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de\Downloads\"/>
    </mc:Choice>
  </mc:AlternateContent>
  <xr:revisionPtr revIDLastSave="0" documentId="13_ncr:1_{B4562904-4364-400E-8FAD-3E9E794AA75E}" xr6:coauthVersionLast="47" xr6:coauthVersionMax="47" xr10:uidLastSave="{00000000-0000-0000-0000-000000000000}"/>
  <bookViews>
    <workbookView xWindow="1428" yWindow="1044" windowWidth="17280" windowHeight="8832" activeTab="1" xr2:uid="{00000000-000D-0000-FFFF-FFFF00000000}"/>
  </bookViews>
  <sheets>
    <sheet name="WA_Fn-UseC_-Telco-Customer-Chur" sheetId="1" r:id="rId1"/>
    <sheet name="Visualization1" sheetId="2" r:id="rId2"/>
    <sheet name="Visualization 2" sheetId="3" r:id="rId3"/>
    <sheet name="Visualization 3" sheetId="4" r:id="rId4"/>
    <sheet name="Visualization 4" sheetId="6" r:id="rId5"/>
  </sheets>
  <calcPr calcId="181029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AC9" i="1" l="1"/>
  <c r="AC8" i="1"/>
  <c r="AC7" i="1"/>
</calcChain>
</file>

<file path=xl/sharedStrings.xml><?xml version="1.0" encoding="utf-8"?>
<sst xmlns="http://schemas.openxmlformats.org/spreadsheetml/2006/main" count="119794" uniqueCount="7098">
  <si>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</si>
  <si>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</si>
  <si>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</si>
  <si>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</si>
  <si>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</si>
  <si>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</si>
  <si>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</si>
  <si>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</si>
  <si>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</si>
  <si>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</si>
  <si>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</si>
  <si>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</si>
  <si>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</si>
  <si>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</si>
  <si>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</si>
  <si>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</si>
  <si>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</si>
  <si>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</si>
  <si>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</si>
  <si>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</si>
  <si>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</si>
  <si>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</si>
  <si>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</si>
  <si>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</si>
  <si>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</si>
  <si>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</si>
  <si>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</si>
  <si>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</si>
  <si>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</si>
  <si>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</si>
  <si>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</si>
  <si>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</si>
  <si>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</si>
  <si>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</si>
  <si>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</si>
  <si>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</si>
  <si>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</si>
  <si>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</si>
  <si>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</si>
  <si>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</si>
  <si>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</si>
  <si>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</si>
  <si>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</si>
  <si>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</si>
  <si>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</si>
  <si>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</si>
  <si>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</si>
  <si>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</si>
  <si>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</si>
  <si>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</si>
  <si>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</si>
  <si>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</si>
  <si>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</si>
  <si>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</si>
  <si>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</si>
  <si>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</si>
  <si>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</si>
  <si>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</si>
  <si>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</si>
  <si>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</si>
  <si>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</si>
  <si>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</si>
  <si>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</si>
  <si>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</si>
  <si>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</si>
  <si>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</si>
  <si>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</si>
  <si>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</si>
  <si>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</si>
  <si>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</si>
  <si>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</si>
  <si>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</si>
  <si>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</si>
  <si>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</si>
  <si>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</si>
  <si>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</si>
  <si>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</si>
  <si>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</si>
  <si>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</si>
  <si>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</si>
  <si>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</si>
  <si>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</si>
  <si>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</si>
  <si>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</si>
  <si>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</si>
  <si>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</si>
  <si>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</si>
  <si>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</si>
  <si>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</si>
  <si>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</si>
  <si>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</si>
  <si>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</si>
  <si>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</si>
  <si>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</si>
  <si>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</si>
  <si>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</si>
  <si>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</si>
  <si>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</si>
  <si>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</si>
  <si>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</si>
  <si>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</si>
  <si>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</si>
  <si>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</si>
  <si>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</si>
  <si>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</si>
  <si>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</si>
  <si>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</si>
  <si>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</si>
  <si>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</si>
  <si>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</si>
  <si>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</si>
  <si>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</si>
  <si>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</si>
  <si>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</si>
  <si>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</si>
  <si>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</si>
  <si>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</si>
  <si>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</si>
  <si>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</si>
  <si>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</si>
  <si>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</si>
  <si>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</si>
  <si>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</si>
  <si>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</si>
  <si>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</si>
  <si>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</si>
  <si>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</si>
  <si>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</si>
  <si>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</si>
  <si>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</si>
  <si>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</si>
  <si>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</si>
  <si>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</si>
  <si>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</si>
  <si>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</si>
  <si>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</si>
  <si>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</si>
  <si>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</si>
  <si>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</si>
  <si>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</si>
  <si>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</si>
  <si>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</si>
  <si>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</si>
  <si>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</si>
  <si>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</si>
  <si>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</si>
  <si>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</si>
  <si>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</si>
  <si>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</si>
  <si>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</si>
  <si>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</si>
  <si>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</si>
  <si>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</si>
  <si>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</si>
  <si>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</si>
  <si>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</si>
  <si>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</si>
  <si>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</si>
  <si>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</si>
  <si>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</si>
  <si>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</si>
  <si>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</si>
  <si>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</si>
  <si>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</si>
  <si>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</si>
  <si>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</si>
  <si>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</si>
  <si>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</si>
  <si>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</si>
  <si>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</si>
  <si>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</si>
  <si>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</si>
  <si>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</si>
  <si>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</si>
  <si>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</si>
  <si>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</si>
  <si>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</si>
  <si>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</si>
  <si>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</si>
  <si>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</si>
  <si>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</si>
  <si>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</si>
  <si>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</si>
  <si>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</si>
  <si>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</si>
  <si>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</si>
  <si>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</si>
  <si>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</si>
  <si>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</si>
  <si>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</si>
  <si>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</si>
  <si>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</si>
  <si>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</si>
  <si>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</si>
  <si>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</si>
  <si>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</si>
  <si>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</si>
  <si>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</si>
  <si>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</si>
  <si>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</si>
  <si>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</si>
  <si>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</si>
  <si>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</si>
  <si>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</si>
  <si>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</si>
  <si>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</si>
  <si>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</si>
  <si>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</si>
  <si>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</si>
  <si>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</si>
  <si>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</si>
  <si>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</si>
  <si>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</si>
  <si>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</si>
  <si>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</si>
  <si>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</si>
  <si>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</si>
  <si>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</si>
  <si>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</si>
  <si>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</si>
  <si>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</si>
  <si>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</si>
  <si>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</si>
  <si>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</si>
  <si>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</si>
  <si>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</si>
  <si>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</si>
  <si>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</si>
  <si>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</si>
  <si>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</si>
  <si>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</si>
  <si>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</si>
  <si>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</si>
  <si>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</si>
  <si>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</si>
  <si>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</si>
  <si>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</si>
  <si>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</si>
  <si>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</si>
  <si>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</si>
  <si>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</si>
  <si>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</si>
  <si>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</si>
  <si>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</si>
  <si>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</si>
  <si>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</si>
  <si>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</si>
  <si>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</si>
  <si>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</si>
  <si>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</si>
  <si>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</si>
  <si>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</si>
  <si>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</si>
  <si>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</si>
  <si>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</si>
  <si>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</si>
  <si>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</si>
  <si>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</si>
  <si>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</si>
  <si>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</si>
  <si>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</si>
  <si>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</si>
  <si>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</si>
  <si>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</si>
  <si>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</si>
  <si>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</si>
  <si>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</si>
  <si>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</si>
  <si>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</si>
  <si>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</si>
  <si>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</si>
  <si>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</si>
  <si>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</si>
  <si>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</si>
  <si>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</si>
  <si>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</si>
  <si>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</si>
  <si>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</si>
  <si>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</si>
  <si>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</si>
  <si>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</si>
  <si>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</si>
  <si>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</si>
  <si>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</si>
  <si>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</si>
  <si>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</si>
  <si>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</si>
  <si>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</si>
  <si>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</si>
  <si>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</si>
  <si>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</si>
  <si>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</si>
  <si>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</si>
  <si>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</si>
  <si>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</si>
  <si>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</si>
  <si>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</si>
  <si>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</si>
  <si>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</si>
  <si>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</si>
  <si>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</si>
  <si>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</si>
  <si>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</si>
  <si>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</si>
  <si>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</si>
  <si>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</si>
  <si>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</si>
  <si>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</si>
  <si>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</si>
  <si>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</si>
  <si>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</si>
  <si>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</si>
  <si>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</si>
  <si>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</si>
  <si>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</si>
  <si>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</si>
  <si>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</si>
  <si>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</si>
  <si>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</si>
  <si>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</si>
  <si>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</si>
  <si>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</si>
  <si>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</si>
  <si>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</si>
  <si>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</si>
  <si>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</si>
  <si>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</si>
  <si>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</si>
  <si>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</si>
  <si>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</si>
  <si>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</si>
  <si>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</si>
  <si>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</si>
  <si>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</si>
  <si>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</si>
  <si>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</si>
  <si>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</si>
  <si>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</si>
  <si>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</si>
  <si>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</si>
  <si>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</si>
  <si>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</si>
  <si>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</si>
  <si>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</si>
  <si>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</si>
  <si>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</si>
  <si>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</si>
  <si>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</si>
  <si>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</si>
  <si>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</si>
  <si>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</si>
  <si>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</si>
  <si>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</si>
  <si>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</si>
  <si>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</si>
  <si>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</si>
  <si>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</si>
  <si>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</si>
  <si>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</si>
  <si>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</si>
  <si>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</si>
  <si>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</si>
  <si>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</si>
  <si>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</si>
  <si>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</si>
  <si>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</si>
  <si>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</si>
  <si>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</si>
  <si>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</si>
  <si>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</si>
  <si>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</si>
  <si>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</si>
  <si>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</si>
  <si>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</si>
  <si>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</si>
  <si>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</si>
  <si>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</si>
  <si>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</si>
  <si>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</si>
  <si>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</si>
  <si>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</si>
  <si>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</si>
  <si>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</si>
  <si>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</si>
  <si>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</si>
  <si>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</si>
  <si>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</si>
  <si>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</si>
  <si>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</si>
  <si>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</si>
  <si>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</si>
  <si>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</si>
  <si>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</si>
  <si>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</si>
  <si>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</si>
  <si>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</si>
  <si>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</si>
  <si>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</si>
  <si>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</si>
  <si>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</si>
  <si>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</si>
  <si>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</si>
  <si>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</si>
  <si>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</si>
  <si>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</si>
  <si>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</si>
  <si>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</si>
  <si>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</si>
  <si>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</si>
  <si>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</si>
  <si>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</si>
  <si>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</si>
  <si>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</si>
  <si>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</si>
  <si>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</si>
  <si>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</si>
  <si>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</si>
  <si>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</si>
  <si>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</si>
  <si>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</si>
  <si>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</si>
  <si>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</si>
  <si>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</si>
  <si>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</si>
  <si>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</si>
  <si>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</si>
  <si>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</si>
  <si>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</si>
  <si>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</si>
  <si>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</si>
  <si>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</si>
  <si>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</si>
  <si>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</si>
  <si>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</si>
  <si>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</si>
  <si>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</si>
  <si>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</si>
  <si>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</si>
  <si>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</si>
  <si>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</si>
  <si>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</si>
  <si>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</si>
  <si>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</si>
  <si>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</si>
  <si>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</si>
  <si>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</si>
  <si>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</si>
  <si>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</si>
  <si>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</si>
  <si>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</si>
  <si>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</si>
  <si>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</si>
  <si>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</si>
  <si>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</si>
  <si>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</si>
  <si>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</si>
  <si>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</si>
  <si>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</si>
  <si>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</si>
  <si>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</si>
  <si>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</si>
  <si>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</si>
  <si>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</si>
  <si>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</si>
  <si>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</si>
  <si>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</si>
  <si>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</si>
  <si>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</si>
  <si>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</si>
  <si>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</si>
  <si>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</si>
  <si>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</si>
  <si>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</si>
  <si>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</si>
  <si>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</si>
  <si>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</si>
  <si>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</si>
  <si>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</si>
  <si>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</si>
  <si>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</si>
  <si>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</si>
  <si>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</si>
  <si>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</si>
  <si>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</si>
  <si>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</si>
  <si>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</si>
  <si>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</si>
  <si>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</si>
  <si>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</si>
  <si>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</si>
  <si>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</si>
  <si>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</si>
  <si>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</si>
  <si>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</si>
  <si>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</si>
  <si>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</si>
  <si>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</si>
  <si>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</si>
  <si>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</si>
  <si>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</si>
  <si>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</si>
  <si>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</si>
  <si>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</si>
  <si>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</si>
  <si>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</si>
  <si>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</si>
  <si>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</si>
  <si>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</si>
  <si>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</si>
  <si>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</si>
  <si>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</si>
  <si>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</si>
  <si>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</si>
  <si>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</si>
  <si>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</si>
  <si>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</si>
  <si>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</si>
  <si>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</si>
  <si>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</si>
  <si>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</si>
  <si>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</si>
  <si>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</si>
  <si>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</si>
  <si>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</si>
  <si>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</si>
  <si>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</si>
  <si>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</si>
  <si>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</si>
  <si>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</si>
  <si>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</si>
  <si>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</si>
  <si>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</si>
  <si>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</si>
  <si>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</si>
  <si>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</si>
  <si>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</si>
  <si>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</si>
  <si>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</si>
  <si>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</si>
  <si>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</si>
  <si>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</si>
  <si>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</si>
  <si>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</si>
  <si>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</si>
  <si>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</si>
  <si>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</si>
  <si>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</si>
  <si>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</si>
  <si>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</si>
  <si>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</si>
  <si>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</si>
  <si>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</si>
  <si>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</si>
  <si>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</si>
  <si>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</si>
  <si>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</si>
  <si>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</si>
  <si>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</si>
  <si>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</si>
  <si>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</si>
  <si>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</si>
  <si>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</si>
  <si>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</si>
  <si>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</si>
  <si>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</si>
  <si>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</si>
  <si>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</si>
  <si>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</si>
  <si>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</si>
  <si>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</si>
  <si>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</si>
  <si>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</si>
  <si>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</si>
  <si>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</si>
  <si>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</si>
  <si>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</si>
  <si>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</si>
  <si>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</si>
  <si>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</si>
  <si>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</si>
  <si>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</si>
  <si>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</si>
  <si>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</si>
  <si>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</si>
  <si>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</si>
  <si>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</si>
  <si>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</si>
  <si>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</si>
  <si>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</si>
  <si>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</si>
  <si>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</si>
  <si>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</si>
  <si>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</si>
  <si>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</si>
  <si>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</si>
  <si>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</si>
  <si>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</si>
  <si>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</si>
  <si>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</si>
  <si>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</si>
  <si>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</si>
  <si>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</si>
  <si>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</si>
  <si>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</si>
  <si>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</si>
  <si>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</si>
  <si>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</si>
  <si>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</si>
  <si>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</si>
  <si>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</si>
  <si>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</si>
  <si>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</si>
  <si>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</si>
  <si>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</si>
  <si>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</si>
  <si>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</si>
  <si>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</si>
  <si>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</si>
  <si>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</si>
  <si>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</si>
  <si>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</si>
  <si>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</si>
  <si>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</si>
  <si>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</si>
  <si>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</si>
  <si>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</si>
  <si>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</si>
  <si>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</si>
  <si>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</si>
  <si>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</si>
  <si>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</si>
  <si>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</si>
  <si>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</si>
  <si>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</si>
  <si>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</si>
  <si>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</si>
  <si>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</si>
  <si>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</si>
  <si>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</si>
  <si>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</si>
  <si>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</si>
  <si>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</si>
  <si>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</si>
  <si>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</si>
  <si>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</si>
  <si>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</si>
  <si>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</si>
  <si>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</si>
  <si>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</si>
  <si>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</si>
  <si>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</si>
  <si>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</si>
  <si>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</si>
  <si>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</si>
  <si>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</si>
  <si>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</si>
  <si>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</si>
  <si>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</si>
  <si>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</si>
  <si>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</si>
  <si>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</si>
  <si>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</si>
  <si>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</si>
  <si>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</si>
  <si>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</si>
  <si>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</si>
  <si>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</si>
  <si>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</si>
  <si>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</si>
  <si>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</si>
  <si>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</si>
  <si>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</si>
  <si>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</si>
  <si>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</si>
  <si>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</si>
  <si>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</si>
  <si>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</si>
  <si>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</si>
  <si>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</si>
  <si>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</si>
  <si>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</si>
  <si>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</si>
  <si>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</si>
  <si>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</si>
  <si>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</si>
  <si>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</si>
  <si>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</si>
  <si>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</si>
  <si>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</si>
  <si>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</si>
  <si>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</si>
  <si>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</si>
  <si>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</si>
  <si>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</si>
  <si>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</si>
  <si>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</si>
  <si>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</si>
  <si>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</si>
  <si>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</si>
  <si>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</si>
  <si>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</si>
  <si>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</si>
  <si>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</si>
  <si>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</si>
  <si>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</si>
  <si>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</si>
  <si>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</si>
  <si>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</si>
  <si>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</si>
  <si>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</si>
  <si>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</si>
  <si>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</si>
  <si>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</si>
  <si>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</si>
  <si>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</si>
  <si>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</si>
  <si>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</si>
  <si>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</si>
  <si>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</si>
  <si>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</si>
  <si>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</si>
  <si>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</si>
  <si>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</si>
  <si>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</si>
  <si>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</si>
  <si>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</si>
  <si>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</si>
  <si>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</si>
  <si>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</si>
  <si>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</si>
  <si>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</si>
  <si>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</si>
  <si>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</si>
  <si>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</si>
  <si>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</si>
  <si>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</si>
  <si>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</si>
  <si>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</si>
  <si>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</si>
  <si>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</si>
  <si>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</si>
  <si>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</si>
  <si>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</si>
  <si>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</si>
  <si>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</si>
  <si>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</si>
  <si>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</si>
  <si>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</si>
  <si>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</si>
  <si>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</si>
  <si>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</si>
  <si>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</si>
  <si>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</si>
  <si>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</si>
  <si>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</si>
  <si>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</si>
  <si>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</si>
  <si>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</si>
  <si>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</si>
  <si>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</si>
  <si>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</si>
  <si>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</si>
  <si>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</si>
  <si>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</si>
  <si>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</si>
  <si>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</si>
  <si>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</si>
  <si>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</si>
  <si>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</si>
  <si>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</si>
  <si>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</si>
  <si>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</si>
  <si>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</si>
  <si>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</si>
  <si>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</si>
  <si>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</si>
  <si>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</si>
  <si>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</si>
  <si>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</si>
  <si>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</si>
  <si>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</si>
  <si>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</si>
  <si>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</si>
  <si>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</si>
  <si>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</si>
  <si>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</si>
  <si>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</si>
  <si>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</si>
  <si>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</si>
  <si>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</si>
  <si>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</si>
  <si>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</si>
  <si>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</si>
  <si>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</si>
  <si>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</si>
  <si>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</si>
  <si>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</si>
  <si>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</si>
  <si>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</si>
  <si>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</si>
  <si>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</si>
  <si>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</si>
  <si>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</si>
  <si>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</si>
  <si>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</si>
  <si>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</si>
  <si>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</si>
  <si>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</si>
  <si>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</si>
  <si>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</si>
  <si>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</si>
  <si>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</si>
  <si>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</si>
  <si>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</si>
  <si>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</si>
  <si>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</si>
  <si>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</si>
  <si>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</si>
  <si>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</si>
  <si>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</si>
  <si>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</si>
  <si>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</si>
  <si>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</si>
  <si>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</si>
  <si>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</si>
  <si>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</si>
  <si>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</si>
  <si>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</si>
  <si>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</si>
  <si>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</si>
  <si>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</si>
  <si>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</si>
  <si>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</si>
  <si>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</si>
  <si>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</si>
  <si>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</si>
  <si>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</si>
  <si>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</si>
  <si>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</si>
  <si>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</si>
  <si>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</si>
  <si>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</si>
  <si>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</si>
  <si>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</si>
  <si>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</si>
  <si>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</si>
  <si>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</si>
  <si>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</si>
  <si>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</si>
  <si>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</si>
  <si>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</si>
  <si>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</si>
  <si>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</si>
  <si>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</si>
  <si>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</si>
  <si>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</si>
  <si>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</si>
  <si>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</si>
  <si>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</si>
  <si>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</si>
  <si>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</si>
  <si>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</si>
  <si>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</si>
  <si>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</si>
  <si>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</si>
  <si>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</si>
  <si>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</si>
  <si>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</si>
  <si>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</si>
  <si>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</si>
  <si>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</si>
  <si>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</si>
  <si>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</si>
  <si>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</si>
  <si>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</si>
  <si>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</si>
  <si>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</si>
  <si>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</si>
  <si>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</si>
  <si>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</si>
  <si>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</si>
  <si>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</si>
  <si>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</si>
  <si>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</si>
  <si>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</si>
  <si>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</si>
  <si>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</si>
  <si>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</si>
  <si>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</si>
  <si>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</si>
  <si>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</si>
  <si>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</si>
  <si>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</si>
  <si>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</si>
  <si>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</si>
  <si>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</si>
  <si>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</si>
  <si>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</si>
  <si>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</si>
  <si>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</si>
  <si>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</si>
  <si>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</si>
  <si>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</si>
  <si>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</si>
  <si>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</si>
  <si>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</si>
  <si>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</si>
  <si>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</si>
  <si>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</si>
  <si>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</si>
  <si>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</si>
  <si>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</si>
  <si>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</si>
  <si>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</si>
  <si>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</si>
  <si>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</si>
  <si>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</si>
  <si>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</si>
  <si>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</si>
  <si>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</si>
  <si>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</si>
  <si>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</si>
  <si>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</si>
  <si>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</si>
  <si>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</si>
  <si>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</si>
  <si>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</si>
  <si>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</si>
  <si>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</si>
  <si>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</si>
  <si>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</si>
  <si>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</si>
  <si>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</si>
  <si>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</si>
  <si>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</si>
  <si>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</si>
  <si>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</si>
  <si>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</si>
  <si>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</si>
  <si>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</si>
  <si>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</si>
  <si>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</si>
  <si>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</si>
  <si>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</si>
  <si>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</si>
  <si>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</si>
  <si>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</si>
  <si>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</si>
  <si>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</si>
  <si>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</si>
  <si>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</si>
  <si>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</si>
  <si>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</si>
  <si>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</si>
  <si>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</si>
  <si>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</si>
  <si>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</si>
  <si>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</si>
  <si>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</si>
  <si>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</si>
  <si>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</si>
  <si>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</si>
  <si>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</si>
  <si>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</si>
  <si>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</si>
  <si>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</si>
  <si>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</si>
  <si>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</si>
  <si>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</si>
  <si>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</si>
  <si>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</si>
  <si>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</si>
  <si>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</si>
  <si>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</si>
  <si>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</si>
  <si>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</si>
  <si>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</si>
  <si>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</si>
  <si>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</si>
  <si>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</si>
  <si>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</si>
  <si>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</si>
  <si>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</si>
  <si>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</si>
  <si>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</si>
  <si>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</si>
  <si>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</si>
  <si>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</si>
  <si>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</si>
  <si>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</si>
  <si>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</si>
  <si>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</si>
  <si>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</si>
  <si>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</si>
  <si>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</si>
  <si>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</si>
  <si>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</si>
  <si>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</si>
  <si>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</si>
  <si>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</si>
  <si>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</si>
  <si>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</si>
  <si>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</si>
  <si>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</si>
  <si>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</si>
  <si>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</si>
  <si>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</si>
  <si>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</si>
  <si>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</si>
  <si>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</si>
  <si>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</si>
  <si>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</si>
  <si>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</si>
  <si>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</si>
  <si>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</si>
  <si>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</si>
  <si>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</si>
  <si>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</si>
  <si>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</si>
  <si>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</si>
  <si>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</si>
  <si>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</si>
  <si>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</si>
  <si>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</si>
  <si>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</si>
  <si>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</si>
  <si>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</si>
  <si>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</si>
  <si>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</si>
  <si>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</si>
  <si>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</si>
  <si>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</si>
  <si>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</si>
  <si>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</si>
  <si>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</si>
  <si>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</si>
  <si>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</si>
  <si>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</si>
  <si>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</si>
  <si>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</si>
  <si>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</si>
  <si>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</si>
  <si>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</si>
  <si>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</si>
  <si>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</si>
  <si>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</si>
  <si>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</si>
  <si>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</si>
  <si>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</si>
  <si>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</si>
  <si>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</si>
  <si>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</si>
  <si>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</si>
  <si>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</si>
  <si>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</si>
  <si>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</si>
  <si>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</si>
  <si>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</si>
  <si>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</si>
  <si>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</si>
  <si>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</si>
  <si>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</si>
  <si>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</si>
  <si>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</si>
  <si>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</si>
  <si>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</si>
  <si>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</si>
  <si>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</si>
  <si>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</si>
  <si>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</si>
  <si>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</si>
  <si>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</si>
  <si>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</si>
  <si>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</si>
  <si>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</si>
  <si>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</si>
  <si>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</si>
  <si>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</si>
  <si>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</si>
  <si>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</si>
  <si>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</si>
  <si>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</si>
  <si>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</si>
  <si>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</si>
  <si>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</si>
  <si>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</si>
  <si>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</si>
  <si>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</si>
  <si>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</si>
  <si>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</si>
  <si>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</si>
  <si>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</si>
  <si>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</si>
  <si>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</si>
  <si>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</si>
  <si>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</si>
  <si>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</si>
  <si>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</si>
  <si>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</si>
  <si>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</si>
  <si>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</si>
  <si>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</si>
  <si>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</si>
  <si>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</si>
  <si>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</si>
  <si>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</si>
  <si>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</si>
  <si>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</si>
  <si>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</si>
  <si>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</si>
  <si>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</si>
  <si>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</si>
  <si>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</si>
  <si>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</si>
  <si>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</si>
  <si>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</si>
  <si>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</si>
  <si>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</si>
  <si>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</si>
  <si>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</si>
  <si>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</si>
  <si>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</si>
  <si>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</si>
  <si>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</si>
  <si>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</si>
  <si>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</si>
  <si>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</si>
  <si>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</si>
  <si>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</si>
  <si>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</si>
  <si>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</si>
  <si>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</si>
  <si>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</si>
  <si>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</si>
  <si>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</si>
  <si>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</si>
  <si>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</si>
  <si>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</si>
  <si>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</si>
  <si>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</si>
  <si>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</si>
  <si>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</si>
  <si>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</si>
  <si>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</si>
  <si>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</si>
  <si>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</si>
  <si>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</si>
  <si>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</si>
  <si>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</si>
  <si>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</si>
  <si>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</si>
  <si>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</si>
  <si>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</si>
  <si>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</si>
  <si>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</si>
  <si>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</si>
  <si>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</si>
  <si>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</si>
  <si>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</si>
  <si>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</si>
  <si>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</si>
  <si>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</si>
  <si>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</si>
  <si>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</si>
  <si>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</si>
  <si>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</si>
  <si>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</si>
  <si>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</si>
  <si>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</si>
  <si>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</si>
  <si>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</si>
  <si>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</si>
  <si>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</si>
  <si>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</si>
  <si>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</si>
  <si>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</si>
  <si>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</si>
  <si>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</si>
  <si>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</si>
  <si>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</si>
  <si>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</si>
  <si>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</si>
  <si>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</si>
  <si>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</si>
  <si>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</si>
  <si>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</si>
  <si>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</si>
  <si>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</si>
  <si>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</si>
  <si>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</si>
  <si>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</si>
  <si>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</si>
  <si>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</si>
  <si>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</si>
  <si>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</si>
  <si>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</si>
  <si>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</si>
  <si>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</si>
  <si>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</si>
  <si>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</si>
  <si>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</si>
  <si>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</si>
  <si>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</si>
  <si>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</si>
  <si>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</si>
  <si>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</si>
  <si>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</si>
  <si>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</si>
  <si>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</si>
  <si>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</si>
  <si>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</si>
  <si>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</si>
  <si>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</si>
  <si>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</si>
  <si>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</si>
  <si>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</si>
  <si>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</si>
  <si>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</si>
  <si>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</si>
  <si>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</si>
  <si>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</si>
  <si>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</si>
  <si>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</si>
  <si>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</si>
  <si>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</si>
  <si>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</si>
  <si>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</si>
  <si>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</si>
  <si>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</si>
  <si>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</si>
  <si>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</si>
  <si>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</si>
  <si>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</si>
  <si>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</si>
  <si>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</si>
  <si>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</si>
  <si>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</si>
  <si>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</si>
  <si>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</si>
  <si>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</si>
  <si>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</si>
  <si>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</si>
  <si>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</si>
  <si>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</si>
  <si>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</si>
  <si>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</si>
  <si>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</si>
  <si>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</si>
  <si>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</si>
  <si>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</si>
  <si>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</si>
  <si>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</si>
  <si>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</si>
  <si>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</si>
  <si>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</si>
  <si>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</si>
  <si>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</si>
  <si>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</si>
  <si>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</si>
  <si>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</si>
  <si>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</si>
  <si>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</si>
  <si>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</si>
  <si>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</si>
  <si>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</si>
  <si>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</si>
  <si>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</si>
  <si>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</si>
  <si>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</si>
  <si>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</si>
  <si>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</si>
  <si>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</si>
  <si>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</si>
  <si>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</si>
  <si>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</si>
  <si>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</si>
  <si>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</si>
  <si>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</si>
  <si>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</si>
  <si>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</si>
  <si>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</si>
  <si>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</si>
  <si>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</si>
  <si>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</si>
  <si>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</si>
  <si>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</si>
  <si>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</si>
  <si>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</si>
  <si>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</si>
  <si>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</si>
  <si>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</si>
  <si>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</si>
  <si>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</si>
  <si>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</si>
  <si>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</si>
  <si>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</si>
  <si>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</si>
  <si>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</si>
  <si>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</si>
  <si>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</si>
  <si>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</si>
  <si>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</si>
  <si>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</si>
  <si>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</si>
  <si>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</si>
  <si>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</si>
  <si>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</si>
  <si>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</si>
  <si>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</si>
  <si>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</si>
  <si>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</si>
  <si>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</si>
  <si>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</si>
  <si>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</si>
  <si>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</si>
  <si>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</si>
  <si>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</si>
  <si>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</si>
  <si>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</si>
  <si>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</si>
  <si>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</si>
  <si>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</si>
  <si>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</si>
  <si>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</si>
  <si>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</si>
  <si>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</si>
  <si>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</si>
  <si>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</si>
  <si>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</si>
  <si>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</si>
  <si>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</si>
  <si>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</si>
  <si>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</si>
  <si>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</si>
  <si>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</si>
  <si>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</si>
  <si>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</si>
  <si>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</si>
  <si>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</si>
  <si>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</si>
  <si>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</si>
  <si>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</si>
  <si>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</si>
  <si>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</si>
  <si>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</si>
  <si>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</si>
  <si>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</si>
  <si>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</si>
  <si>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</si>
  <si>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</si>
  <si>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</si>
  <si>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</si>
  <si>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</si>
  <si>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</si>
  <si>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</si>
  <si>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</si>
  <si>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</si>
  <si>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</si>
  <si>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</si>
  <si>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</si>
  <si>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</si>
  <si>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</si>
  <si>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</si>
  <si>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</si>
  <si>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</si>
  <si>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</si>
  <si>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</si>
  <si>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</si>
  <si>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</si>
  <si>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</si>
  <si>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</si>
  <si>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</si>
  <si>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</si>
  <si>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</si>
  <si>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</si>
  <si>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</si>
  <si>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</si>
  <si>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</si>
  <si>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</si>
  <si>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</si>
  <si>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</si>
  <si>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</si>
  <si>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</si>
  <si>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</si>
  <si>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</si>
  <si>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</si>
  <si>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</si>
  <si>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</si>
  <si>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</si>
  <si>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</si>
  <si>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</si>
  <si>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</si>
  <si>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</si>
  <si>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</si>
  <si>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</si>
  <si>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</si>
  <si>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</si>
  <si>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</si>
  <si>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</si>
  <si>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</si>
  <si>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</si>
  <si>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</si>
  <si>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</si>
  <si>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</si>
  <si>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</si>
  <si>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</si>
  <si>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</si>
  <si>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</si>
  <si>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</si>
  <si>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</si>
  <si>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</si>
  <si>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</si>
  <si>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</si>
  <si>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</si>
  <si>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</si>
  <si>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</si>
  <si>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</si>
  <si>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</si>
  <si>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</si>
  <si>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</si>
  <si>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</si>
  <si>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</si>
  <si>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</si>
  <si>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</si>
  <si>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</si>
  <si>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</si>
  <si>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</si>
  <si>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</si>
  <si>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</si>
  <si>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</si>
  <si>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</si>
  <si>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</si>
  <si>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</si>
  <si>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</si>
  <si>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</si>
  <si>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</si>
  <si>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</si>
  <si>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</si>
  <si>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</si>
  <si>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</si>
  <si>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</si>
  <si>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</si>
  <si>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</si>
  <si>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</si>
  <si>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</si>
  <si>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</si>
  <si>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</si>
  <si>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</si>
  <si>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</si>
  <si>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</si>
  <si>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</si>
  <si>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</si>
  <si>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</si>
  <si>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</si>
  <si>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</si>
  <si>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</si>
  <si>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</si>
  <si>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</si>
  <si>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</si>
  <si>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</si>
  <si>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</si>
  <si>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</si>
  <si>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</si>
  <si>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</si>
  <si>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</si>
  <si>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</si>
  <si>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</si>
  <si>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</si>
  <si>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</si>
  <si>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</si>
  <si>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</si>
  <si>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</si>
  <si>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</si>
  <si>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</si>
  <si>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</si>
  <si>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</si>
  <si>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</si>
  <si>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</si>
  <si>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</si>
  <si>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</si>
  <si>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</si>
  <si>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</si>
  <si>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</si>
  <si>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</si>
  <si>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</si>
  <si>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</si>
  <si>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</si>
  <si>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</si>
  <si>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</si>
  <si>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</si>
  <si>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</si>
  <si>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</si>
  <si>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</si>
  <si>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</si>
  <si>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</si>
  <si>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</si>
  <si>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</si>
  <si>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</si>
  <si>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</si>
  <si>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</si>
  <si>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</si>
  <si>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</si>
  <si>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</si>
  <si>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</si>
  <si>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</si>
  <si>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</si>
  <si>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</si>
  <si>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</si>
  <si>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</si>
  <si>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</si>
  <si>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</si>
  <si>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</si>
  <si>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</si>
  <si>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</si>
  <si>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</si>
  <si>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</si>
  <si>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</si>
  <si>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</si>
  <si>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</si>
  <si>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</si>
  <si>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</si>
  <si>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</si>
  <si>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</si>
  <si>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</si>
  <si>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</si>
  <si>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</si>
  <si>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</si>
  <si>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</si>
  <si>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</si>
  <si>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</si>
  <si>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</si>
  <si>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</si>
  <si>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</si>
  <si>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</si>
  <si>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</si>
  <si>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</si>
  <si>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</si>
  <si>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</si>
  <si>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</si>
  <si>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</si>
  <si>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</si>
  <si>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</si>
  <si>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</si>
  <si>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</si>
  <si>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</si>
  <si>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</si>
  <si>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</si>
  <si>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</si>
  <si>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</si>
  <si>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</si>
  <si>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</si>
  <si>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</si>
  <si>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</si>
  <si>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</si>
  <si>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</si>
  <si>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</si>
  <si>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</si>
  <si>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</si>
  <si>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</si>
  <si>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</si>
  <si>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</si>
  <si>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</si>
  <si>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</si>
  <si>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</si>
  <si>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</si>
  <si>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</si>
  <si>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</si>
  <si>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</si>
  <si>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</si>
  <si>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</si>
  <si>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</si>
  <si>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</si>
  <si>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</si>
  <si>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</si>
  <si>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</si>
  <si>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</si>
  <si>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</si>
  <si>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</si>
  <si>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</si>
  <si>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</si>
  <si>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</si>
  <si>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</si>
  <si>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</si>
  <si>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</si>
  <si>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</si>
  <si>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</si>
  <si>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</si>
  <si>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</si>
  <si>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</si>
  <si>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</si>
  <si>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</si>
  <si>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</si>
  <si>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</si>
  <si>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</si>
  <si>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</si>
  <si>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</si>
  <si>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</si>
  <si>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</si>
  <si>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</si>
  <si>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</si>
  <si>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</si>
  <si>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</si>
  <si>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</si>
  <si>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</si>
  <si>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</si>
  <si>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</si>
  <si>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</si>
  <si>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</si>
  <si>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</si>
  <si>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</si>
  <si>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</si>
  <si>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</si>
  <si>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</si>
  <si>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</si>
  <si>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</si>
  <si>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</si>
  <si>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</si>
  <si>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</si>
  <si>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</si>
  <si>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</si>
  <si>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</si>
  <si>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</si>
  <si>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</si>
  <si>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</si>
  <si>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</si>
  <si>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</si>
  <si>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</si>
  <si>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</si>
  <si>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</si>
  <si>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</si>
  <si>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</si>
  <si>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</si>
  <si>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</si>
  <si>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</si>
  <si>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</si>
  <si>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</si>
  <si>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</si>
  <si>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</si>
  <si>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</si>
  <si>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</si>
  <si>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</si>
  <si>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</si>
  <si>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</si>
  <si>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</si>
  <si>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</si>
  <si>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</si>
  <si>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</si>
  <si>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</si>
  <si>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</si>
  <si>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</si>
  <si>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</si>
  <si>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</si>
  <si>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</si>
  <si>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</si>
  <si>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</si>
  <si>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</si>
  <si>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</si>
  <si>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</si>
  <si>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</si>
  <si>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</si>
  <si>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</si>
  <si>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</si>
  <si>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</si>
  <si>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</si>
  <si>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</si>
  <si>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</si>
  <si>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</si>
  <si>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</si>
  <si>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</si>
  <si>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</si>
  <si>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</si>
  <si>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</si>
  <si>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</si>
  <si>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</si>
  <si>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</si>
  <si>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</si>
  <si>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</si>
  <si>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</si>
  <si>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</si>
  <si>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</si>
  <si>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</si>
  <si>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</si>
  <si>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</si>
  <si>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</si>
  <si>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</si>
  <si>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</si>
  <si>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</si>
  <si>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</si>
  <si>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</si>
  <si>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</si>
  <si>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</si>
  <si>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</si>
  <si>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</si>
  <si>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</si>
  <si>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</si>
  <si>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</si>
  <si>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</si>
  <si>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</si>
  <si>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</si>
  <si>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</si>
  <si>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</si>
  <si>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</si>
  <si>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</si>
  <si>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</si>
  <si>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</si>
  <si>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</si>
  <si>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</si>
  <si>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</si>
  <si>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</si>
  <si>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</si>
  <si>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</si>
  <si>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</si>
  <si>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</si>
  <si>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</si>
  <si>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</si>
  <si>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</si>
  <si>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</si>
  <si>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</si>
  <si>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</si>
  <si>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</si>
  <si>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</si>
  <si>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</si>
  <si>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</si>
  <si>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</si>
  <si>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</si>
  <si>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</si>
  <si>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</si>
  <si>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</si>
  <si>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</si>
  <si>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</si>
  <si>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</si>
  <si>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</si>
  <si>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</si>
  <si>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</si>
  <si>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</si>
  <si>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</si>
  <si>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</si>
  <si>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</si>
  <si>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</si>
  <si>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</si>
  <si>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</si>
  <si>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</si>
  <si>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</si>
  <si>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</si>
  <si>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</si>
  <si>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</si>
  <si>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</si>
  <si>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</si>
  <si>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</si>
  <si>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</si>
  <si>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</si>
  <si>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</si>
  <si>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</si>
  <si>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</si>
  <si>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</si>
  <si>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</si>
  <si>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</si>
  <si>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</si>
  <si>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</si>
  <si>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</si>
  <si>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</si>
  <si>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</si>
  <si>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</si>
  <si>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</si>
  <si>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</si>
  <si>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</si>
  <si>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</si>
  <si>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</si>
  <si>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</si>
  <si>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</si>
  <si>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</si>
  <si>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</si>
  <si>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</si>
  <si>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</si>
  <si>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</si>
  <si>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</si>
  <si>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</si>
  <si>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</si>
  <si>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</si>
  <si>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</si>
  <si>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</si>
  <si>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</si>
  <si>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</si>
  <si>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</si>
  <si>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</si>
  <si>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</si>
  <si>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</si>
  <si>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</si>
  <si>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</si>
  <si>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</si>
  <si>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</si>
  <si>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</si>
  <si>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</si>
  <si>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</si>
  <si>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</si>
  <si>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</si>
  <si>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</si>
  <si>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</si>
  <si>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</si>
  <si>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</si>
  <si>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</si>
  <si>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</si>
  <si>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</si>
  <si>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</si>
  <si>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</si>
  <si>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</si>
  <si>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</si>
  <si>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</si>
  <si>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</si>
  <si>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</si>
  <si>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</si>
  <si>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</si>
  <si>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</si>
  <si>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</si>
  <si>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</si>
  <si>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</si>
  <si>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</si>
  <si>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</si>
  <si>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</si>
  <si>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</si>
  <si>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</si>
  <si>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</si>
  <si>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</si>
  <si>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</si>
  <si>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</si>
  <si>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</si>
  <si>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</si>
  <si>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</si>
  <si>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</si>
  <si>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</si>
  <si>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</si>
  <si>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</si>
  <si>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</si>
  <si>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</si>
  <si>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</si>
  <si>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</si>
  <si>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</si>
  <si>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</si>
  <si>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</si>
  <si>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</si>
  <si>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</si>
  <si>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</si>
  <si>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</si>
  <si>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</si>
  <si>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</si>
  <si>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</si>
  <si>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</si>
  <si>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</si>
  <si>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</si>
  <si>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</si>
  <si>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</si>
  <si>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</si>
  <si>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</si>
  <si>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</si>
  <si>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</si>
  <si>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</si>
  <si>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</si>
  <si>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</si>
  <si>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</si>
  <si>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</si>
  <si>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</si>
  <si>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</si>
  <si>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</si>
  <si>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</si>
  <si>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</si>
  <si>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</si>
  <si>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</si>
  <si>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</si>
  <si>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</si>
  <si>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</si>
  <si>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</si>
  <si>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</si>
  <si>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</si>
  <si>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</si>
  <si>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</si>
  <si>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</si>
  <si>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</si>
  <si>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</si>
  <si>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</si>
  <si>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</si>
  <si>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</si>
  <si>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</si>
  <si>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</si>
  <si>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</si>
  <si>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</si>
  <si>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</si>
  <si>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</si>
  <si>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</si>
  <si>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</si>
  <si>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</si>
  <si>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</si>
  <si>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</si>
  <si>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</si>
  <si>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</si>
  <si>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</si>
  <si>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</si>
  <si>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</si>
  <si>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</si>
  <si>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</si>
  <si>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</si>
  <si>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</si>
  <si>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</si>
  <si>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</si>
  <si>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</si>
  <si>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</si>
  <si>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</si>
  <si>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</si>
  <si>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</si>
  <si>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</si>
  <si>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</si>
  <si>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</si>
  <si>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</si>
  <si>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</si>
  <si>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</si>
  <si>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</si>
  <si>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</si>
  <si>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</si>
  <si>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</si>
  <si>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</si>
  <si>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</si>
  <si>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</si>
  <si>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</si>
  <si>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</si>
  <si>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</si>
  <si>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</si>
  <si>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</si>
  <si>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</si>
  <si>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</si>
  <si>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</si>
  <si>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</si>
  <si>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</si>
  <si>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</si>
  <si>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</si>
  <si>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</si>
  <si>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</si>
  <si>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</si>
  <si>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</si>
  <si>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</si>
  <si>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</si>
  <si>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</si>
  <si>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</si>
  <si>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</si>
  <si>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</si>
  <si>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</si>
  <si>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</si>
  <si>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</si>
  <si>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</si>
  <si>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</si>
  <si>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</si>
  <si>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</si>
  <si>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</si>
  <si>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</si>
  <si>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</si>
  <si>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</si>
  <si>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</si>
  <si>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</si>
  <si>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</si>
  <si>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</si>
  <si>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</si>
  <si>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</si>
  <si>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</si>
  <si>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</si>
  <si>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</si>
  <si>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</si>
  <si>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</si>
  <si>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</si>
  <si>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</si>
  <si>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</si>
  <si>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</si>
  <si>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</si>
  <si>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</si>
  <si>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</si>
  <si>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</si>
  <si>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</si>
  <si>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</si>
  <si>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</si>
  <si>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</si>
  <si>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</si>
  <si>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</si>
  <si>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</si>
  <si>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</si>
  <si>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</si>
  <si>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</si>
  <si>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</si>
  <si>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</si>
  <si>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</si>
  <si>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</si>
  <si>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</si>
  <si>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</si>
  <si>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</si>
  <si>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</si>
  <si>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</si>
  <si>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</si>
  <si>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</si>
  <si>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</si>
  <si>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</si>
  <si>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</si>
  <si>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</si>
  <si>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</si>
  <si>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</si>
  <si>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</si>
  <si>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</si>
  <si>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</si>
  <si>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</si>
  <si>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</si>
  <si>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</si>
  <si>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</si>
  <si>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</si>
  <si>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</si>
  <si>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</si>
  <si>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</si>
  <si>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</si>
  <si>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</si>
  <si>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</si>
  <si>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</si>
  <si>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</si>
  <si>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</si>
  <si>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</si>
  <si>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</si>
  <si>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</si>
  <si>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</si>
  <si>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</si>
  <si>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</si>
  <si>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</si>
  <si>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</si>
  <si>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</si>
  <si>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</si>
  <si>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</si>
  <si>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</si>
  <si>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</si>
  <si>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</si>
  <si>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</si>
  <si>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</si>
  <si>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</si>
  <si>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</si>
  <si>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</si>
  <si>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</si>
  <si>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</si>
  <si>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</si>
  <si>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</si>
  <si>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</si>
  <si>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</si>
  <si>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</si>
  <si>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</si>
  <si>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</si>
  <si>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</si>
  <si>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</si>
  <si>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</si>
  <si>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</si>
  <si>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</si>
  <si>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</si>
  <si>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</si>
  <si>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</si>
  <si>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</si>
  <si>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</si>
  <si>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</si>
  <si>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</si>
  <si>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</si>
  <si>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</si>
  <si>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</si>
  <si>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</si>
  <si>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</si>
  <si>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</si>
  <si>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</si>
  <si>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</si>
  <si>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</si>
  <si>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</si>
  <si>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</si>
  <si>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</si>
  <si>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</si>
  <si>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</si>
  <si>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</si>
  <si>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</si>
  <si>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</si>
  <si>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</si>
  <si>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</si>
  <si>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</si>
  <si>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</si>
  <si>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</si>
  <si>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</si>
  <si>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</si>
  <si>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</si>
  <si>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</si>
  <si>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</si>
  <si>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</si>
  <si>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</si>
  <si>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</si>
  <si>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</si>
  <si>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</si>
  <si>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</si>
  <si>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</si>
  <si>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</si>
  <si>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</si>
  <si>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</si>
  <si>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</si>
  <si>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</si>
  <si>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</si>
  <si>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</si>
  <si>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</si>
  <si>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</si>
  <si>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</si>
  <si>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</si>
  <si>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</si>
  <si>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</si>
  <si>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</si>
  <si>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</si>
  <si>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</si>
  <si>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</si>
  <si>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</si>
  <si>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</si>
  <si>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</si>
  <si>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</si>
  <si>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</si>
  <si>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</si>
  <si>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</si>
  <si>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</si>
  <si>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</si>
  <si>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</si>
  <si>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</si>
  <si>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</si>
  <si>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</si>
  <si>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</si>
  <si>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</si>
  <si>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</si>
  <si>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</si>
  <si>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</si>
  <si>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</si>
  <si>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</si>
  <si>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</si>
  <si>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</si>
  <si>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</si>
  <si>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</si>
  <si>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</si>
  <si>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</si>
  <si>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</si>
  <si>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</si>
  <si>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</si>
  <si>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</si>
  <si>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</si>
  <si>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</si>
  <si>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</si>
  <si>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</si>
  <si>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</si>
  <si>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</si>
  <si>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</si>
  <si>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</si>
  <si>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</si>
  <si>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</si>
  <si>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</si>
  <si>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</si>
  <si>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</si>
  <si>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</si>
  <si>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</si>
  <si>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</si>
  <si>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</si>
  <si>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</si>
  <si>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</si>
  <si>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</si>
  <si>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</si>
  <si>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</si>
  <si>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</si>
  <si>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</si>
  <si>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</si>
  <si>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</si>
  <si>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</si>
  <si>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</si>
  <si>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</si>
  <si>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</si>
  <si>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</si>
  <si>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</si>
  <si>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</si>
  <si>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</si>
  <si>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</si>
  <si>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</si>
  <si>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</si>
  <si>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</si>
  <si>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</si>
  <si>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</si>
  <si>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</si>
  <si>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</si>
  <si>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</si>
  <si>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</si>
  <si>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</si>
  <si>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</si>
  <si>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</si>
  <si>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</si>
  <si>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</si>
  <si>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</si>
  <si>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</si>
  <si>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</si>
  <si>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</si>
  <si>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</si>
  <si>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</si>
  <si>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</si>
  <si>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</si>
  <si>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</si>
  <si>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</si>
  <si>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</si>
  <si>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</si>
  <si>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</si>
  <si>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</si>
  <si>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</si>
  <si>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</si>
  <si>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</si>
  <si>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</si>
  <si>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</si>
  <si>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</si>
  <si>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</si>
  <si>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</si>
  <si>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</si>
  <si>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</si>
  <si>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</si>
  <si>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</si>
  <si>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</si>
  <si>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</si>
  <si>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</si>
  <si>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</si>
  <si>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</si>
  <si>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</si>
  <si>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</si>
  <si>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</si>
  <si>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</si>
  <si>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</si>
  <si>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</si>
  <si>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</si>
  <si>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</si>
  <si>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</si>
  <si>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</si>
  <si>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</si>
  <si>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</si>
  <si>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</si>
  <si>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</si>
  <si>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</si>
  <si>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</si>
  <si>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</si>
  <si>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</si>
  <si>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</si>
  <si>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</si>
  <si>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</si>
  <si>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</si>
  <si>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</si>
  <si>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</si>
  <si>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</si>
  <si>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</si>
  <si>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</si>
  <si>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</si>
  <si>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</si>
  <si>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</si>
  <si>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</si>
  <si>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</si>
  <si>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</si>
  <si>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</si>
  <si>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</si>
  <si>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</si>
  <si>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</si>
  <si>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</si>
  <si>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</si>
  <si>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</si>
  <si>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</si>
  <si>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</si>
  <si>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</si>
  <si>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</si>
  <si>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</si>
  <si>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</si>
  <si>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</si>
  <si>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</si>
  <si>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</si>
  <si>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</si>
  <si>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</si>
  <si>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</si>
  <si>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</si>
  <si>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</si>
  <si>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</si>
  <si>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</si>
  <si>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</si>
  <si>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</si>
  <si>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</si>
  <si>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</si>
  <si>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</si>
  <si>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</si>
  <si>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</si>
  <si>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</si>
  <si>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</si>
  <si>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</si>
  <si>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</si>
  <si>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</si>
  <si>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</si>
  <si>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</si>
  <si>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</si>
  <si>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</si>
  <si>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</si>
  <si>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</si>
  <si>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</si>
  <si>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</si>
  <si>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</si>
  <si>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</si>
  <si>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</si>
  <si>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</si>
  <si>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</si>
  <si>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</si>
  <si>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</si>
  <si>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</si>
  <si>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</si>
  <si>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</si>
  <si>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</si>
  <si>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</si>
  <si>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</si>
  <si>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</si>
  <si>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</si>
  <si>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</si>
  <si>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</si>
  <si>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</si>
  <si>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</si>
  <si>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</si>
  <si>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</si>
  <si>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</si>
  <si>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</si>
  <si>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</si>
  <si>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</si>
  <si>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</si>
  <si>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</si>
  <si>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</si>
  <si>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</si>
  <si>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</si>
  <si>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</si>
  <si>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</si>
  <si>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</si>
  <si>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</si>
  <si>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</si>
  <si>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</si>
  <si>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</si>
  <si>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</si>
  <si>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</si>
  <si>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</si>
  <si>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</si>
  <si>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</si>
  <si>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</si>
  <si>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</si>
  <si>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</si>
  <si>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</si>
  <si>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</si>
  <si>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</si>
  <si>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</si>
  <si>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</si>
  <si>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</si>
  <si>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</si>
  <si>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</si>
  <si>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</si>
  <si>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</si>
  <si>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</si>
  <si>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</si>
  <si>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</si>
  <si>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</si>
  <si>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</si>
  <si>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</si>
  <si>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</si>
  <si>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</si>
  <si>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</si>
  <si>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</si>
  <si>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</si>
  <si>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</si>
  <si>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</si>
  <si>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</si>
  <si>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</si>
  <si>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</si>
  <si>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</si>
  <si>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</si>
  <si>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</si>
  <si>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</si>
  <si>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</si>
  <si>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</si>
  <si>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</si>
  <si>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</si>
  <si>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</si>
  <si>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</si>
  <si>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</si>
  <si>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</si>
  <si>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</si>
  <si>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</si>
  <si>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</si>
  <si>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</si>
  <si>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</si>
  <si>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</si>
  <si>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</si>
  <si>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</si>
  <si>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</si>
  <si>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</si>
  <si>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</si>
  <si>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</si>
  <si>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</si>
  <si>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</si>
  <si>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</si>
  <si>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</si>
  <si>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</si>
  <si>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</si>
  <si>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</si>
  <si>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</si>
  <si>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</si>
  <si>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</si>
  <si>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</si>
  <si>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</si>
  <si>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</si>
  <si>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</si>
  <si>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</si>
  <si>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</si>
  <si>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</si>
  <si>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</si>
  <si>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</si>
  <si>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</si>
  <si>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</si>
  <si>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</si>
  <si>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</si>
  <si>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</si>
  <si>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</si>
  <si>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</si>
  <si>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</si>
  <si>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</si>
  <si>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</si>
  <si>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</si>
  <si>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</si>
  <si>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</si>
  <si>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</si>
  <si>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</si>
  <si>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</si>
  <si>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</si>
  <si>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</si>
  <si>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</si>
  <si>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</si>
  <si>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</si>
  <si>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</si>
  <si>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</si>
  <si>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</si>
  <si>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</si>
  <si>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</si>
  <si>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</si>
  <si>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</si>
  <si>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</si>
  <si>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</si>
  <si>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</si>
  <si>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</si>
  <si>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</si>
  <si>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</si>
  <si>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</si>
  <si>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</si>
  <si>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</si>
  <si>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</si>
  <si>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</si>
  <si>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</si>
  <si>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</si>
  <si>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</si>
  <si>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</si>
  <si>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</si>
  <si>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</si>
  <si>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</si>
  <si>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</si>
  <si>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</si>
  <si>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</si>
  <si>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</si>
  <si>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</si>
  <si>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</si>
  <si>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</si>
  <si>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</si>
  <si>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</si>
  <si>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</si>
  <si>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</si>
  <si>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</si>
  <si>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</si>
  <si>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</si>
  <si>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</si>
  <si>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</si>
  <si>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</si>
  <si>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</si>
  <si>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</si>
  <si>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</si>
  <si>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</si>
  <si>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</si>
  <si>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</si>
  <si>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</si>
  <si>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</si>
  <si>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</si>
  <si>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</si>
  <si>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</si>
  <si>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</si>
  <si>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</si>
  <si>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</si>
  <si>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</si>
  <si>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</si>
  <si>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</si>
  <si>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</si>
  <si>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</si>
  <si>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</si>
  <si>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</si>
  <si>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</si>
  <si>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</si>
  <si>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</si>
  <si>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</si>
  <si>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</si>
  <si>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</si>
  <si>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</si>
  <si>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</si>
  <si>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</si>
  <si>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</si>
  <si>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</si>
  <si>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</si>
  <si>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</si>
  <si>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</si>
  <si>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</si>
  <si>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</si>
  <si>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</si>
  <si>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</si>
  <si>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</si>
  <si>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</si>
  <si>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</si>
  <si>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</si>
  <si>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</si>
  <si>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</si>
  <si>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</si>
  <si>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</si>
  <si>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</si>
  <si>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</si>
  <si>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</si>
  <si>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</si>
  <si>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</si>
  <si>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</si>
  <si>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</si>
  <si>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</si>
  <si>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</si>
  <si>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</si>
  <si>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</si>
  <si>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</si>
  <si>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</si>
  <si>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</si>
  <si>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</si>
  <si>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</si>
  <si>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</si>
  <si>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</si>
  <si>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</si>
  <si>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</si>
  <si>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</si>
  <si>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</si>
  <si>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</si>
  <si>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</si>
  <si>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</si>
  <si>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</si>
  <si>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</si>
  <si>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</si>
  <si>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</si>
  <si>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</si>
  <si>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</si>
  <si>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</si>
  <si>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</si>
  <si>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</si>
  <si>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</si>
  <si>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</si>
  <si>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</si>
  <si>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</si>
  <si>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</si>
  <si>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</si>
  <si>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</si>
  <si>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</si>
  <si>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</si>
  <si>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</si>
  <si>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</si>
  <si>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</si>
  <si>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</si>
  <si>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</si>
  <si>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</si>
  <si>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</si>
  <si>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</si>
  <si>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</si>
  <si>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</si>
  <si>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</si>
  <si>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</si>
  <si>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</si>
  <si>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</si>
  <si>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</si>
  <si>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</si>
  <si>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</si>
  <si>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</si>
  <si>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</si>
  <si>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</si>
  <si>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</si>
  <si>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</si>
  <si>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</si>
  <si>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</si>
  <si>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</si>
  <si>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</si>
  <si>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</si>
  <si>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</si>
  <si>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</si>
  <si>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</si>
  <si>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</si>
  <si>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</si>
  <si>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</si>
  <si>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</si>
  <si>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</si>
  <si>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</si>
  <si>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</si>
  <si>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</si>
  <si>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</si>
  <si>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</si>
  <si>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</si>
  <si>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</si>
  <si>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</si>
  <si>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</si>
  <si>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</si>
  <si>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</si>
  <si>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</si>
  <si>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</si>
  <si>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</si>
  <si>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</si>
  <si>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</si>
  <si>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</si>
  <si>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</si>
  <si>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</si>
  <si>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</si>
  <si>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</si>
  <si>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</si>
  <si>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</si>
  <si>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</si>
  <si>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</si>
  <si>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</si>
  <si>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</si>
  <si>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</si>
  <si>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</si>
  <si>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</si>
  <si>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</si>
  <si>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</si>
  <si>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</si>
  <si>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</si>
  <si>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</si>
  <si>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</si>
  <si>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</si>
  <si>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</si>
  <si>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</si>
  <si>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</si>
  <si>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</si>
  <si>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</si>
  <si>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</si>
  <si>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</si>
  <si>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</si>
  <si>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</si>
  <si>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</si>
  <si>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</si>
  <si>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</si>
  <si>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</si>
  <si>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</si>
  <si>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</si>
  <si>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</si>
  <si>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</si>
  <si>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</si>
  <si>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</si>
  <si>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</si>
  <si>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</si>
  <si>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</si>
  <si>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</si>
  <si>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</si>
  <si>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</si>
  <si>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</si>
  <si>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</si>
  <si>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</si>
  <si>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</si>
  <si>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</si>
  <si>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</si>
  <si>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</si>
  <si>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</si>
  <si>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</si>
  <si>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</si>
  <si>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</si>
  <si>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</si>
  <si>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</si>
  <si>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</si>
  <si>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</si>
  <si>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</si>
  <si>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</si>
  <si>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</si>
  <si>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</si>
  <si>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</si>
  <si>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</si>
  <si>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</si>
  <si>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</si>
  <si>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</si>
  <si>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</si>
  <si>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</si>
  <si>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</si>
  <si>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</si>
  <si>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</si>
  <si>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</si>
  <si>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</si>
  <si>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</si>
  <si>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</si>
  <si>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</si>
  <si>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</si>
  <si>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</si>
  <si>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</si>
  <si>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</si>
  <si>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</si>
  <si>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</si>
  <si>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</si>
  <si>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</si>
  <si>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</si>
  <si>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</si>
  <si>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</si>
  <si>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</si>
  <si>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</si>
  <si>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</si>
  <si>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</si>
  <si>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</si>
  <si>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</si>
  <si>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</si>
  <si>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</si>
  <si>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</si>
  <si>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</si>
  <si>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</si>
  <si>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</si>
  <si>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</si>
  <si>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</si>
  <si>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</si>
  <si>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</si>
  <si>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</si>
  <si>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</si>
  <si>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</si>
  <si>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</si>
  <si>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</si>
  <si>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</si>
  <si>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</si>
  <si>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</si>
  <si>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</si>
  <si>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</si>
  <si>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</si>
  <si>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</si>
  <si>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</si>
  <si>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</si>
  <si>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</si>
  <si>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</si>
  <si>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</si>
  <si>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</si>
  <si>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</si>
  <si>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</si>
  <si>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</si>
  <si>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</si>
  <si>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</si>
  <si>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</si>
  <si>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</si>
  <si>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</si>
  <si>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</si>
  <si>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</si>
  <si>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</si>
  <si>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</si>
  <si>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</si>
  <si>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</si>
  <si>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</si>
  <si>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</si>
  <si>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</si>
  <si>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</si>
  <si>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</si>
  <si>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</si>
  <si>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</si>
  <si>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</si>
  <si>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</si>
  <si>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</si>
  <si>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</si>
  <si>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</si>
  <si>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</si>
  <si>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</si>
  <si>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</si>
  <si>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</si>
  <si>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</si>
  <si>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</si>
  <si>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</si>
  <si>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</si>
  <si>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</si>
  <si>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</si>
  <si>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</si>
  <si>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</si>
  <si>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</si>
  <si>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</si>
  <si>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</si>
  <si>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</si>
  <si>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</si>
  <si>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</si>
  <si>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</si>
  <si>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</si>
  <si>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</si>
  <si>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</si>
  <si>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</si>
  <si>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</si>
  <si>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</si>
  <si>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</si>
  <si>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</si>
  <si>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</si>
  <si>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</si>
  <si>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</si>
  <si>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</si>
  <si>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</si>
  <si>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</si>
  <si>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</si>
  <si>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</si>
  <si>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</si>
  <si>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</si>
  <si>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</si>
  <si>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</si>
  <si>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</si>
  <si>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</si>
  <si>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</si>
  <si>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</si>
  <si>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</si>
  <si>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</si>
  <si>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</si>
  <si>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</si>
  <si>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</si>
  <si>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</si>
  <si>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</si>
  <si>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</si>
  <si>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</si>
  <si>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</si>
  <si>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</si>
  <si>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</si>
  <si>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</si>
  <si>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</si>
  <si>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</si>
  <si>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</si>
  <si>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</si>
  <si>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</si>
  <si>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</si>
  <si>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</si>
  <si>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</si>
  <si>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</si>
  <si>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</si>
  <si>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</si>
  <si>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</si>
  <si>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</si>
  <si>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</si>
  <si>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</si>
  <si>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</si>
  <si>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</si>
  <si>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</si>
  <si>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</si>
  <si>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</si>
  <si>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</si>
  <si>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</si>
  <si>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</si>
  <si>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</si>
  <si>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</si>
  <si>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</si>
  <si>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</si>
  <si>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</si>
  <si>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</si>
  <si>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</si>
  <si>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</si>
  <si>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</si>
  <si>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</si>
  <si>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</si>
  <si>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</si>
  <si>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</si>
  <si>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</si>
  <si>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</si>
  <si>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</si>
  <si>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</si>
  <si>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</si>
  <si>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</si>
  <si>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</si>
  <si>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</si>
  <si>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</si>
  <si>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</si>
  <si>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</si>
  <si>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</si>
  <si>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</si>
  <si>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</si>
  <si>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</si>
  <si>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</si>
  <si>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</si>
  <si>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</si>
  <si>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</si>
  <si>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</si>
  <si>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</si>
  <si>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</si>
  <si>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</si>
  <si>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</si>
  <si>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</si>
  <si>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</si>
  <si>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</si>
  <si>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</si>
  <si>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</si>
  <si>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</si>
  <si>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</si>
  <si>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</si>
  <si>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</si>
  <si>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</si>
  <si>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</si>
  <si>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</si>
  <si>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</si>
  <si>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</si>
  <si>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</si>
  <si>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</si>
  <si>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</si>
  <si>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</si>
  <si>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</si>
  <si>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</si>
  <si>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</si>
  <si>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</si>
  <si>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</si>
  <si>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</si>
  <si>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</si>
  <si>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</si>
  <si>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</si>
  <si>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</si>
  <si>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</si>
  <si>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</si>
  <si>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</si>
  <si>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</si>
  <si>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</si>
  <si>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</si>
  <si>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</si>
  <si>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</si>
  <si>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</si>
  <si>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</si>
  <si>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</si>
  <si>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</si>
  <si>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</si>
  <si>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</si>
  <si>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</si>
  <si>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</si>
  <si>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</si>
  <si>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</si>
  <si>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</si>
  <si>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</si>
  <si>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</si>
  <si>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</si>
  <si>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</si>
  <si>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</si>
  <si>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</si>
  <si>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</si>
  <si>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</si>
  <si>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</si>
  <si>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</si>
  <si>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</si>
  <si>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</si>
  <si>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</si>
  <si>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</si>
  <si>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</si>
  <si>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</si>
  <si>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</si>
  <si>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</si>
  <si>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</si>
  <si>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</si>
  <si>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</si>
  <si>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</si>
  <si>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</si>
  <si>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</si>
  <si>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</si>
  <si>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</si>
  <si>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</si>
  <si>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</si>
  <si>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</si>
  <si>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</si>
  <si>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</si>
  <si>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</si>
  <si>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</si>
  <si>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</si>
  <si>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</si>
  <si>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</si>
  <si>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</si>
  <si>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</si>
  <si>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</si>
  <si>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</si>
  <si>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</si>
  <si>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</si>
  <si>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</si>
  <si>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</si>
  <si>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</si>
  <si>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</si>
  <si>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</si>
  <si>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</si>
  <si>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</si>
  <si>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</si>
  <si>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</si>
  <si>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</si>
  <si>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</si>
  <si>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</si>
  <si>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</si>
  <si>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</si>
  <si>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</si>
  <si>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</si>
  <si>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</si>
  <si>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</si>
  <si>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</si>
  <si>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</si>
  <si>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</si>
  <si>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</si>
  <si>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</si>
  <si>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</si>
  <si>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</si>
  <si>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</si>
  <si>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</si>
  <si>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</si>
  <si>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</si>
  <si>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</si>
  <si>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</si>
  <si>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</si>
  <si>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</si>
  <si>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</si>
  <si>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</si>
  <si>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</si>
  <si>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</si>
  <si>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</si>
  <si>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</si>
  <si>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</si>
  <si>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</si>
  <si>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</si>
  <si>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</si>
  <si>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</si>
  <si>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</si>
  <si>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</si>
  <si>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</si>
  <si>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</si>
  <si>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</si>
  <si>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</si>
  <si>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</si>
  <si>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</si>
  <si>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</si>
  <si>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</si>
  <si>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</si>
  <si>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</si>
  <si>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</si>
  <si>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</si>
  <si>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</si>
  <si>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</si>
  <si>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</si>
  <si>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</si>
  <si>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</si>
  <si>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</si>
  <si>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</si>
  <si>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</si>
  <si>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</si>
  <si>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</si>
  <si>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</si>
  <si>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</si>
  <si>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</si>
  <si>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</si>
  <si>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</si>
  <si>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</si>
  <si>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</si>
  <si>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</si>
  <si>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</si>
  <si>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</si>
  <si>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</si>
  <si>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</si>
  <si>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</si>
  <si>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</si>
  <si>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</si>
  <si>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</si>
  <si>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</si>
  <si>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</si>
  <si>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</si>
  <si>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</si>
  <si>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</si>
  <si>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</si>
  <si>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</si>
  <si>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</si>
  <si>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</si>
  <si>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</si>
  <si>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</si>
  <si>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</si>
  <si>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</si>
  <si>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</si>
  <si>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</si>
  <si>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</si>
  <si>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</si>
  <si>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</si>
  <si>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</si>
  <si>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</si>
  <si>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</si>
  <si>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</si>
  <si>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</si>
  <si>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</si>
  <si>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</si>
  <si>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</si>
  <si>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</si>
  <si>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</si>
  <si>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</si>
  <si>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</si>
  <si>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</si>
  <si>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</si>
  <si>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</si>
  <si>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</si>
  <si>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</si>
  <si>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</si>
  <si>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</si>
  <si>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</si>
  <si>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</si>
  <si>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</si>
  <si>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</si>
  <si>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</si>
  <si>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</si>
  <si>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</si>
  <si>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</si>
  <si>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</si>
  <si>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</si>
  <si>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</si>
  <si>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</si>
  <si>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</si>
  <si>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</si>
  <si>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</si>
  <si>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</si>
  <si>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</si>
  <si>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</si>
  <si>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</si>
  <si>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</si>
  <si>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</si>
  <si>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</si>
  <si>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</si>
  <si>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</si>
  <si>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</si>
  <si>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</si>
  <si>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</si>
  <si>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</si>
  <si>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</si>
  <si>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</si>
  <si>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</si>
  <si>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</si>
  <si>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</si>
  <si>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</si>
  <si>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</si>
  <si>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</si>
  <si>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</si>
  <si>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</si>
  <si>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</si>
  <si>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</si>
  <si>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</si>
  <si>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</si>
  <si>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</si>
  <si>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</si>
  <si>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</si>
  <si>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</si>
  <si>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</si>
  <si>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</si>
  <si>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</si>
  <si>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</si>
  <si>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</si>
  <si>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</si>
  <si>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</si>
  <si>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</si>
  <si>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</si>
  <si>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</si>
  <si>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</si>
  <si>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</si>
  <si>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</si>
  <si>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</si>
  <si>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</si>
  <si>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</si>
  <si>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</si>
  <si>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</si>
  <si>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</si>
  <si>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</si>
  <si>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</si>
  <si>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</si>
  <si>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</si>
  <si>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</si>
  <si>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</si>
  <si>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</si>
  <si>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</si>
  <si>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</si>
  <si>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</si>
  <si>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</si>
  <si>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</si>
  <si>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</si>
  <si>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</si>
  <si>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</si>
  <si>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</si>
  <si>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</si>
  <si>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</si>
  <si>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</si>
  <si>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</si>
  <si>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</si>
  <si>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</si>
  <si>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</si>
  <si>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</si>
  <si>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</si>
  <si>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</si>
  <si>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</si>
  <si>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</si>
  <si>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</si>
  <si>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</si>
  <si>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</si>
  <si>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</si>
  <si>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</si>
  <si>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</si>
  <si>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</si>
  <si>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</si>
  <si>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</si>
  <si>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</si>
  <si>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</si>
  <si>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</si>
  <si>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</si>
  <si>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</si>
  <si>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</si>
  <si>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</si>
  <si>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</si>
  <si>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</si>
  <si>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</si>
  <si>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</si>
  <si>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</si>
  <si>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</si>
  <si>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</si>
  <si>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</si>
  <si>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</si>
  <si>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</si>
  <si>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</si>
  <si>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</si>
  <si>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</si>
  <si>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</si>
  <si>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</si>
  <si>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</si>
  <si>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</si>
  <si>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</si>
  <si>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</si>
  <si>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</si>
  <si>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</si>
  <si>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</si>
  <si>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</si>
  <si>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</si>
  <si>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</si>
  <si>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</si>
  <si>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</si>
  <si>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</si>
  <si>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</si>
  <si>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</si>
  <si>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</si>
  <si>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</si>
  <si>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</si>
  <si>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</si>
  <si>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</si>
  <si>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</si>
  <si>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</si>
  <si>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</si>
  <si>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</si>
  <si>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</si>
  <si>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</si>
  <si>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</si>
  <si>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</si>
  <si>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</si>
  <si>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</si>
  <si>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</si>
  <si>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</si>
  <si>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</si>
  <si>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</si>
  <si>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</si>
  <si>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</si>
  <si>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</si>
  <si>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</si>
  <si>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</si>
  <si>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</si>
  <si>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</si>
  <si>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</si>
  <si>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</si>
  <si>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</si>
  <si>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</si>
  <si>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</si>
  <si>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</si>
  <si>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</si>
  <si>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</si>
  <si>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</si>
  <si>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</si>
  <si>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</si>
  <si>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</si>
  <si>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</si>
  <si>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</si>
  <si>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</si>
  <si>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</si>
  <si>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</si>
  <si>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</si>
  <si>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</si>
  <si>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</si>
  <si>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</si>
  <si>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</si>
  <si>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</si>
  <si>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</si>
  <si>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</si>
  <si>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</si>
  <si>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</si>
  <si>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</si>
  <si>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</si>
  <si>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</si>
  <si>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</si>
  <si>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</si>
  <si>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</si>
  <si>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</si>
  <si>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</si>
  <si>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</si>
  <si>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</si>
  <si>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</si>
  <si>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</si>
  <si>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</si>
  <si>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</si>
  <si>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</si>
  <si>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</si>
  <si>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</si>
  <si>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</si>
  <si>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</si>
  <si>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</si>
  <si>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</si>
  <si>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</si>
  <si>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</si>
  <si>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</si>
  <si>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</si>
  <si>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</si>
  <si>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</si>
  <si>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</si>
  <si>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</si>
  <si>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</si>
  <si>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</si>
  <si>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</si>
  <si>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</si>
  <si>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</si>
  <si>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</si>
  <si>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</si>
  <si>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</si>
  <si>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</si>
  <si>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</si>
  <si>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</si>
  <si>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</si>
  <si>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</si>
  <si>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</si>
  <si>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</si>
  <si>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</si>
  <si>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</si>
  <si>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</si>
  <si>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</si>
  <si>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</si>
  <si>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</si>
  <si>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</si>
  <si>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</si>
  <si>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</si>
  <si>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</si>
  <si>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</si>
  <si>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</si>
  <si>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</si>
  <si>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</si>
  <si>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</si>
  <si>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</si>
  <si>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</si>
  <si>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</si>
  <si>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</si>
  <si>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</si>
  <si>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</si>
  <si>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</si>
  <si>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</si>
  <si>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</si>
  <si>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</si>
  <si>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</si>
  <si>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</si>
  <si>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</si>
  <si>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</si>
  <si>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</si>
  <si>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</si>
  <si>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</si>
  <si>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</si>
  <si>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</si>
  <si>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</si>
  <si>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</si>
  <si>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</si>
  <si>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</si>
  <si>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</si>
  <si>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</si>
  <si>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</si>
  <si>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</si>
  <si>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</si>
  <si>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</si>
  <si>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</si>
  <si>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</si>
  <si>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</si>
  <si>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</si>
  <si>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</si>
  <si>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</si>
  <si>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</si>
  <si>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</si>
  <si>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</si>
  <si>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</si>
  <si>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</si>
  <si>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</si>
  <si>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</si>
  <si>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</si>
  <si>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</si>
  <si>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</si>
  <si>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</si>
  <si>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</si>
  <si>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</si>
  <si>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</si>
  <si>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</si>
  <si>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</si>
  <si>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</si>
  <si>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</si>
  <si>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</si>
  <si>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</si>
  <si>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</si>
  <si>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</si>
  <si>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</si>
  <si>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</si>
  <si>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</si>
  <si>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</si>
  <si>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</si>
  <si>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</si>
  <si>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</si>
  <si>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</si>
  <si>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</si>
  <si>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</si>
  <si>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</si>
  <si>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</si>
  <si>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</si>
  <si>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</si>
  <si>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</si>
  <si>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</si>
  <si>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</si>
  <si>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</si>
  <si>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</si>
  <si>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</si>
  <si>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</si>
  <si>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</si>
  <si>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</si>
  <si>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</si>
  <si>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</si>
  <si>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</si>
  <si>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</si>
  <si>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</si>
  <si>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</si>
  <si>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</si>
  <si>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</si>
  <si>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</si>
  <si>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</si>
  <si>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</si>
  <si>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</si>
  <si>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</si>
  <si>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</si>
  <si>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</si>
  <si>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</si>
  <si>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</si>
  <si>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</si>
  <si>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</si>
  <si>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</si>
  <si>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</si>
  <si>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</si>
  <si>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</si>
  <si>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</si>
  <si>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</si>
  <si>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</si>
  <si>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</si>
  <si>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</si>
  <si>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</si>
  <si>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</si>
  <si>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</si>
  <si>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</si>
  <si>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</si>
  <si>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</si>
  <si>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</si>
  <si>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</si>
  <si>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</si>
  <si>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</si>
  <si>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</si>
  <si>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</si>
  <si>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</si>
  <si>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</si>
  <si>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</si>
  <si>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</si>
  <si>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</si>
  <si>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</si>
  <si>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</si>
  <si>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</si>
  <si>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</si>
  <si>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</si>
  <si>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</si>
  <si>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</si>
  <si>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</si>
  <si>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</si>
  <si>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</si>
  <si>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</si>
  <si>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</si>
  <si>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</si>
  <si>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</si>
  <si>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</si>
  <si>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</si>
  <si>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</si>
  <si>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</si>
  <si>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</si>
  <si>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</si>
  <si>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</si>
  <si>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</si>
  <si>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</si>
  <si>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</si>
  <si>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</si>
  <si>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</si>
  <si>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</si>
  <si>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</si>
  <si>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</si>
  <si>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</si>
  <si>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</si>
  <si>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</si>
  <si>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</si>
  <si>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</si>
  <si>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</si>
  <si>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</si>
  <si>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</si>
  <si>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</si>
  <si>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</si>
  <si>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</si>
  <si>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</si>
  <si>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</si>
  <si>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</si>
  <si>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</si>
  <si>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</si>
  <si>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</si>
  <si>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</si>
  <si>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</si>
  <si>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</si>
  <si>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</si>
  <si>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</si>
  <si>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</si>
  <si>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</si>
  <si>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</si>
  <si>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</si>
  <si>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</si>
  <si>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</si>
  <si>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</si>
  <si>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</si>
  <si>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</si>
  <si>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</si>
  <si>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</si>
  <si>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</si>
  <si>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</si>
  <si>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</si>
  <si>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</si>
  <si>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</si>
  <si>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</si>
  <si>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</si>
  <si>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</si>
  <si>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</si>
  <si>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</si>
  <si>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</si>
  <si>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</si>
  <si>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</si>
  <si>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</si>
  <si>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</si>
  <si>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</si>
  <si>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</si>
  <si>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</si>
  <si>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</si>
  <si>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</si>
  <si>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</si>
  <si>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</si>
  <si>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</si>
  <si>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</si>
  <si>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</si>
  <si>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</si>
  <si>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</si>
  <si>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</si>
  <si>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</si>
  <si>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</si>
  <si>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</si>
  <si>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</si>
  <si>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</si>
  <si>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</si>
  <si>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</si>
  <si>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</si>
  <si>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</si>
  <si>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</si>
  <si>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</si>
  <si>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</si>
  <si>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</si>
  <si>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</si>
  <si>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</si>
  <si>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</si>
  <si>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</si>
  <si>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</si>
  <si>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</si>
  <si>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</si>
  <si>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</si>
  <si>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</si>
  <si>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</si>
  <si>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</si>
  <si>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</si>
  <si>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</si>
  <si>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</si>
  <si>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</si>
  <si>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</si>
  <si>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</si>
  <si>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</si>
  <si>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</si>
  <si>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</si>
  <si>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</si>
  <si>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</si>
  <si>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</si>
  <si>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</si>
  <si>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</si>
  <si>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</si>
  <si>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</si>
  <si>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</si>
  <si>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</si>
  <si>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</si>
  <si>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</si>
  <si>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</si>
  <si>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</si>
  <si>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</si>
  <si>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</si>
  <si>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</si>
  <si>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</si>
  <si>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</si>
  <si>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</si>
  <si>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</si>
  <si>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</si>
  <si>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</si>
  <si>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</si>
  <si>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</si>
  <si>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</si>
  <si>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</si>
  <si>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</si>
  <si>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</si>
  <si>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</si>
  <si>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</si>
  <si>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</si>
  <si>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</si>
  <si>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</si>
  <si>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</si>
  <si>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</si>
  <si>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</si>
  <si>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</si>
  <si>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</si>
  <si>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</si>
  <si>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</si>
  <si>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</si>
  <si>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</si>
  <si>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</si>
  <si>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</si>
  <si>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</si>
  <si>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</si>
  <si>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</si>
  <si>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</si>
  <si>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</si>
  <si>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</si>
  <si>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</si>
  <si>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</si>
  <si>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</si>
  <si>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</si>
  <si>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</si>
  <si>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</si>
  <si>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</si>
  <si>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</si>
  <si>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</si>
  <si>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</si>
  <si>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</si>
  <si>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</si>
  <si>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</si>
  <si>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</si>
  <si>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</si>
  <si>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</si>
  <si>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</si>
  <si>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</si>
  <si>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</si>
  <si>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</si>
  <si>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</si>
  <si>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</si>
  <si>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</si>
  <si>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</si>
  <si>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</si>
  <si>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</si>
  <si>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</si>
  <si>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</si>
  <si>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</si>
  <si>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</si>
  <si>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</si>
  <si>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</si>
  <si>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</si>
  <si>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</si>
  <si>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</si>
  <si>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</si>
  <si>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</si>
  <si>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</si>
  <si>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</si>
  <si>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</si>
  <si>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</si>
  <si>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</si>
  <si>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</si>
  <si>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</si>
  <si>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</si>
  <si>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</si>
  <si>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</si>
  <si>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</si>
  <si>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</si>
  <si>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</si>
  <si>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</si>
  <si>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</si>
  <si>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</si>
  <si>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</si>
  <si>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</si>
  <si>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</si>
  <si>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</si>
  <si>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</si>
  <si>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</si>
  <si>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</si>
  <si>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</si>
  <si>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</si>
  <si>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</si>
  <si>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</si>
  <si>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</si>
  <si>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</si>
  <si>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</si>
  <si>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</si>
  <si>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</si>
  <si>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</si>
  <si>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</si>
  <si>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</si>
  <si>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</si>
  <si>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</si>
  <si>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</si>
  <si>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</si>
  <si>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</si>
  <si>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</si>
  <si>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</si>
  <si>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</si>
  <si>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</si>
  <si>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</si>
  <si>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</si>
  <si>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</si>
  <si>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</si>
  <si>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</si>
  <si>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</si>
  <si>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</si>
  <si>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</si>
  <si>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</si>
  <si>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</si>
  <si>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</si>
  <si>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</si>
  <si>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</si>
  <si>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</si>
  <si>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</si>
  <si>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</si>
  <si>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</si>
  <si>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</si>
  <si>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</si>
  <si>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</si>
  <si>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</si>
  <si>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</si>
  <si>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</si>
  <si>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</si>
  <si>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</si>
  <si>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</si>
  <si>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</si>
  <si>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</si>
  <si>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</si>
  <si>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</si>
  <si>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</si>
  <si>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</si>
  <si>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</si>
  <si>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</si>
  <si>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</si>
  <si>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</si>
  <si>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</si>
  <si>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</si>
  <si>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</si>
  <si>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</si>
  <si>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</si>
  <si>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</si>
  <si>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</si>
  <si>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</si>
  <si>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</si>
  <si>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</si>
  <si>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</si>
  <si>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</si>
  <si>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</si>
  <si>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</si>
  <si>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</si>
  <si>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</si>
  <si>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</si>
  <si>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</si>
  <si>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</si>
  <si>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</si>
  <si>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</si>
  <si>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</si>
  <si>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</si>
  <si>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</si>
  <si>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</si>
  <si>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</si>
  <si>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</si>
  <si>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</si>
  <si>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</si>
  <si>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</si>
  <si>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</si>
  <si>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</si>
  <si>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</si>
  <si>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</si>
  <si>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</si>
  <si>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</si>
  <si>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</si>
  <si>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</si>
  <si>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</si>
  <si>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</si>
  <si>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</si>
  <si>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</si>
  <si>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</si>
  <si>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</si>
  <si>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</si>
  <si>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</si>
  <si>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</si>
  <si>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</si>
  <si>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</si>
  <si>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</si>
  <si>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</si>
  <si>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</si>
  <si>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</si>
  <si>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</si>
  <si>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</si>
  <si>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</si>
  <si>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</si>
  <si>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</si>
  <si>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</si>
  <si>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</si>
  <si>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</si>
  <si>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</si>
  <si>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</si>
  <si>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</si>
  <si>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</si>
  <si>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</si>
  <si>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</si>
  <si>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</si>
  <si>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</si>
  <si>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</si>
  <si>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</si>
  <si>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</si>
  <si>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</si>
  <si>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</si>
  <si>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</si>
  <si>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</si>
  <si>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</si>
  <si>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</si>
  <si>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</si>
  <si>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</si>
  <si>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</si>
  <si>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</si>
  <si>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</si>
  <si>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</si>
  <si>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</si>
  <si>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</si>
  <si>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</si>
  <si>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</si>
  <si>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</si>
  <si>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</si>
  <si>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</si>
  <si>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</si>
  <si>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</si>
  <si>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</si>
  <si>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</si>
  <si>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</si>
  <si>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</si>
  <si>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</si>
  <si>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</si>
  <si>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</si>
  <si>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</si>
  <si>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</si>
  <si>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</si>
  <si>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</si>
  <si>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</si>
  <si>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</si>
  <si>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</si>
  <si>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</si>
  <si>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</si>
  <si>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</si>
  <si>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</si>
  <si>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</si>
  <si>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</si>
  <si>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</si>
  <si>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</si>
  <si>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</si>
  <si>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</si>
  <si>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</si>
  <si>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</si>
  <si>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</si>
  <si>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</si>
  <si>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</si>
  <si>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</si>
  <si>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</si>
  <si>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</si>
  <si>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</si>
  <si>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</si>
  <si>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</si>
  <si>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</si>
  <si>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</si>
  <si>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</si>
  <si>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</si>
  <si>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</si>
  <si>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</si>
  <si>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</si>
  <si>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</si>
  <si>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</si>
  <si>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</si>
  <si>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</si>
  <si>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</si>
  <si>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</si>
  <si>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</si>
  <si>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</si>
  <si>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</si>
  <si>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</si>
  <si>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</si>
  <si>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</si>
  <si>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</si>
  <si>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</si>
  <si>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</si>
  <si>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</si>
  <si>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</si>
  <si>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</si>
  <si>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</si>
  <si>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</si>
  <si>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</si>
  <si>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</si>
  <si>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</si>
  <si>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</si>
  <si>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</si>
  <si>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</si>
  <si>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</si>
  <si>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</si>
  <si>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</si>
  <si>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</si>
  <si>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</si>
  <si>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</si>
  <si>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</si>
  <si>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</si>
  <si>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</si>
  <si>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</si>
  <si>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</si>
  <si>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</si>
  <si>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</si>
  <si>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</si>
  <si>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</si>
  <si>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</si>
  <si>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</si>
  <si>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</si>
  <si>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</si>
  <si>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</si>
  <si>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</si>
  <si>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</si>
  <si>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</si>
  <si>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</si>
  <si>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</si>
  <si>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</si>
  <si>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</si>
  <si>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</si>
  <si>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</si>
  <si>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</si>
  <si>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</si>
  <si>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</si>
  <si>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</si>
  <si>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</si>
  <si>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</si>
  <si>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</si>
  <si>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</si>
  <si>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</si>
  <si>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</si>
  <si>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</si>
  <si>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</si>
  <si>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</si>
  <si>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</si>
  <si>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</si>
  <si>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</si>
  <si>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</si>
  <si>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</si>
  <si>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</si>
  <si>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</si>
  <si>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</si>
  <si>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</si>
  <si>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</si>
  <si>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</si>
  <si>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</si>
  <si>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</si>
  <si>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</si>
  <si>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</si>
  <si>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</si>
  <si>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</si>
  <si>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</si>
  <si>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</si>
  <si>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</si>
  <si>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</si>
  <si>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</si>
  <si>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</si>
  <si>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</si>
  <si>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</si>
  <si>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</si>
  <si>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</si>
  <si>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</si>
  <si>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</si>
  <si>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</si>
  <si>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</si>
  <si>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</si>
  <si>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</si>
  <si>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</si>
  <si>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</si>
  <si>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</si>
  <si>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</si>
  <si>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</si>
  <si>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</si>
  <si>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</si>
  <si>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</si>
  <si>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</si>
  <si>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</si>
  <si>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</si>
  <si>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</si>
  <si>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</si>
  <si>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</si>
  <si>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</si>
  <si>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</si>
  <si>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</si>
  <si>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</si>
  <si>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</si>
  <si>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</si>
  <si>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</si>
  <si>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</si>
  <si>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</si>
  <si>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</si>
  <si>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</si>
  <si>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</si>
  <si>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</si>
  <si>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</si>
  <si>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</si>
  <si>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</si>
  <si>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</si>
  <si>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</si>
  <si>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</si>
  <si>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</si>
  <si>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</si>
  <si>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</si>
  <si>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</si>
  <si>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</si>
  <si>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</si>
  <si>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</si>
  <si>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</si>
  <si>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</si>
  <si>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</si>
  <si>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</si>
  <si>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</si>
  <si>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</si>
  <si>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</si>
  <si>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</si>
  <si>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</si>
  <si>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</si>
  <si>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</si>
  <si>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</si>
  <si>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</si>
  <si>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</si>
  <si>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</si>
  <si>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</si>
  <si>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</si>
  <si>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</si>
  <si>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</si>
  <si>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</si>
  <si>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</si>
  <si>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</si>
  <si>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</si>
  <si>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</si>
  <si>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</si>
  <si>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</si>
  <si>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</si>
  <si>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</si>
  <si>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</si>
  <si>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</si>
  <si>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</si>
  <si>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</si>
  <si>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</si>
  <si>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</si>
  <si>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</si>
  <si>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</si>
  <si>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</si>
  <si>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</si>
  <si>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</si>
  <si>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</si>
  <si>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</si>
  <si>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</si>
  <si>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</si>
  <si>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</si>
  <si>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</si>
  <si>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</si>
  <si>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</si>
  <si>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</si>
  <si>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</si>
  <si>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</si>
  <si>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</si>
  <si>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</si>
  <si>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</si>
  <si>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</si>
  <si>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</si>
  <si>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</si>
  <si>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</si>
  <si>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</si>
  <si>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</si>
  <si>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</si>
  <si>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</si>
  <si>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</si>
  <si>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</si>
  <si>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</si>
  <si>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</si>
  <si>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</si>
  <si>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</si>
  <si>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</si>
  <si>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</si>
  <si>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</si>
  <si>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</si>
  <si>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</si>
  <si>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</si>
  <si>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</si>
  <si>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</si>
  <si>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</si>
  <si>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</si>
  <si>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</si>
  <si>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</si>
  <si>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</si>
  <si>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</si>
  <si>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</si>
  <si>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</si>
  <si>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</si>
  <si>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</si>
  <si>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</si>
  <si>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</si>
  <si>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</si>
  <si>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</si>
  <si>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</si>
  <si>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</si>
  <si>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</si>
  <si>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</si>
  <si>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</si>
  <si>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</si>
  <si>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</si>
  <si>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</si>
  <si>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</si>
  <si>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</si>
  <si>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</si>
  <si>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</si>
  <si>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</si>
  <si>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</si>
  <si>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</si>
  <si>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</si>
  <si>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</si>
  <si>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</si>
  <si>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</si>
  <si>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</si>
  <si>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</si>
  <si>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</si>
  <si>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</si>
  <si>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</si>
  <si>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</si>
  <si>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</si>
  <si>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</si>
  <si>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</si>
  <si>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</si>
  <si>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</si>
  <si>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</si>
  <si>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</si>
  <si>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</si>
  <si>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</si>
  <si>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</si>
  <si>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</si>
  <si>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</si>
  <si>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</si>
  <si>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</si>
  <si>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</si>
  <si>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</si>
  <si>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</si>
  <si>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</si>
  <si>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</si>
  <si>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</si>
  <si>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</si>
  <si>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</si>
  <si>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</si>
  <si>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</si>
  <si>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</si>
  <si>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</si>
  <si>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</si>
  <si>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</si>
  <si>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</si>
  <si>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</si>
  <si>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</si>
  <si>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</si>
  <si>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</si>
  <si>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</si>
  <si>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</si>
  <si>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</si>
  <si>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</si>
  <si>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</si>
  <si>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</si>
  <si>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</si>
  <si>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</si>
  <si>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</si>
  <si>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</si>
  <si>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</si>
  <si>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</si>
  <si>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</si>
  <si>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</si>
  <si>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</si>
  <si>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</si>
  <si>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</si>
  <si>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</si>
  <si>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</si>
  <si>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</si>
  <si>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</si>
  <si>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</si>
  <si>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</si>
  <si>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</si>
  <si>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</si>
  <si>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</si>
  <si>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</si>
  <si>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</si>
  <si>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</si>
  <si>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</si>
  <si>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</si>
  <si>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</si>
  <si>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</si>
  <si>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</si>
  <si>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</si>
  <si>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</si>
  <si>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</si>
  <si>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</si>
  <si>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</si>
  <si>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</si>
  <si>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</si>
  <si>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</si>
  <si>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</si>
  <si>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</si>
  <si>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</si>
  <si>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</si>
  <si>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</si>
  <si>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</si>
  <si>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</si>
  <si>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</si>
  <si>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</si>
  <si>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</si>
  <si>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</si>
  <si>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</si>
  <si>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</si>
  <si>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</si>
  <si>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</si>
  <si>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</si>
  <si>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</si>
  <si>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</si>
  <si>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</si>
  <si>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</si>
  <si>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</si>
  <si>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</si>
  <si>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</si>
  <si>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</si>
  <si>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</si>
  <si>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</si>
  <si>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</si>
  <si>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</si>
  <si>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</si>
  <si>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</si>
  <si>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</si>
  <si>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</si>
  <si>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</si>
  <si>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</si>
  <si>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</si>
  <si>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</si>
  <si>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</si>
  <si>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</si>
  <si>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</si>
  <si>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</si>
  <si>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</si>
  <si>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</si>
  <si>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</si>
  <si>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</si>
  <si>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</si>
  <si>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</si>
  <si>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</si>
  <si>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</si>
  <si>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</si>
  <si>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</si>
  <si>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</si>
  <si>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</si>
  <si>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</si>
  <si>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</si>
  <si>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</si>
  <si>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</si>
  <si>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</si>
  <si>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</si>
  <si>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</si>
  <si>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</si>
  <si>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</si>
  <si>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</si>
  <si>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</si>
  <si>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</si>
  <si>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</si>
  <si>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</si>
  <si>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</si>
  <si>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</si>
  <si>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</si>
  <si>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</si>
  <si>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</si>
  <si>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</si>
  <si>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</si>
  <si>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</si>
  <si>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</si>
  <si>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</si>
  <si>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</si>
  <si>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</si>
  <si>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</si>
  <si>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</si>
  <si>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</si>
  <si>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</si>
  <si>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</si>
  <si>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</si>
  <si>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</si>
  <si>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</si>
  <si>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</si>
  <si>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</si>
  <si>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</si>
  <si>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</si>
  <si>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</si>
  <si>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</si>
  <si>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</si>
  <si>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</si>
  <si>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</si>
  <si>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</si>
  <si>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</si>
  <si>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</si>
  <si>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</si>
  <si>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</si>
  <si>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</si>
  <si>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</si>
  <si>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</si>
  <si>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</si>
  <si>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</si>
  <si>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</si>
  <si>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</si>
  <si>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</si>
  <si>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</si>
  <si>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</si>
  <si>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</si>
  <si>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</si>
  <si>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</si>
  <si>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</si>
  <si>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</si>
  <si>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</si>
  <si>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</si>
  <si>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</si>
  <si>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</si>
  <si>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</si>
  <si>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</si>
  <si>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</si>
  <si>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</si>
  <si>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</si>
  <si>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</si>
  <si>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</si>
  <si>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</si>
  <si>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</si>
  <si>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</si>
  <si>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</si>
  <si>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</si>
  <si>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</si>
  <si>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</si>
  <si>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</si>
  <si>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</si>
  <si>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</si>
  <si>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</si>
  <si>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</si>
  <si>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</si>
  <si>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</si>
  <si>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</si>
  <si>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</si>
  <si>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</si>
  <si>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</si>
  <si>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</si>
  <si>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</si>
  <si>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</si>
  <si>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</si>
  <si>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</si>
  <si>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</si>
  <si>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</si>
  <si>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</si>
  <si>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</si>
  <si>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</si>
  <si>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</si>
  <si>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</si>
  <si>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</si>
  <si>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</si>
  <si>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</si>
  <si>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</si>
  <si>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</si>
  <si>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</si>
  <si>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</si>
  <si>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</si>
  <si>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</si>
  <si>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</si>
  <si>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</si>
  <si>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</si>
  <si>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</si>
  <si>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</si>
  <si>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</si>
  <si>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</si>
  <si>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</si>
  <si>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</si>
  <si>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</si>
  <si>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</si>
  <si>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</si>
  <si>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</si>
  <si>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</si>
  <si>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</si>
  <si>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</si>
  <si>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</si>
  <si>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</si>
  <si>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</si>
  <si>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</si>
  <si>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</si>
  <si>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</si>
  <si>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</si>
  <si>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</si>
  <si>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</si>
  <si>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</si>
  <si>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</si>
  <si>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</si>
  <si>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</si>
  <si>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</si>
  <si>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</si>
  <si>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</si>
  <si>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</si>
  <si>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</si>
  <si>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</si>
  <si>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</si>
  <si>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</si>
  <si>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</si>
  <si>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</si>
  <si>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</si>
  <si>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</si>
  <si>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</si>
  <si>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</si>
  <si>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</si>
  <si>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</si>
  <si>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</si>
  <si>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</si>
  <si>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</si>
  <si>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</si>
  <si>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</si>
  <si>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</si>
  <si>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</si>
  <si>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</si>
  <si>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</si>
  <si>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</si>
  <si>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</si>
  <si>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</si>
  <si>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</si>
  <si>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</si>
  <si>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</si>
  <si>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</si>
  <si>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</si>
  <si>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</si>
  <si>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</si>
  <si>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</si>
  <si>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</si>
  <si>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</si>
  <si>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</si>
  <si>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</si>
  <si>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</si>
  <si>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</si>
  <si>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</si>
  <si>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</si>
  <si>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</si>
  <si>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</si>
  <si>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</si>
  <si>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</si>
  <si>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</si>
  <si>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</si>
  <si>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</si>
  <si>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</si>
  <si>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</si>
  <si>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</si>
  <si>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</si>
  <si>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</si>
  <si>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</si>
  <si>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</si>
  <si>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</si>
  <si>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</si>
  <si>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</si>
  <si>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</si>
  <si>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</si>
  <si>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</si>
  <si>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</si>
  <si>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</si>
  <si>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</si>
  <si>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</si>
  <si>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</si>
  <si>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</si>
  <si>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</si>
  <si>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</si>
  <si>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</si>
  <si>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</si>
  <si>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</si>
  <si>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</si>
  <si>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</si>
  <si>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</si>
  <si>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</si>
  <si>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</si>
  <si>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</si>
  <si>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</si>
  <si>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</si>
  <si>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</si>
  <si>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</si>
  <si>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</si>
  <si>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</si>
  <si>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</si>
  <si>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</si>
  <si>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</si>
  <si>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</si>
  <si>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</si>
  <si>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</si>
  <si>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</si>
  <si>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</si>
  <si>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</si>
  <si>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</si>
  <si>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</si>
  <si>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</si>
  <si>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</si>
  <si>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</si>
  <si>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</si>
  <si>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</si>
  <si>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</si>
  <si>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</si>
  <si>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</si>
  <si>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</si>
  <si>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</si>
  <si>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</si>
  <si>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</si>
  <si>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</si>
  <si>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</si>
  <si>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</si>
  <si>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</si>
  <si>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</si>
  <si>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</si>
  <si>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</si>
  <si>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</si>
  <si>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</si>
  <si>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</si>
  <si>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</si>
  <si>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</si>
  <si>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</si>
  <si>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</si>
  <si>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</si>
  <si>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</si>
  <si>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</si>
  <si>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</si>
  <si>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</si>
  <si>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</si>
  <si>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</si>
  <si>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</si>
  <si>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</si>
  <si>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</si>
  <si>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</si>
  <si>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</si>
  <si>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</si>
  <si>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</si>
  <si>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</si>
  <si>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</si>
  <si>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</si>
  <si>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</si>
  <si>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</si>
  <si>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</si>
  <si>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</si>
  <si>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</si>
  <si>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</si>
  <si>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</si>
  <si>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</si>
  <si>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</si>
  <si>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</si>
  <si>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</si>
  <si>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</si>
  <si>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</si>
  <si>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</si>
  <si>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</si>
  <si>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</si>
  <si>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</si>
  <si>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</si>
  <si>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</si>
  <si>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</si>
  <si>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</si>
  <si>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</si>
  <si>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</si>
  <si>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</si>
  <si>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</si>
  <si>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</si>
  <si>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</si>
  <si>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</si>
  <si>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</si>
  <si>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</si>
  <si>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</si>
  <si>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</si>
  <si>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</si>
  <si>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</si>
  <si>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</si>
  <si>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</si>
  <si>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</si>
  <si>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</si>
  <si>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</si>
  <si>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</si>
  <si>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</si>
  <si>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</si>
  <si>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</si>
  <si>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</si>
  <si>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</si>
  <si>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</si>
  <si>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</si>
  <si>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</si>
  <si>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</si>
  <si>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</si>
  <si>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</si>
  <si>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</si>
  <si>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</si>
  <si>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</si>
  <si>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</si>
  <si>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</si>
  <si>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</si>
  <si>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</si>
  <si>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</si>
  <si>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</si>
  <si>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</si>
  <si>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</si>
  <si>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</si>
  <si>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</si>
  <si>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</si>
  <si>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</si>
  <si>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</si>
  <si>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</si>
  <si>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</si>
  <si>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</si>
  <si>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</si>
  <si>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</si>
  <si>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</si>
  <si>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</si>
  <si>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</si>
  <si>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</si>
  <si>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</si>
  <si>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</si>
  <si>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</si>
  <si>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</si>
  <si>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</si>
  <si>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</si>
  <si>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</si>
  <si>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</si>
  <si>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</si>
  <si>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</si>
  <si>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</si>
  <si>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</si>
  <si>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</si>
  <si>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</si>
  <si>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</si>
  <si>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</si>
  <si>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</si>
  <si>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</si>
  <si>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</si>
  <si>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</si>
  <si>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</si>
  <si>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</si>
  <si>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</si>
  <si>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</si>
  <si>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</si>
  <si>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</si>
  <si>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</si>
  <si>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</si>
  <si>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</si>
  <si>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</si>
  <si>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</si>
  <si>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</si>
  <si>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</si>
  <si>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</si>
  <si>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</si>
  <si>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</si>
  <si>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</si>
  <si>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</si>
  <si>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</si>
  <si>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</si>
  <si>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</si>
  <si>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</si>
  <si>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</si>
  <si>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</si>
  <si>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</si>
  <si>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</si>
  <si>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</si>
  <si>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</si>
  <si>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</si>
  <si>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</si>
  <si>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</si>
  <si>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</si>
  <si>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</si>
  <si>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</si>
  <si>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</si>
  <si>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</si>
  <si>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</si>
  <si>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</si>
  <si>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</si>
  <si>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</si>
  <si>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</si>
  <si>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</si>
  <si>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</si>
  <si>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</si>
  <si>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</si>
  <si>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</si>
  <si>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</si>
  <si>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</si>
  <si>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</si>
  <si>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</si>
  <si>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</si>
  <si>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</si>
  <si>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</si>
  <si>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</si>
  <si>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</si>
  <si>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</si>
  <si>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</si>
  <si>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</si>
  <si>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</si>
  <si>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</si>
  <si>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</si>
  <si>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</si>
  <si>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</si>
  <si>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</si>
  <si>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</si>
  <si>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</si>
  <si>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</si>
  <si>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</si>
  <si>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</si>
  <si>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</si>
  <si>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</si>
  <si>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</si>
  <si>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</si>
  <si>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</si>
  <si>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</si>
  <si>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</si>
  <si>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</si>
  <si>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</si>
  <si>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</si>
  <si>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</si>
  <si>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</si>
  <si>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</si>
  <si>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</si>
  <si>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</si>
  <si>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</si>
  <si>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</si>
  <si>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</si>
  <si>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</si>
  <si>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</si>
  <si>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</si>
  <si>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</si>
  <si>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</si>
  <si>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</si>
  <si>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</si>
  <si>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</si>
  <si>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</si>
  <si>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</si>
  <si>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</si>
  <si>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</si>
  <si>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</si>
  <si>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</si>
  <si>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</si>
  <si>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</si>
  <si>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</si>
  <si>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</si>
  <si>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</si>
  <si>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</si>
  <si>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</si>
  <si>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</si>
  <si>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</si>
  <si>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</si>
  <si>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</si>
  <si>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</si>
  <si>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</si>
  <si>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</si>
  <si>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</si>
  <si>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</si>
  <si>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</si>
  <si>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</si>
  <si>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</si>
  <si>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</si>
  <si>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</si>
  <si>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</si>
  <si>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</si>
  <si>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</si>
  <si>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</si>
  <si>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</si>
  <si>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</si>
  <si>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</si>
  <si>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</si>
  <si>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</si>
  <si>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</si>
  <si>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</si>
  <si>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</si>
  <si>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</si>
  <si>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</si>
  <si>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</si>
  <si>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</si>
  <si>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</si>
  <si>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</si>
  <si>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</si>
  <si>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</si>
  <si>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</si>
  <si>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</si>
  <si>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</si>
  <si>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</si>
  <si>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</si>
  <si>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</si>
  <si>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</si>
  <si>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</si>
  <si>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</si>
  <si>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</si>
  <si>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</si>
  <si>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</si>
  <si>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</si>
  <si>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</si>
  <si>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</si>
  <si>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</si>
  <si>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</si>
  <si>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</si>
  <si>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</si>
  <si>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</si>
  <si>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</si>
  <si>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</si>
  <si>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</si>
  <si>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</si>
  <si>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</si>
  <si>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</si>
  <si>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</si>
  <si>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</si>
  <si>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</si>
  <si>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</si>
  <si>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</si>
  <si>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</si>
  <si>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</si>
  <si>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</si>
  <si>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</si>
  <si>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</si>
  <si>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</si>
  <si>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</si>
  <si>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</si>
  <si>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</si>
  <si>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</si>
  <si>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</si>
  <si>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</si>
  <si>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</si>
  <si>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</si>
  <si>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</si>
  <si>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</si>
  <si>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</si>
  <si>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</si>
  <si>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</si>
  <si>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</si>
  <si>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</si>
  <si>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</si>
  <si>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</si>
  <si>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</si>
  <si>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</si>
  <si>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</si>
  <si>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</si>
  <si>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</si>
  <si>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</si>
  <si>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</si>
  <si>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</si>
  <si>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</si>
  <si>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</si>
  <si>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</si>
  <si>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</si>
  <si>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</si>
  <si>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</si>
  <si>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</si>
  <si>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</si>
  <si>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</si>
  <si>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</si>
  <si>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</si>
  <si>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</si>
  <si>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</si>
  <si>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</si>
  <si>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</si>
  <si>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</si>
  <si>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</si>
  <si>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</si>
  <si>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</si>
  <si>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</si>
  <si>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</si>
  <si>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</si>
  <si>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</si>
  <si>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</si>
  <si>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</si>
  <si>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</si>
  <si>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</si>
  <si>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</si>
  <si>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</si>
  <si>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</si>
  <si>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</si>
  <si>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</si>
  <si>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</si>
  <si>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</si>
  <si>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</si>
  <si>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</si>
  <si>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</si>
  <si>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</si>
  <si>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</si>
  <si>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</si>
  <si>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</si>
  <si>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</si>
  <si>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</si>
  <si>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</si>
  <si>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</si>
  <si>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</si>
  <si>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</si>
  <si>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</si>
  <si>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</si>
  <si>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</si>
  <si>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</si>
  <si>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</si>
  <si>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</si>
  <si>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</si>
  <si>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</si>
  <si>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</si>
  <si>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</si>
  <si>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</si>
  <si>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</si>
  <si>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</si>
  <si>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</si>
  <si>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</si>
  <si>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</si>
  <si>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</si>
  <si>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</si>
  <si>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</si>
  <si>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</si>
  <si>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</si>
  <si>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</si>
  <si>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</si>
  <si>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</si>
  <si>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</si>
  <si>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</si>
  <si>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</si>
  <si>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</si>
  <si>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</si>
  <si>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</si>
  <si>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</si>
  <si>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</si>
  <si>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</si>
  <si>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</si>
  <si>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</si>
  <si>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</si>
  <si>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</si>
  <si>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</si>
  <si>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</si>
  <si>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</si>
  <si>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</si>
  <si>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</si>
  <si>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</si>
  <si>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</si>
  <si>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</si>
  <si>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</si>
  <si>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</si>
  <si>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</si>
  <si>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</si>
  <si>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</si>
  <si>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</si>
  <si>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</si>
  <si>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</si>
  <si>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</si>
  <si>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</si>
  <si>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</si>
  <si>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</si>
  <si>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</si>
  <si>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</si>
  <si>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</si>
  <si>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</si>
  <si>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</si>
  <si>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</si>
  <si>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</si>
  <si>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</si>
  <si>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</si>
  <si>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</si>
  <si>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</si>
  <si>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</si>
  <si>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</si>
  <si>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</si>
  <si>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</si>
  <si>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</si>
  <si>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</si>
  <si>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</si>
  <si>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</si>
  <si>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</si>
  <si>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</si>
  <si>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</si>
  <si>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</si>
  <si>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</si>
  <si>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</si>
  <si>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</si>
  <si>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</si>
  <si>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</si>
  <si>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</si>
  <si>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</si>
  <si>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</si>
  <si>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</si>
  <si>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</si>
  <si>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</si>
  <si>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</si>
  <si>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</si>
  <si>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</si>
  <si>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</si>
  <si>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</si>
  <si>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</si>
  <si>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</si>
  <si>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</si>
  <si>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</si>
  <si>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</si>
  <si>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</si>
  <si>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</si>
  <si>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</si>
  <si>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</si>
  <si>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</si>
  <si>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</si>
  <si>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</si>
  <si>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</si>
  <si>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</si>
  <si>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</si>
  <si>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</si>
  <si>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</si>
  <si>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</si>
  <si>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</si>
  <si>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</si>
  <si>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</si>
  <si>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</si>
  <si>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</si>
  <si>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</si>
  <si>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</si>
  <si>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</si>
  <si>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</si>
  <si>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</si>
  <si>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</si>
  <si>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</si>
  <si>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</si>
  <si>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</si>
  <si>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</si>
  <si>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</si>
  <si>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</si>
  <si>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</si>
  <si>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</si>
  <si>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</si>
  <si>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</si>
  <si>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</si>
  <si>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</si>
  <si>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</si>
  <si>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</si>
  <si>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</si>
  <si>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</si>
  <si>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</si>
  <si>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</si>
  <si>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</si>
  <si>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</si>
  <si>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</si>
  <si>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</si>
  <si>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</si>
  <si>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</si>
  <si>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</si>
  <si>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</si>
  <si>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</si>
  <si>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</si>
  <si>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</si>
  <si>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</si>
  <si>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</si>
  <si>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</si>
  <si>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</si>
  <si>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</si>
  <si>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</si>
  <si>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</si>
  <si>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</si>
  <si>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</si>
  <si>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</si>
  <si>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</si>
  <si>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</si>
  <si>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</si>
  <si>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</si>
  <si>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</si>
  <si>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</si>
  <si>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</si>
  <si>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</si>
  <si>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</si>
  <si>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</si>
  <si>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</si>
  <si>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</si>
  <si>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</si>
  <si>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</si>
  <si>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</si>
  <si>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</si>
  <si>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</si>
  <si>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</si>
  <si>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</si>
  <si>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</si>
  <si>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</si>
  <si>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</si>
  <si>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</si>
  <si>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</si>
  <si>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</si>
  <si>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</si>
  <si>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</si>
  <si>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</si>
  <si>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</si>
  <si>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</si>
  <si>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</si>
  <si>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</si>
  <si>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</si>
  <si>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</si>
  <si>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</si>
  <si>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</si>
  <si>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</si>
  <si>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</si>
  <si>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</si>
  <si>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</si>
  <si>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</si>
  <si>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</si>
  <si>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</si>
  <si>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</si>
  <si>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</si>
  <si>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</si>
  <si>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</si>
  <si>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</si>
  <si>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</si>
  <si>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</si>
  <si>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</si>
  <si>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</si>
  <si>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</si>
  <si>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</si>
  <si>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</si>
  <si>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</si>
  <si>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</si>
  <si>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</si>
  <si>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</si>
  <si>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</si>
  <si>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</si>
  <si>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</si>
  <si>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</si>
  <si>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</si>
  <si>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</si>
  <si>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</si>
  <si>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</si>
  <si>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</si>
  <si>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</si>
  <si>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</si>
  <si>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</si>
  <si>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</si>
  <si>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</si>
  <si>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</si>
  <si>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</si>
  <si>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</si>
  <si>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</si>
  <si>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</si>
  <si>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</si>
  <si>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</si>
  <si>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</si>
  <si>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</si>
  <si>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</si>
  <si>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</si>
  <si>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</si>
  <si>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</si>
  <si>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</si>
  <si>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</si>
  <si>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</si>
  <si>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</si>
  <si>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</si>
  <si>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</si>
  <si>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</si>
  <si>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</si>
  <si>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</si>
  <si>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</si>
  <si>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</si>
  <si>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</si>
  <si>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</si>
  <si>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</si>
  <si>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</si>
  <si>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</si>
  <si>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</si>
  <si>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</si>
  <si>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</si>
  <si>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</si>
  <si>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</si>
  <si>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</si>
  <si>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</si>
  <si>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</si>
  <si>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</si>
  <si>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</si>
  <si>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</si>
  <si>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</si>
  <si>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</si>
  <si>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</si>
  <si>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</si>
  <si>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</si>
  <si>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</si>
  <si>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</si>
  <si>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</si>
  <si>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</si>
  <si>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</si>
  <si>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</si>
  <si>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</si>
  <si>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</si>
  <si>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</si>
  <si>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</si>
  <si>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</si>
  <si>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</si>
  <si>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</si>
  <si>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</si>
  <si>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</si>
  <si>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</si>
  <si>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</si>
  <si>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</si>
  <si>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</si>
  <si>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</si>
  <si>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</si>
  <si>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</si>
  <si>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</si>
  <si>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</si>
  <si>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</si>
  <si>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</si>
  <si>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</si>
  <si>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</si>
  <si>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</si>
  <si>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</si>
  <si>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</si>
  <si>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</si>
  <si>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</si>
  <si>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</si>
  <si>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</si>
  <si>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</si>
  <si>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</si>
  <si>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</si>
  <si>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</si>
  <si>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</si>
  <si>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</si>
  <si>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</si>
  <si>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</si>
  <si>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</si>
  <si>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</si>
  <si>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</si>
  <si>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</si>
  <si>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</si>
  <si>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</si>
  <si>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</si>
  <si>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</si>
  <si>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</si>
  <si>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</si>
  <si>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</si>
  <si>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</si>
  <si>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</si>
  <si>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</si>
  <si>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</si>
  <si>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</si>
  <si>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</si>
  <si>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</si>
  <si>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</si>
  <si>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</si>
  <si>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</si>
  <si>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</si>
  <si>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</si>
  <si>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</si>
  <si>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</si>
  <si>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</si>
  <si>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</si>
  <si>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</si>
  <si>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</si>
  <si>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</si>
  <si>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</si>
  <si>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</si>
  <si>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</si>
  <si>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</si>
  <si>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</si>
  <si>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</si>
  <si>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</si>
  <si>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</si>
  <si>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</si>
  <si>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</si>
  <si>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</si>
  <si>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</si>
  <si>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</si>
  <si>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</si>
  <si>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</si>
  <si>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</si>
  <si>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</si>
  <si>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</si>
  <si>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</si>
  <si>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</si>
  <si>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</si>
  <si>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</si>
  <si>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</si>
  <si>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</si>
  <si>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</si>
  <si>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</si>
  <si>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</si>
  <si>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</si>
  <si>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</si>
  <si>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</si>
  <si>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</si>
  <si>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</si>
  <si>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</si>
  <si>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</si>
  <si>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</si>
  <si>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</si>
  <si>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</si>
  <si>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</si>
  <si>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</si>
  <si>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</si>
  <si>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</si>
  <si>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</si>
  <si>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</si>
  <si>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</si>
  <si>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</si>
  <si>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</si>
  <si>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</si>
  <si>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</si>
  <si>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</si>
  <si>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</si>
  <si>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</si>
  <si>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</si>
  <si>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</si>
  <si>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</si>
  <si>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</si>
  <si>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</si>
  <si>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</si>
  <si>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</si>
  <si>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</si>
  <si>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</si>
  <si>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</si>
  <si>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</si>
  <si>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</si>
  <si>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</si>
  <si>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</si>
  <si>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</si>
  <si>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</si>
  <si>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</si>
  <si>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</si>
  <si>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</si>
  <si>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</si>
  <si>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</si>
  <si>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</si>
  <si>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</si>
  <si>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</si>
  <si>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</si>
  <si>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</si>
  <si>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</si>
  <si>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</si>
  <si>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</si>
  <si>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</si>
  <si>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</si>
  <si>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</si>
  <si>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</si>
  <si>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</si>
  <si>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</si>
  <si>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</si>
  <si>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</si>
  <si>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</si>
  <si>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</si>
  <si>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</si>
  <si>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</si>
  <si>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</si>
  <si>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</si>
  <si>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</si>
  <si>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</si>
  <si>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</si>
  <si>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</si>
  <si>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</si>
  <si>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</si>
  <si>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</si>
  <si>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</si>
  <si>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</si>
  <si>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</si>
  <si>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</si>
  <si>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</si>
  <si>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</si>
  <si>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</si>
  <si>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</si>
  <si>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</si>
  <si>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</si>
  <si>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</si>
  <si>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</si>
  <si>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</si>
  <si>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</si>
  <si>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</si>
  <si>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</si>
  <si>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</si>
  <si>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</si>
  <si>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</si>
  <si>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</si>
  <si>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</si>
  <si>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</si>
  <si>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</si>
  <si>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</si>
  <si>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</si>
  <si>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</si>
  <si>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</si>
  <si>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</si>
  <si>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</si>
  <si>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</si>
  <si>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</si>
  <si>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</si>
  <si>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</si>
  <si>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</si>
  <si>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</si>
  <si>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</si>
  <si>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</si>
  <si>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</si>
  <si>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</si>
  <si>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</si>
  <si>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</si>
  <si>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</si>
  <si>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</si>
  <si>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</si>
  <si>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</si>
  <si>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</si>
  <si>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</si>
  <si>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</si>
  <si>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</si>
  <si>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</si>
  <si>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</si>
  <si>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</si>
  <si>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</si>
  <si>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</si>
  <si>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</si>
  <si>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</si>
  <si>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</si>
  <si>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</si>
  <si>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</si>
  <si>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</si>
  <si>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</si>
  <si>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</si>
  <si>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</si>
  <si>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</si>
  <si>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</si>
  <si>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</si>
  <si>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</si>
  <si>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</si>
  <si>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</si>
  <si>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</si>
  <si>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</si>
  <si>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</si>
  <si>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</si>
  <si>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</si>
  <si>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</si>
  <si>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</si>
  <si>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</si>
  <si>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</si>
  <si>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</si>
  <si>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</si>
  <si>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</si>
  <si>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</si>
  <si>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</si>
  <si>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</si>
  <si>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</si>
  <si>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</si>
  <si>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</si>
  <si>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</si>
  <si>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</si>
  <si>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</si>
  <si>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</si>
  <si>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</si>
  <si>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</si>
  <si>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</si>
  <si>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</si>
  <si>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</si>
  <si>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</si>
  <si>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</si>
  <si>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</si>
  <si>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</si>
  <si>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</si>
  <si>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</si>
  <si>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</si>
  <si>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</si>
  <si>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</si>
  <si>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</si>
  <si>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</si>
  <si>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</si>
  <si>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</si>
  <si>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</si>
  <si>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</si>
  <si>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</si>
  <si>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</si>
  <si>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</si>
  <si>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</si>
  <si>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</si>
  <si>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</si>
  <si>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</si>
  <si>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</si>
  <si>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</si>
  <si>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</si>
  <si>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</si>
  <si>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</si>
  <si>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</si>
  <si>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</si>
  <si>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</si>
  <si>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</si>
  <si>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</si>
  <si>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</si>
  <si>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</si>
  <si>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</si>
  <si>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</si>
  <si>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</si>
  <si>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</si>
  <si>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</si>
  <si>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</si>
  <si>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</si>
  <si>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</si>
  <si>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</si>
  <si>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</si>
  <si>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</si>
  <si>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</si>
  <si>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</si>
  <si>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</si>
  <si>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</si>
  <si>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</si>
  <si>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</si>
  <si>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</si>
  <si>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</si>
  <si>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</si>
  <si>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</si>
  <si>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</si>
  <si>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</si>
  <si>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</si>
  <si>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</si>
  <si>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</si>
  <si>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</si>
  <si>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</si>
  <si>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</si>
  <si>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</si>
  <si>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</si>
  <si>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</si>
  <si>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</si>
  <si>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</si>
  <si>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</si>
  <si>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</si>
  <si>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</si>
  <si>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</si>
  <si>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</si>
  <si>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</si>
  <si>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</si>
  <si>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</si>
  <si>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</si>
  <si>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</si>
  <si>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</si>
  <si>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</si>
  <si>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</si>
  <si>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</si>
  <si>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</si>
  <si>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</si>
  <si>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</si>
  <si>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</si>
  <si>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</si>
  <si>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</si>
  <si>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</si>
  <si>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</si>
  <si>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</si>
  <si>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</si>
  <si>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</si>
  <si>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</si>
  <si>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</si>
  <si>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</si>
  <si>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</si>
  <si>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</si>
  <si>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</si>
  <si>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</si>
  <si>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</si>
  <si>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</si>
  <si>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</si>
  <si>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</si>
  <si>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</si>
  <si>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</si>
  <si>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</si>
  <si>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</si>
  <si>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</si>
  <si>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</si>
  <si>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</si>
  <si>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</si>
  <si>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</si>
  <si>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</si>
  <si>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</si>
  <si>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</si>
  <si>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</si>
  <si>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</si>
  <si>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</si>
  <si>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</si>
  <si>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</si>
  <si>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</si>
  <si>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</si>
  <si>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</si>
  <si>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</si>
  <si>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</si>
  <si>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</si>
  <si>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</si>
  <si>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</si>
  <si>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</si>
  <si>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</si>
  <si>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</si>
  <si>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</si>
  <si>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</si>
  <si>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</si>
  <si>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</si>
  <si>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</si>
  <si>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</si>
  <si>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</si>
  <si>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</si>
  <si>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</si>
  <si>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</si>
  <si>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</si>
  <si>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</si>
  <si>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</si>
  <si>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</si>
  <si>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</si>
  <si>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</si>
  <si>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</si>
  <si>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</si>
  <si>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</si>
  <si>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</si>
  <si>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</si>
  <si>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</si>
  <si>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</si>
  <si>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</si>
  <si>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</si>
  <si>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</si>
  <si>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</si>
  <si>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</si>
  <si>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</si>
  <si>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</si>
  <si>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</si>
  <si>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</si>
  <si>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</si>
  <si>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</si>
  <si>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</si>
  <si>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</si>
  <si>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</si>
  <si>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</si>
  <si>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</si>
  <si>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</si>
  <si>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</si>
  <si>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</si>
  <si>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</si>
  <si>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</si>
  <si>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</si>
  <si>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</si>
  <si>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</si>
  <si>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</si>
  <si>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</si>
  <si>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</si>
  <si>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</si>
  <si>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</si>
  <si>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</si>
  <si>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</si>
  <si>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</si>
  <si>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</si>
  <si>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</si>
  <si>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</si>
  <si>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</si>
  <si>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</si>
  <si>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</si>
  <si>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</si>
  <si>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</si>
  <si>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</si>
  <si>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</si>
  <si>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</si>
  <si>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</si>
  <si>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</si>
  <si>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</si>
  <si>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</si>
  <si>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</si>
  <si>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</si>
  <si>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</si>
  <si>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</si>
  <si>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</si>
  <si>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</si>
  <si>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</si>
  <si>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</si>
  <si>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</si>
  <si>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</si>
  <si>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</si>
  <si>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</si>
  <si>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</si>
  <si>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</si>
  <si>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</si>
  <si>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</si>
  <si>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</si>
  <si>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</si>
  <si>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</si>
  <si>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</si>
  <si>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</si>
  <si>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</si>
  <si>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</si>
  <si>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</si>
  <si>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</si>
  <si>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</si>
  <si>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</si>
  <si>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</si>
  <si>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</si>
  <si>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</si>
  <si>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</si>
  <si>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</si>
  <si>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</si>
  <si>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</si>
  <si>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</si>
  <si>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</si>
  <si>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</si>
  <si>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</si>
  <si>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</si>
  <si>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</si>
  <si>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</si>
  <si>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</si>
  <si>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</si>
  <si>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</si>
  <si>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</si>
  <si>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</si>
  <si>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</si>
  <si>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</si>
  <si>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</si>
  <si>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</si>
  <si>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</si>
  <si>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</si>
  <si>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</si>
  <si>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</si>
  <si>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</si>
  <si>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</si>
  <si>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</si>
  <si>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</si>
  <si>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</si>
  <si>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</si>
  <si>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</si>
  <si>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</si>
  <si>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</si>
  <si>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</si>
  <si>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</si>
  <si>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</si>
  <si>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</si>
  <si>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</si>
  <si>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</si>
  <si>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</si>
  <si>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</si>
  <si>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</si>
  <si>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</si>
  <si>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</si>
  <si>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</si>
  <si>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</si>
  <si>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</si>
  <si>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</si>
  <si>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</si>
  <si>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</si>
  <si>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</si>
  <si>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</si>
  <si>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</si>
  <si>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</si>
  <si>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</si>
  <si>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</si>
  <si>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</si>
  <si>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</si>
  <si>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</si>
  <si>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</si>
  <si>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</si>
  <si>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</si>
  <si>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</si>
  <si>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</si>
  <si>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</si>
  <si>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</si>
  <si>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</si>
  <si>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</si>
  <si>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</si>
  <si>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</si>
  <si>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</si>
  <si>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</si>
  <si>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</si>
  <si>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</si>
  <si>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</si>
  <si>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</si>
  <si>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</si>
  <si>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</si>
  <si>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</si>
  <si>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</si>
  <si>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</si>
  <si>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</si>
  <si>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</si>
  <si>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</si>
  <si>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</si>
  <si>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</si>
  <si>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</si>
  <si>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</si>
  <si>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</si>
  <si>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</si>
  <si>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</si>
  <si>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</si>
  <si>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</si>
  <si>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</si>
  <si>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</si>
  <si>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</si>
  <si>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</si>
  <si>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</si>
  <si>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</si>
  <si>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</si>
  <si>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</si>
  <si>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</si>
  <si>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</si>
  <si>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</si>
  <si>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</si>
  <si>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</si>
  <si>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</si>
  <si>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</si>
  <si>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</si>
  <si>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</si>
  <si>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</si>
  <si>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</si>
  <si>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</si>
  <si>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</si>
  <si>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</si>
  <si>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</si>
  <si>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</si>
  <si>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</si>
  <si>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</si>
  <si>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</si>
  <si>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</si>
  <si>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</si>
  <si>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</si>
  <si>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</si>
  <si>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</si>
  <si>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</si>
  <si>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</si>
  <si>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</si>
  <si>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</si>
  <si>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</si>
  <si>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</si>
  <si>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</si>
  <si>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</si>
  <si>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</si>
  <si>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</si>
  <si>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</si>
  <si>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</si>
  <si>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</si>
  <si>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</si>
  <si>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</si>
  <si>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</si>
  <si>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</si>
  <si>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</si>
  <si>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</si>
  <si>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</si>
  <si>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</si>
  <si>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</si>
  <si>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</si>
  <si>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</si>
  <si>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</si>
  <si>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</si>
  <si>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</si>
  <si>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</si>
  <si>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</si>
  <si>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</si>
  <si>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</si>
  <si>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</si>
  <si>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</si>
  <si>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</si>
  <si>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</si>
  <si>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</si>
  <si>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</si>
  <si>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</si>
  <si>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</si>
  <si>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</si>
  <si>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</si>
  <si>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</si>
  <si>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</si>
  <si>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</si>
  <si>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</si>
  <si>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</si>
  <si>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</si>
  <si>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</si>
  <si>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</si>
  <si>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</si>
  <si>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</si>
  <si>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</si>
  <si>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</si>
  <si>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</si>
  <si>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</si>
  <si>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</si>
  <si>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</si>
  <si>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</si>
  <si>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</si>
  <si>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</si>
  <si>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</si>
  <si>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</si>
  <si>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</si>
  <si>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</si>
  <si>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</si>
  <si>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</si>
  <si>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</si>
  <si>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</si>
  <si>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</si>
  <si>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</si>
  <si>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</si>
  <si>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</si>
  <si>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</si>
  <si>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</si>
  <si>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</si>
  <si>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</si>
  <si>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</si>
  <si>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</si>
  <si>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</si>
  <si>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</si>
  <si>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</si>
  <si>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</si>
  <si>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</si>
  <si>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</si>
  <si>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</si>
  <si>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</si>
  <si>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</si>
  <si>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</si>
  <si>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</si>
  <si>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</si>
  <si>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</si>
  <si>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</si>
  <si>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</si>
  <si>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</si>
  <si>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</si>
  <si>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</si>
  <si>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</si>
  <si>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</si>
  <si>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</si>
  <si>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</si>
  <si>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</si>
  <si>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</si>
  <si>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</si>
  <si>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</si>
  <si>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</si>
  <si>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</si>
  <si>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</si>
  <si>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</si>
  <si>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</si>
  <si>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</si>
  <si>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</si>
  <si>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</si>
  <si>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</si>
  <si>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</si>
  <si>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</si>
  <si>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</si>
  <si>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</si>
  <si>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</si>
  <si>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</si>
  <si>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</si>
  <si>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</si>
  <si>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</si>
  <si>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</si>
  <si>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</si>
  <si>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</si>
  <si>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</si>
  <si>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</si>
  <si>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</si>
  <si>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</si>
  <si>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</si>
  <si>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</si>
  <si>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</si>
  <si>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</si>
  <si>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</si>
  <si>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</si>
  <si>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</si>
  <si>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</si>
  <si>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</si>
  <si>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</si>
  <si>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</si>
  <si>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</si>
  <si>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</si>
  <si>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</si>
  <si>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</si>
  <si>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</si>
  <si>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</si>
  <si>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</si>
  <si>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</si>
  <si>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</si>
  <si>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</si>
  <si>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</si>
  <si>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</si>
  <si>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</si>
  <si>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</si>
  <si>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</si>
  <si>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</si>
  <si>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</si>
  <si>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</si>
  <si>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</si>
  <si>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</si>
  <si>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</si>
  <si>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</si>
  <si>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</si>
  <si>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</si>
  <si>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</si>
  <si>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</si>
  <si>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</si>
  <si>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</si>
  <si>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</si>
  <si>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</si>
  <si>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</si>
  <si>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</si>
  <si>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</si>
  <si>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</si>
  <si>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</si>
  <si>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</si>
  <si>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</si>
  <si>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</si>
  <si>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</si>
  <si>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</si>
  <si>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</si>
  <si>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</si>
  <si>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</si>
  <si>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</si>
  <si>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</si>
  <si>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</si>
  <si>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</si>
  <si>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</si>
  <si>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</si>
  <si>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</si>
  <si>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</si>
  <si>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</si>
  <si>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</si>
  <si>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</si>
  <si>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</si>
  <si>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</si>
  <si>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</si>
  <si>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</si>
  <si>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</si>
  <si>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</si>
  <si>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</si>
  <si>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</si>
  <si>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</si>
  <si>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</si>
  <si>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</si>
  <si>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</si>
  <si>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</si>
  <si>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</si>
  <si>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</si>
  <si>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</si>
  <si>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</si>
  <si>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</si>
  <si>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</si>
  <si>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</si>
  <si>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</si>
  <si>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</si>
  <si>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</si>
  <si>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</si>
  <si>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</si>
  <si>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</si>
  <si>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</si>
  <si>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</si>
  <si>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</si>
  <si>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</si>
  <si>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</si>
  <si>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</si>
  <si>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</si>
  <si>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</si>
  <si>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</si>
  <si>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</si>
  <si>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</si>
  <si>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</si>
  <si>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</si>
  <si>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</si>
  <si>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</si>
  <si>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</si>
  <si>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</si>
  <si>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</si>
  <si>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</si>
  <si>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</si>
  <si>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</si>
  <si>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</si>
  <si>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</si>
  <si>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</si>
  <si>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</si>
  <si>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</si>
  <si>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</si>
  <si>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</si>
  <si>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</si>
  <si>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</si>
  <si>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</si>
  <si>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</si>
  <si>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</si>
  <si>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</si>
  <si>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</si>
  <si>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</si>
  <si>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</si>
  <si>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</si>
  <si>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</si>
  <si>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</si>
  <si>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</si>
  <si>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</si>
  <si>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</si>
  <si>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</si>
  <si>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</si>
  <si>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</si>
  <si>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</si>
  <si>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</si>
  <si>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</si>
  <si>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</si>
  <si>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</si>
  <si>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</si>
  <si>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</si>
  <si>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</si>
  <si>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</si>
  <si>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</si>
  <si>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</si>
  <si>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</si>
  <si>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</si>
  <si>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</si>
  <si>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</si>
  <si>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</si>
  <si>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</si>
  <si>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</si>
  <si>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</si>
  <si>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</si>
  <si>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</si>
  <si>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</si>
  <si>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</si>
  <si>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</si>
  <si>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</si>
  <si>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</si>
  <si>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</si>
  <si>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</si>
  <si>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</si>
  <si>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</si>
  <si>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</si>
  <si>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</si>
  <si>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</si>
  <si>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</si>
  <si>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</si>
  <si>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</si>
  <si>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</si>
  <si>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</si>
  <si>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</si>
  <si>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</si>
  <si>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</si>
  <si>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</si>
  <si>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</si>
  <si>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</si>
  <si>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</si>
  <si>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</si>
  <si>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</si>
  <si>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</si>
  <si>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</si>
  <si>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</si>
  <si>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</si>
  <si>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</si>
  <si>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</si>
  <si>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</si>
  <si>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</si>
  <si>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</si>
  <si>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</si>
  <si>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</si>
  <si>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</si>
  <si>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</si>
  <si>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</si>
  <si>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</si>
  <si>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</si>
  <si>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</si>
  <si>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</si>
  <si>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</si>
  <si>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</si>
  <si>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</si>
  <si>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</si>
  <si>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</si>
  <si>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</si>
  <si>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</si>
  <si>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</si>
  <si>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</si>
  <si>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</si>
  <si>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</si>
  <si>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</si>
  <si>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</si>
  <si>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</si>
  <si>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</si>
  <si>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</si>
  <si>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</si>
  <si>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</si>
  <si>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</si>
  <si>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</si>
  <si>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</si>
  <si>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</si>
  <si>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</si>
  <si>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</si>
  <si>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</si>
  <si>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</si>
  <si>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</si>
  <si>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</si>
  <si>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</si>
  <si>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</si>
  <si>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</si>
  <si>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</si>
  <si>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</si>
  <si>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</si>
  <si>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</si>
  <si>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</si>
  <si>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</si>
  <si>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</si>
  <si>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</si>
  <si>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</si>
  <si>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</si>
  <si>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</si>
  <si>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</si>
  <si>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</si>
  <si>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</si>
  <si>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</si>
  <si>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</si>
  <si>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</si>
  <si>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</si>
  <si>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</si>
  <si>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</si>
  <si>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</si>
  <si>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</si>
  <si>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</si>
  <si>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</si>
  <si>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</si>
  <si>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</si>
  <si>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</si>
  <si>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</si>
  <si>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</si>
  <si>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</si>
  <si>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</si>
  <si>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</si>
  <si>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</si>
  <si>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</si>
  <si>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</si>
  <si>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</si>
  <si>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</si>
  <si>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</si>
  <si>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</si>
  <si>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</si>
  <si>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</si>
  <si>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</si>
  <si>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</si>
  <si>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</si>
  <si>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</si>
  <si>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</si>
  <si>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</si>
  <si>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</si>
  <si>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</si>
  <si>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</si>
  <si>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</si>
  <si>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</si>
  <si>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</si>
  <si>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</si>
  <si>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</si>
  <si>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</si>
  <si>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</si>
  <si>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</si>
  <si>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</si>
  <si>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</si>
  <si>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</si>
  <si>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</si>
  <si>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</si>
  <si>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</si>
  <si>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</si>
  <si>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</si>
  <si>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</si>
  <si>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</si>
  <si>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</si>
  <si>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</si>
  <si>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</si>
  <si>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</si>
  <si>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</si>
  <si>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</si>
  <si>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</si>
  <si>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</si>
  <si>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</si>
  <si>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</si>
  <si>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</si>
  <si>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</si>
  <si>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</si>
  <si>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</si>
  <si>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</si>
  <si>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</si>
  <si>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</si>
  <si>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</si>
  <si>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</si>
  <si>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</si>
  <si>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</si>
  <si>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</si>
  <si>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</si>
  <si>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</si>
  <si>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</si>
  <si>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</si>
  <si>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</si>
  <si>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</si>
  <si>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</si>
  <si>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</si>
  <si>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</si>
  <si>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</si>
  <si>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</si>
  <si>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</si>
  <si>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</si>
  <si>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</si>
  <si>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</si>
  <si>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</si>
  <si>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</si>
  <si>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</si>
  <si>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</si>
  <si>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</si>
  <si>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</si>
  <si>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</si>
  <si>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</si>
  <si>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</si>
  <si>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</si>
  <si>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</si>
  <si>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</si>
  <si>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</si>
  <si>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</si>
  <si>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</si>
  <si>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</si>
  <si>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</si>
  <si>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</si>
  <si>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</si>
  <si>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</si>
  <si>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</si>
  <si>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</si>
  <si>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</si>
  <si>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</si>
  <si>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</si>
  <si>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</si>
  <si>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</si>
  <si>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</si>
  <si>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</si>
  <si>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</si>
  <si>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</si>
  <si>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</si>
  <si>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</si>
  <si>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</si>
  <si>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</si>
  <si>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</si>
  <si>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</si>
  <si>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</si>
  <si>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</si>
  <si>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</si>
  <si>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</si>
  <si>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</si>
  <si>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</si>
  <si>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</si>
  <si>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</si>
  <si>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</si>
  <si>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</si>
  <si>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</si>
  <si>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</si>
  <si>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</si>
  <si>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</si>
  <si>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</si>
  <si>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</si>
  <si>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</si>
  <si>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</si>
  <si>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</si>
  <si>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</si>
  <si>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</si>
  <si>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</si>
  <si>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</si>
  <si>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</si>
  <si>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</si>
  <si>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</si>
  <si>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</si>
  <si>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</si>
  <si>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</si>
  <si>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</si>
  <si>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</si>
  <si>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</si>
  <si>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</si>
  <si>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</si>
  <si>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</si>
  <si>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</si>
  <si>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</si>
  <si>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</si>
  <si>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</si>
  <si>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</si>
  <si>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</si>
  <si>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</si>
  <si>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</si>
  <si>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</si>
  <si>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</si>
  <si>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</si>
  <si>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</si>
  <si>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</si>
  <si>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</si>
  <si>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</si>
  <si>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</si>
  <si>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</si>
  <si>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</si>
  <si>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</si>
  <si>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</si>
  <si>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</si>
  <si>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</si>
  <si>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</si>
  <si>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</si>
  <si>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</si>
  <si>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</si>
  <si>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</si>
  <si>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</si>
  <si>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</si>
  <si>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</si>
  <si>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</si>
  <si>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</si>
  <si>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</si>
  <si>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</si>
  <si>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</si>
  <si>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</si>
  <si>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</si>
  <si>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</si>
  <si>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</si>
  <si>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</si>
  <si>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</si>
  <si>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</si>
  <si>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</si>
  <si>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</si>
  <si>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</si>
  <si>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</si>
  <si>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</si>
  <si>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</si>
  <si>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</si>
  <si>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</si>
  <si>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</si>
  <si>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</si>
  <si>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</si>
  <si>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</si>
  <si>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</si>
  <si>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</si>
  <si>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</si>
  <si>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</si>
  <si>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</si>
  <si>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</si>
  <si>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</si>
  <si>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</si>
  <si>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</si>
  <si>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</si>
  <si>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</si>
  <si>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</si>
  <si>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</si>
  <si>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</si>
  <si>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</si>
  <si>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</si>
  <si>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</si>
  <si>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</si>
  <si>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</si>
  <si>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</si>
  <si>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</si>
  <si>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</si>
  <si>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</si>
  <si>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</si>
  <si>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</si>
  <si>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</si>
  <si>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</si>
  <si>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</si>
  <si>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</si>
  <si>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</si>
  <si>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</si>
  <si>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</si>
  <si>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</si>
  <si>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</si>
  <si>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</si>
  <si>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</si>
  <si>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</si>
  <si>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</si>
  <si>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</si>
  <si>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</si>
  <si>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</si>
  <si>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</si>
  <si>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</si>
  <si>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</si>
  <si>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</si>
  <si>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</si>
  <si>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</si>
  <si>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</si>
  <si>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</si>
  <si>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</si>
  <si>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</si>
  <si>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</si>
  <si>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</si>
  <si>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</si>
  <si>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</si>
  <si>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</si>
  <si>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</si>
  <si>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</si>
  <si>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</si>
  <si>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</si>
  <si>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</si>
  <si>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</si>
  <si>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</si>
  <si>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</si>
  <si>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</si>
  <si>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</si>
  <si>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</si>
  <si>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</si>
  <si>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</si>
  <si>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</si>
  <si>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</si>
  <si>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</si>
  <si>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</si>
  <si>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</si>
  <si>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</si>
  <si>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</si>
  <si>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</si>
  <si>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</si>
  <si>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</si>
  <si>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</si>
  <si>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</si>
  <si>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</si>
  <si>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</si>
  <si>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</si>
  <si>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</si>
  <si>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</si>
  <si>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</si>
  <si>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</si>
  <si>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</si>
  <si>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</si>
  <si>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</si>
  <si>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</si>
  <si>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</si>
  <si>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</si>
  <si>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</si>
  <si>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</si>
  <si>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</si>
  <si>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</si>
  <si>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</si>
  <si>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</si>
  <si>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</si>
  <si>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</si>
  <si>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</si>
  <si>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</si>
  <si>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</si>
  <si>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</si>
  <si>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</si>
  <si>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</si>
  <si>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</si>
  <si>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</si>
  <si>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</si>
  <si>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</si>
  <si>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</si>
  <si>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</si>
  <si>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</si>
  <si>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</si>
  <si>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</si>
  <si>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</si>
  <si>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</si>
  <si>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</si>
  <si>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</si>
  <si>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</si>
  <si>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</si>
  <si>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</si>
  <si>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</si>
  <si>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</si>
  <si>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</si>
  <si>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</si>
  <si>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</si>
  <si>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</si>
  <si>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</si>
  <si>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</si>
  <si>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</si>
  <si>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</si>
  <si>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</si>
  <si>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</si>
  <si>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</si>
  <si>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</si>
  <si>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</si>
  <si>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</si>
  <si>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</si>
  <si>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</si>
  <si>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</si>
  <si>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</si>
  <si>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</si>
  <si>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</si>
  <si>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</si>
  <si>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</si>
  <si>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</si>
  <si>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</si>
  <si>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</si>
  <si>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</si>
  <si>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</si>
  <si>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</si>
  <si>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</si>
  <si>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</si>
  <si>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</si>
  <si>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</si>
  <si>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</si>
  <si>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</si>
  <si>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</si>
  <si>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</si>
  <si>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</si>
  <si>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</si>
  <si>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</si>
  <si>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</si>
  <si>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</si>
  <si>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</si>
  <si>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</si>
  <si>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</si>
  <si>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</si>
  <si>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</si>
  <si>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</si>
  <si>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</si>
  <si>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</si>
  <si>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</si>
  <si>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</si>
  <si>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</si>
  <si>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</si>
  <si>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</si>
  <si>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</si>
  <si>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</si>
  <si>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</si>
  <si>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</si>
  <si>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</si>
  <si>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</si>
  <si>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</si>
  <si>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</si>
  <si>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</si>
  <si>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</si>
  <si>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</si>
  <si>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</si>
  <si>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</si>
  <si>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</si>
  <si>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</si>
  <si>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</si>
  <si>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</si>
  <si>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</si>
  <si>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</si>
  <si>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</si>
  <si>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</si>
  <si>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</si>
  <si>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</si>
  <si>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</si>
  <si>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</si>
  <si>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</si>
  <si>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</si>
  <si>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</si>
  <si>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</si>
  <si>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</si>
  <si>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</si>
  <si>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</si>
  <si>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</si>
  <si>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</si>
  <si>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</si>
  <si>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</si>
  <si>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</si>
  <si>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</si>
  <si>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</si>
  <si>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</si>
  <si>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</si>
  <si>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</si>
  <si>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</si>
  <si>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</si>
  <si>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</si>
  <si>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</si>
  <si>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</si>
  <si>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</si>
  <si>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</si>
  <si>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</si>
  <si>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</si>
  <si>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</si>
  <si>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</si>
  <si>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</si>
  <si>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</si>
  <si>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</si>
  <si>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</si>
  <si>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</si>
  <si>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</si>
  <si>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</si>
  <si>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</si>
  <si>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</si>
  <si>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</si>
  <si>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</si>
  <si>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</si>
  <si>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</si>
  <si>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</si>
  <si>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</si>
  <si>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</si>
  <si>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</si>
  <si>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</si>
  <si>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</si>
  <si>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</si>
  <si>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</si>
  <si>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</si>
  <si>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</si>
  <si>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</si>
  <si>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</si>
  <si>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</si>
  <si>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</si>
  <si>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</si>
  <si>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</si>
  <si>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</si>
  <si>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</si>
  <si>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</si>
  <si>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</si>
  <si>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</si>
  <si>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</si>
  <si>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</si>
  <si>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</si>
  <si>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</si>
  <si>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</si>
  <si>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</si>
  <si>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</si>
  <si>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</si>
  <si>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</si>
  <si>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</si>
  <si>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</si>
  <si>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</si>
  <si>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</si>
  <si>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</si>
  <si>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</si>
  <si>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</si>
  <si>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</si>
  <si>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</si>
  <si>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</si>
  <si>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</si>
  <si>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</si>
  <si>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</si>
  <si>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</si>
  <si>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</si>
  <si>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</si>
  <si>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</si>
  <si>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</si>
  <si>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</si>
  <si>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</si>
  <si>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</si>
  <si>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</si>
  <si>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</si>
  <si>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</si>
  <si>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</si>
  <si>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</si>
  <si>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</si>
  <si>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</si>
  <si>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</si>
  <si>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</si>
  <si>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</si>
  <si>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</si>
  <si>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</si>
  <si>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</si>
  <si>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</si>
  <si>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</si>
  <si>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</si>
  <si>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</si>
  <si>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</si>
  <si>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</si>
  <si>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</si>
  <si>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</si>
  <si>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</si>
  <si>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</si>
  <si>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</si>
  <si>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</si>
  <si>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</si>
  <si>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</si>
  <si>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</si>
  <si>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</si>
  <si>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</si>
  <si>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</si>
  <si>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</si>
  <si>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</si>
  <si>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</si>
  <si>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</si>
  <si>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</si>
  <si>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</si>
  <si>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</si>
  <si>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</si>
  <si>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</si>
  <si>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</si>
  <si>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</si>
  <si>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</si>
  <si>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</si>
  <si>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</si>
  <si>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</si>
  <si>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</si>
  <si>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</si>
  <si>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</si>
  <si>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</si>
  <si>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</si>
  <si>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</si>
  <si>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</si>
  <si>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</si>
  <si>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</si>
  <si>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</si>
  <si>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</si>
  <si>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</si>
  <si>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</si>
  <si>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</si>
  <si>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</si>
  <si>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</si>
  <si>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</si>
  <si>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</si>
  <si>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</si>
  <si>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</si>
  <si>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</si>
  <si>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</si>
  <si>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</si>
  <si>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</si>
  <si>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</si>
  <si>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</si>
  <si>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</si>
  <si>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</si>
  <si>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</si>
  <si>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</si>
  <si>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</si>
  <si>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</si>
  <si>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</si>
  <si>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</si>
  <si>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</si>
  <si>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</si>
  <si>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</si>
  <si>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</si>
  <si>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</si>
  <si>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</si>
  <si>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</si>
  <si>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</si>
  <si>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</si>
  <si>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</si>
  <si>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</si>
  <si>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</si>
  <si>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</si>
  <si>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</si>
  <si>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</si>
  <si>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</si>
  <si>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</si>
  <si>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</si>
  <si>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</si>
  <si>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</si>
  <si>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</si>
  <si>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</si>
  <si>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</si>
  <si>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</si>
  <si>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</si>
  <si>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</si>
  <si>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</si>
  <si>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</si>
  <si>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</si>
  <si>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</si>
  <si>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</si>
  <si>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</si>
  <si>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</si>
  <si>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</si>
  <si>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</si>
  <si>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</si>
  <si>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</si>
  <si>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</si>
  <si>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</si>
  <si>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</si>
  <si>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</si>
  <si>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</si>
  <si>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</si>
  <si>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</si>
  <si>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</si>
  <si>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</si>
  <si>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</si>
  <si>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</si>
  <si>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</si>
  <si>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</si>
  <si>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</si>
  <si>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</si>
  <si>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</si>
  <si>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</si>
  <si>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</si>
  <si>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</si>
  <si>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</si>
  <si>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</si>
  <si>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</si>
  <si>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</si>
  <si>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</si>
  <si>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</si>
  <si>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</si>
  <si>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</si>
  <si>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</si>
  <si>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</si>
  <si>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</si>
  <si>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</si>
  <si>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</si>
  <si>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</si>
  <si>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</si>
  <si>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</si>
  <si>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</si>
  <si>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</si>
  <si>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</si>
  <si>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</si>
  <si>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</si>
  <si>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</si>
  <si>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</si>
  <si>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</si>
  <si>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</si>
  <si>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</si>
  <si>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</si>
  <si>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</si>
  <si>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</si>
  <si>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</si>
  <si>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</si>
  <si>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</si>
  <si>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</si>
  <si>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</si>
  <si>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</si>
  <si>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</si>
  <si>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</si>
  <si>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</si>
  <si>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</si>
  <si>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</si>
  <si>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</si>
  <si>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</si>
  <si>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</si>
  <si>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</si>
  <si>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</si>
  <si>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</si>
  <si>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</si>
  <si>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</si>
  <si>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</si>
  <si>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</si>
  <si>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</si>
  <si>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</si>
  <si>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</si>
  <si>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</si>
  <si>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</si>
  <si>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</si>
  <si>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</si>
  <si>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</si>
  <si>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</si>
  <si>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</si>
  <si>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</si>
  <si>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</si>
  <si>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</si>
  <si>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</si>
  <si>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</si>
  <si>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</si>
  <si>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</si>
  <si>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</si>
  <si>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</si>
  <si>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</si>
  <si>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</si>
  <si>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</si>
  <si>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</si>
  <si>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</si>
  <si>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</si>
  <si>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</si>
  <si>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</si>
  <si>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</si>
  <si>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</si>
  <si>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</si>
  <si>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</si>
  <si>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</si>
  <si>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</si>
  <si>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</si>
  <si>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</si>
  <si>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</si>
  <si>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</si>
  <si>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</si>
  <si>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</si>
  <si>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</si>
  <si>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</si>
  <si>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</si>
  <si>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</si>
  <si>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</si>
  <si>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</si>
  <si>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</si>
  <si>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</si>
  <si>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</si>
  <si>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</si>
  <si>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</si>
  <si>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</si>
  <si>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</si>
  <si>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</si>
  <si>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</si>
  <si>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</si>
  <si>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</si>
  <si>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</si>
  <si>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</si>
  <si>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</si>
  <si>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</si>
  <si>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</si>
  <si>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</si>
  <si>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</si>
  <si>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</si>
  <si>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</si>
  <si>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</si>
  <si>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</si>
  <si>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</si>
  <si>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</si>
  <si>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</si>
  <si>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</si>
  <si>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</si>
  <si>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</si>
  <si>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</si>
  <si>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</si>
  <si>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</si>
  <si>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</si>
  <si>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</si>
  <si>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</si>
  <si>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</si>
  <si>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</si>
  <si>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</si>
  <si>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</si>
  <si>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</si>
  <si>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</si>
  <si>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</si>
  <si>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</si>
  <si>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</si>
  <si>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</si>
  <si>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</si>
  <si>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</si>
  <si>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</si>
  <si>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</si>
  <si>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</si>
  <si>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</si>
  <si>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</si>
  <si>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</si>
  <si>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</si>
  <si>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</si>
  <si>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</si>
  <si>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</si>
  <si>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</si>
  <si>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</si>
  <si>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</si>
  <si>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</si>
  <si>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</si>
  <si>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</si>
  <si>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</si>
  <si>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</si>
  <si>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</si>
  <si>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</si>
  <si>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</si>
  <si>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</si>
  <si>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</si>
  <si>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</si>
  <si>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</si>
  <si>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</si>
  <si>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</si>
  <si>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</si>
  <si>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</si>
  <si>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</si>
  <si>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</si>
  <si>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</si>
  <si>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</si>
  <si>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</si>
  <si>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</si>
  <si>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</si>
  <si>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</si>
  <si>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</si>
  <si>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</si>
  <si>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</si>
  <si>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</si>
  <si>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</si>
  <si>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</si>
  <si>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</si>
  <si>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</si>
  <si>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</si>
  <si>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</si>
  <si>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</si>
  <si>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</si>
  <si>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</si>
  <si>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</si>
  <si>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</si>
  <si>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</si>
  <si>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</si>
  <si>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</si>
  <si>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</si>
  <si>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</si>
  <si>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</si>
  <si>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</si>
  <si>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</si>
  <si>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</si>
  <si>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</si>
  <si>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</si>
  <si>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</si>
  <si>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</si>
  <si>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</si>
  <si>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</si>
  <si>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</si>
  <si>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</si>
  <si>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</si>
  <si>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</si>
  <si>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</si>
  <si>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</si>
  <si>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</si>
  <si>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</si>
  <si>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</si>
  <si>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</si>
  <si>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</si>
  <si>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</si>
  <si>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</si>
  <si>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</si>
  <si>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</si>
  <si>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</si>
  <si>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</si>
  <si>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</si>
  <si>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</si>
  <si>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</si>
  <si>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</si>
  <si>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</si>
  <si>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</si>
  <si>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</si>
  <si>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</si>
  <si>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</si>
  <si>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</si>
  <si>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</si>
  <si>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</si>
  <si>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</si>
  <si>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</si>
  <si>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</si>
  <si>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</si>
  <si>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</si>
  <si>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</si>
  <si>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</si>
  <si>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</si>
  <si>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Tenure_Range</t>
  </si>
  <si>
    <t>0-6 months</t>
  </si>
  <si>
    <t>6-12 months</t>
  </si>
  <si>
    <t>Over 12 months</t>
  </si>
  <si>
    <t>Count over 12 month</t>
  </si>
  <si>
    <t xml:space="preserve">count 6-12 month </t>
  </si>
  <si>
    <t>count 0-6 month</t>
  </si>
  <si>
    <t>Churned_customer</t>
  </si>
  <si>
    <t>Total_Customer</t>
  </si>
  <si>
    <t>Churn_Rate</t>
  </si>
  <si>
    <t>Chrun_Rate</t>
  </si>
  <si>
    <t>Sum of Chrun_Rate</t>
  </si>
  <si>
    <t xml:space="preserve">Charges_Group </t>
  </si>
  <si>
    <t>High</t>
  </si>
  <si>
    <t>Low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</si>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</sst>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 Rate by Tenure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Visualization1!$H$14</c:f>
              <c:strCache>
                <c:ptCount val="1"/>
                <c:pt idx="0">
                  <c:v>Churn_Rate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Visualization1!$G$15:$G$17</c:f>
              <c:strCache>
                <c:ptCount val="3"/>
                <c:pt idx="0">
                  <c:v>0-6 months</c:v>
                </c:pt>
                <c:pt idx="1">
                  <c:v>6-12 months</c:v>
                </c:pt>
                <c:pt idx="2">
                  <c:v>Over 12 months</c:v>
                </c:pt>
              </c:strCache>
            </c:strRef>
          </c:cat>
          <c:val>
            <c:numRef>
              <c:f>Visualization1!$H$15:$H$17</c:f>
              <c:numCache>
                <c:formatCode>General</c:formatCode>
                <c:ptCount val="3"/>
                <c:pt idx="0">
                  <c:v>26.941255908170152</c:v>
                </c:pt>
                <c:pt idx="1">
                  <c:v>23.971631205673759</c:v>
                </c:pt>
                <c:pt idx="2">
                  <c:v>26.786081943586577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3-4DF0-9DC2-F9BEE6E0A3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226642559"/>
        <c:axId val="11057359"/>
      </c:barChart>
      <c:catAx>
        <c:axId val="22664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Tenure</a:t>
                </a:r>
                <a:r>
                  <a:rPr lang="en-IN" baseline="0"/>
                  <a:t> Group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359"/>
        <c:crosses val="autoZero"/>
        <c:auto val="1"/>
        <c:lblAlgn val="ctr"/>
        <c:lblOffset val="100"/>
        <c:noMultiLvlLbl val="0"/>
      </c:catAx>
      <c:valAx>
        <c:axId val="11057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Churn</a:t>
                </a:r>
                <a:r>
                  <a:rPr lang="en-IN" baseline="0"/>
                  <a:t> Rate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4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Churn - Final Assignment Dataset.xlsx]Visualization 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Chrun Rate by Internet Services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'Visualization 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BA9D-43E6-B58B-5CF6469AC0CE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BA9D-43E6-B58B-5CF6469AC0CE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BA9D-43E6-B58B-5CF6469AC0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'Visualization 2'!$A$4:$A$7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'Visualization 2'!$B$4:$B$7</c:f>
              <c:numCache>
                <c:formatCode>General</c:formatCode>
                <c:ptCount val="3"/>
                <c:pt idx="0">
                  <c:v>64252.774930263316</c:v>
                </c:pt>
                <c:pt idx="1">
                  <c:v>82173.138981800395</c:v>
                </c:pt>
                <c:pt idx="2">
                  <c:v>40474.086087940639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2-44C2-90F9-EC9F5C8A2E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Churn - Final Assignment Dataset.xlsx]Visualization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Chrun</a:t>
            </a:r>
            <a:r>
              <a:rPr lang="en-IN" baseline="0"/>
              <a:t> Rate by Contract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'Visualization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'Visualization 3'!$A$4:$A$7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'Visualization 3'!$B$4:$B$7</c:f>
              <c:numCache>
                <c:formatCode>General</c:formatCode>
                <c:ptCount val="3"/>
                <c:pt idx="0">
                  <c:v>102380.13246462762</c:v>
                </c:pt>
                <c:pt idx="1">
                  <c:v>39222.722174800387</c:v>
                </c:pt>
                <c:pt idx="2">
                  <c:v>45297.145360575196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7-4663-90BE-959442851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6643519"/>
        <c:axId val="218629311"/>
        <c:axId val="0"/>
      </c:bar3DChart>
      <c:catAx>
        <c:axId val="22664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Contract</a:t>
                </a:r>
                <a:r>
                  <a:rPr lang="en-IN" baseline="0"/>
                  <a:t>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29311"/>
        <c:crosses val="autoZero"/>
        <c:auto val="1"/>
        <c:lblAlgn val="ctr"/>
        <c:lblOffset val="100"/>
        <c:noMultiLvlLbl val="0"/>
      </c:catAx>
      <c:valAx>
        <c:axId val="21862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Chrun</a:t>
                </a:r>
                <a:r>
                  <a:rPr lang="en-IN" baseline="0"/>
                  <a:t> Rate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4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[Telco Churn - Final Assignment Dataset.xlsx]Visualization 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Chrun Rate by Charges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'Visualization 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'Visualization 4'!$A$4:$A$7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'Visualization 4'!$B$4:$B$7</c:f>
              <c:numCache>
                <c:formatCode>General</c:formatCode>
                <c:ptCount val="3"/>
                <c:pt idx="0">
                  <c:v>24085.810293639301</c:v>
                </c:pt>
                <c:pt idx="1">
                  <c:v>60922.939635872463</c:v>
                </c:pt>
                <c:pt idx="2">
                  <c:v>101891.25007049197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7-4B7B-9973-8CE33BC77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600623"/>
        <c:axId val="218639727"/>
      </c:barChart>
      <c:catAx>
        <c:axId val="23460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Charges Group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39727"/>
        <c:crosses val="autoZero"/>
        <c:auto val="1"/>
        <c:lblAlgn val="ctr"/>
        <c:lblOffset val="100"/>
        <c:noMultiLvlLbl val="0"/>
      </c:catAx>
      <c:valAx>
        <c:axId val="2186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Chrun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006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3</xdr:row>
      <xdr:rowOff>167640</xdr:rowOff>
    </xdr:from>
    <xdr:to>
      <xdr:col>16</xdr:col>
      <xdr:colOff>76200</xdr:colOff>
      <xdr:row>18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0C66D5-5550-4087-9BC6-7FCC1DF99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5</xdr:row>
      <xdr:rowOff>160020</xdr:rowOff>
    </xdr:from>
    <xdr:to>
      <xdr:col>11</xdr:col>
      <xdr:colOff>152400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44139-9DE8-C929-AF39-D97C04198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5</xdr:row>
      <xdr:rowOff>160020</xdr:rowOff>
    </xdr:from>
    <xdr:to>
      <xdr:col>10</xdr:col>
      <xdr:colOff>594360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60FFC-FBD4-6C9E-8A16-3D610FE73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5</xdr:row>
      <xdr:rowOff>160020</xdr:rowOff>
    </xdr:from>
    <xdr:to>
      <xdr:col>11</xdr:col>
      <xdr:colOff>152400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E82E4-565C-94CD-7D3F-F72DA8334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palbhatia30" refreshedDate="45352.078940740743" createdVersion="8" refreshedVersion="8" minRefreshableVersion="3" recordCount="7043" xr:uid="{20C9234C-266B-4F5B-82DB-D9AD3BD864AE}">
  <cacheSource type="worksheet">
    <worksheetSource name="Table1"/>
  </cacheSource>
  <cacheFields count="2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Tenure_Range" numFmtId="0">
      <sharedItems count="3">
        <s v="0-6 months"/>
        <s v="Over 12 months"/>
        <s v="6-12 months"/>
      </sharedItems>
    </cacheField>
    <cacheField name="Chrun_Rate" numFmtId="0">
      <sharedItems containsSemiMixedTypes="0" containsString="0" containsNumber="1" minValue="23.971631205673759" maxValue="26.9412559081701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palbhatia30" refreshedDate="45352.08816053241" createdVersion="8" refreshedVersion="8" minRefreshableVersion="3" recordCount="7043" xr:uid="{26E88A3B-E20F-46F1-840F-0D8C201C5A0A}">
  <cacheSource type="worksheet">
    <worksheetSource ref="A1:X7044" sheet="WA_Fn-UseC_-Telco-Customer-Chur"/>
  </cacheSource>
  <cacheFields count="24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Tenure_Range" numFmtId="0">
      <sharedItems/>
    </cacheField>
    <cacheField name="Chrun_Rate" numFmtId="0">
      <sharedItems containsSemiMixedTypes="0" containsString="0" containsNumber="1" minValue="23.971631205673759" maxValue="26.941255908170152"/>
    </cacheField>
    <cacheField name="Charges_Group 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 phone service"/>
    <x v="0"/>
    <s v="No"/>
    <s v="Yes"/>
    <s v="No"/>
    <s v="No"/>
    <s v="No"/>
    <s v="No"/>
    <x v="0"/>
    <s v="Yes"/>
    <s v="Electronic check"/>
    <n v="29.85"/>
    <n v="29.85"/>
    <s v="No"/>
    <x v="0"/>
    <n v="26.941255908170152"/>
  </r>
  <r>
    <s v="5575-GNVDE"/>
    <s v="Male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s v="No"/>
    <x v="1"/>
    <n v="26.786081943586577"/>
  </r>
  <r>
    <s v="3668-QPYBK"/>
    <s v="Male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s v="Yes"/>
    <x v="0"/>
    <n v="26.941255908170152"/>
  </r>
  <r>
    <s v="7795-CFOCW"/>
    <s v="Male"/>
    <n v="0"/>
    <s v="No"/>
    <s v="No"/>
    <n v="45"/>
    <s v="No"/>
    <s v="No phone service"/>
    <x v="0"/>
    <s v="Yes"/>
    <s v="No"/>
    <s v="Yes"/>
    <s v="Yes"/>
    <s v="No"/>
    <s v="No"/>
    <x v="1"/>
    <s v="No"/>
    <s v="Bank transfer (automatic)"/>
    <n v="42.3"/>
    <n v="1840.75"/>
    <s v="No"/>
    <x v="1"/>
    <n v="26.786081943586577"/>
  </r>
  <r>
    <s v="9237-HQITU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s v="Yes"/>
    <x v="0"/>
    <n v="26.941255908170152"/>
  </r>
  <r>
    <s v="9305-CDSKC"/>
    <s v="Female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s v="Yes"/>
    <x v="2"/>
    <n v="23.971631205673759"/>
  </r>
  <r>
    <s v="1452-KIOVK"/>
    <s v="Male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s v="No"/>
    <x v="1"/>
    <n v="26.786081943586577"/>
  </r>
  <r>
    <s v="6713-OKOMC"/>
    <s v="Female"/>
    <n v="0"/>
    <s v="No"/>
    <s v="No"/>
    <n v="10"/>
    <s v="No"/>
    <s v="No phone service"/>
    <x v="0"/>
    <s v="Yes"/>
    <s v="No"/>
    <s v="No"/>
    <s v="No"/>
    <s v="No"/>
    <s v="No"/>
    <x v="0"/>
    <s v="No"/>
    <s v="Mailed check"/>
    <n v="29.75"/>
    <n v="301.89999999999998"/>
    <s v="No"/>
    <x v="2"/>
    <n v="23.971631205673759"/>
  </r>
  <r>
    <s v="7892-POOKP"/>
    <s v="Female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s v="Yes"/>
    <x v="1"/>
    <n v="26.786081943586577"/>
  </r>
  <r>
    <s v="6388-TABGU"/>
    <s v="Male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s v="No"/>
    <x v="1"/>
    <n v="26.786081943586577"/>
  </r>
  <r>
    <s v="9763-GRSKD"/>
    <s v="Male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s v="No"/>
    <x v="1"/>
    <n v="26.786081943586577"/>
  </r>
  <r>
    <s v="7469-LKBCI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  <x v="1"/>
    <n v="26.786081943586577"/>
  </r>
  <r>
    <s v="8091-TTVAX"/>
    <s v="Male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s v="No"/>
    <x v="1"/>
    <n v="26.786081943586577"/>
  </r>
  <r>
    <s v="0280-XJGEX"/>
    <s v="Male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s v="Yes"/>
    <x v="1"/>
    <n v="26.786081943586577"/>
  </r>
  <r>
    <s v="5129-JLPIS"/>
    <s v="Male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s v="No"/>
    <x v="1"/>
    <n v="26.786081943586577"/>
  </r>
  <r>
    <s v="3655-SNQYZ"/>
    <s v="Female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s v="No"/>
    <x v="1"/>
    <n v="26.786081943586577"/>
  </r>
  <r>
    <s v="8191-XWSZG"/>
    <s v="Fe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  <x v="1"/>
    <n v="26.786081943586577"/>
  </r>
  <r>
    <s v="9959-WOFKT"/>
    <s v="Male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s v="No"/>
    <x v="1"/>
    <n v="26.786081943586577"/>
  </r>
  <r>
    <s v="4190-MFLUW"/>
    <s v="Female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s v="Yes"/>
    <x v="2"/>
    <n v="23.971631205673759"/>
  </r>
  <r>
    <s v="4183-MYFRB"/>
    <s v="Female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s v="No"/>
    <x v="1"/>
    <n v="26.786081943586577"/>
  </r>
  <r>
    <s v="8779-QRDMV"/>
    <s v="Male"/>
    <n v="1"/>
    <s v="No"/>
    <s v="No"/>
    <n v="1"/>
    <s v="No"/>
    <s v="No phone service"/>
    <x v="0"/>
    <s v="No"/>
    <s v="No"/>
    <s v="Yes"/>
    <s v="No"/>
    <s v="No"/>
    <s v="Yes"/>
    <x v="0"/>
    <s v="Yes"/>
    <s v="Electronic check"/>
    <n v="39.65"/>
    <n v="39.65"/>
    <s v="Yes"/>
    <x v="0"/>
    <n v="26.941255908170152"/>
  </r>
  <r>
    <s v="1680-VDCWW"/>
    <s v="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  <x v="2"/>
    <n v="23.971631205673759"/>
  </r>
  <r>
    <s v="1066-JKSG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x v="0"/>
    <n v="26.941255908170152"/>
  </r>
  <r>
    <s v="3638-WEABW"/>
    <s v="Female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s v="No"/>
    <x v="1"/>
    <n v="26.786081943586577"/>
  </r>
  <r>
    <s v="6322-HRPFA"/>
    <s v="Male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s v="No"/>
    <x v="1"/>
    <n v="26.786081943586577"/>
  </r>
  <r>
    <s v="6865-JZNKO"/>
    <s v="Female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s v="No"/>
    <x v="1"/>
    <n v="26.786081943586577"/>
  </r>
  <r>
    <s v="6467-CHFZW"/>
    <s v="Male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s v="Yes"/>
    <x v="1"/>
    <n v="26.786081943586577"/>
  </r>
  <r>
    <s v="8665-UTDHZ"/>
    <s v="Male"/>
    <n v="0"/>
    <s v="Yes"/>
    <s v="Yes"/>
    <n v="1"/>
    <s v="No"/>
    <s v="No phone service"/>
    <x v="0"/>
    <s v="No"/>
    <s v="Yes"/>
    <s v="No"/>
    <s v="No"/>
    <s v="No"/>
    <s v="No"/>
    <x v="0"/>
    <s v="No"/>
    <s v="Electronic check"/>
    <n v="30.2"/>
    <n v="30.2"/>
    <s v="Yes"/>
    <x v="0"/>
    <n v="26.941255908170152"/>
  </r>
  <r>
    <s v="5248-YGIJN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s v="No"/>
    <x v="1"/>
    <n v="26.786081943586577"/>
  </r>
  <r>
    <s v="8773-HHUOZ"/>
    <s v="Female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s v="Yes"/>
    <x v="1"/>
    <n v="26.786081943586577"/>
  </r>
  <r>
    <s v="3841-NFECX"/>
    <s v="Female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s v="No"/>
    <x v="1"/>
    <n v="26.786081943586577"/>
  </r>
  <r>
    <s v="4929-XIHVW"/>
    <s v="Male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s v="No"/>
    <x v="0"/>
    <n v="26.941255908170152"/>
  </r>
  <r>
    <s v="6827-IEAUQ"/>
    <s v="Female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s v="No"/>
    <x v="1"/>
    <n v="26.786081943586577"/>
  </r>
  <r>
    <s v="7310-EGVH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  <x v="0"/>
    <n v="26.941255908170152"/>
  </r>
  <r>
    <s v="3413-BMNZE"/>
    <s v="Male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s v="No"/>
    <x v="0"/>
    <n v="26.941255908170152"/>
  </r>
  <r>
    <s v="6234-RAAPL"/>
    <s v="Female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s v="No"/>
    <x v="1"/>
    <n v="26.786081943586577"/>
  </r>
  <r>
    <s v="6047-YHPVI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s v="Yes"/>
    <x v="0"/>
    <n v="26.941255908170152"/>
  </r>
  <r>
    <s v="6572-ADKRS"/>
    <s v="Female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s v="No"/>
    <x v="1"/>
    <n v="26.786081943586577"/>
  </r>
  <r>
    <s v="5380-WJKOV"/>
    <s v="Male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s v="Yes"/>
    <x v="1"/>
    <n v="26.786081943586577"/>
  </r>
  <r>
    <s v="8168-UQWWF"/>
    <s v="Female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s v="Yes"/>
    <x v="2"/>
    <n v="23.971631205673759"/>
  </r>
  <r>
    <s v="8865-TNMNX"/>
    <s v="Male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s v="No"/>
    <x v="2"/>
    <n v="23.971631205673759"/>
  </r>
  <r>
    <s v="9489-DEDVP"/>
    <s v="Female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s v="No"/>
    <x v="1"/>
    <n v="26.786081943586577"/>
  </r>
  <r>
    <s v="9867-JCZSP"/>
    <s v="Fe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  <x v="1"/>
    <n v="26.786081943586577"/>
  </r>
  <r>
    <s v="4671-VJLCL"/>
    <s v="Female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s v="No"/>
    <x v="1"/>
    <n v="26.786081943586577"/>
  </r>
  <r>
    <s v="4080-IIARD"/>
    <s v="Female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s v="No"/>
    <x v="1"/>
    <n v="26.786081943586577"/>
  </r>
  <r>
    <s v="3714-NTNFO"/>
    <s v="Female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s v="No"/>
    <x v="1"/>
    <n v="26.786081943586577"/>
  </r>
  <r>
    <s v="5948-UJZLF"/>
    <s v="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s v="No"/>
    <x v="0"/>
    <n v="26.941255908170152"/>
  </r>
  <r>
    <s v="7760-OYPDY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s v="Yes"/>
    <x v="0"/>
    <n v="26.941255908170152"/>
  </r>
  <r>
    <s v="7639-LIAYI"/>
    <s v="Male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s v="No"/>
    <x v="1"/>
    <n v="26.786081943586577"/>
  </r>
  <r>
    <s v="2954-PIBKO"/>
    <s v="Female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s v="No"/>
    <x v="1"/>
    <n v="26.786081943586577"/>
  </r>
  <r>
    <s v="8012-SOUDQ"/>
    <s v="Female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s v="No"/>
    <x v="1"/>
    <n v="26.786081943586577"/>
  </r>
  <r>
    <s v="9420-LOJKX"/>
    <s v="Female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s v="Yes"/>
    <x v="1"/>
    <n v="26.786081943586577"/>
  </r>
  <r>
    <s v="6575-SUVOI"/>
    <s v="Female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s v="No"/>
    <x v="1"/>
    <n v="26.786081943586577"/>
  </r>
  <r>
    <s v="7495-OOKFY"/>
    <s v="Female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s v="Yes"/>
    <x v="2"/>
    <n v="23.971631205673759"/>
  </r>
  <r>
    <s v="4667-QONEA"/>
    <s v="Female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s v="No"/>
    <x v="1"/>
    <n v="26.786081943586577"/>
  </r>
  <r>
    <s v="1658-BYGOY"/>
    <s v="Male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s v="Yes"/>
    <x v="1"/>
    <n v="26.786081943586577"/>
  </r>
  <r>
    <s v="8769-KKTPH"/>
    <s v="Female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s v="No"/>
    <x v="1"/>
    <n v="26.786081943586577"/>
  </r>
  <r>
    <s v="5067-XJQFU"/>
    <s v="Male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s v="No"/>
    <x v="1"/>
    <n v="26.786081943586577"/>
  </r>
  <r>
    <s v="3957-SQXML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  <x v="1"/>
    <n v="26.786081943586577"/>
  </r>
  <r>
    <s v="5954-BDFSG"/>
    <s v="Female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s v="No"/>
    <x v="1"/>
    <n v="26.786081943586577"/>
  </r>
  <r>
    <s v="0434-CSFON"/>
    <s v="Female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s v="No"/>
    <x v="1"/>
    <n v="26.786081943586577"/>
  </r>
  <r>
    <s v="1215-FIGMP"/>
    <s v="Male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s v="No"/>
    <x v="1"/>
    <n v="26.786081943586577"/>
  </r>
  <r>
    <s v="0526-SXDJP"/>
    <s v="Male"/>
    <n v="0"/>
    <s v="Yes"/>
    <s v="No"/>
    <n v="72"/>
    <s v="No"/>
    <s v="No phone service"/>
    <x v="0"/>
    <s v="Yes"/>
    <s v="Yes"/>
    <s v="Yes"/>
    <s v="No"/>
    <s v="No"/>
    <s v="No"/>
    <x v="2"/>
    <s v="No"/>
    <s v="Bank transfer (automatic)"/>
    <n v="42.1"/>
    <n v="2962"/>
    <s v="No"/>
    <x v="1"/>
    <n v="26.786081943586577"/>
  </r>
  <r>
    <s v="0557-ASKVU"/>
    <s v="Female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s v="No"/>
    <x v="1"/>
    <n v="26.786081943586577"/>
  </r>
  <r>
    <s v="5698-BQJOH"/>
    <s v="Female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s v="Yes"/>
    <x v="2"/>
    <n v="23.971631205673759"/>
  </r>
  <r>
    <s v="5122-CYFXA"/>
    <s v="Female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s v="No"/>
    <x v="0"/>
    <n v="26.941255908170152"/>
  </r>
  <r>
    <s v="8627-ZYGSZ"/>
    <s v="Male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s v="No"/>
    <x v="1"/>
    <n v="26.786081943586577"/>
  </r>
  <r>
    <s v="3410-YOQBQ"/>
    <s v="Female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s v="No"/>
    <x v="1"/>
    <n v="26.786081943586577"/>
  </r>
  <r>
    <s v="3170-NMYVV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  <x v="1"/>
    <n v="26.786081943586577"/>
  </r>
  <r>
    <s v="7410-OIEDU"/>
    <s v="Male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s v="No"/>
    <x v="2"/>
    <n v="23.971631205673759"/>
  </r>
  <r>
    <s v="2273-QCKXA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s v="No"/>
    <x v="0"/>
    <n v="26.941255908170152"/>
  </r>
  <r>
    <s v="0731-EBJQ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  <x v="1"/>
    <n v="26.786081943586577"/>
  </r>
  <r>
    <s v="1891-QRQSA"/>
    <s v="Male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s v="No"/>
    <x v="1"/>
    <n v="26.786081943586577"/>
  </r>
  <r>
    <s v="8028-PNXHQ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  <x v="1"/>
    <n v="26.786081943586577"/>
  </r>
  <r>
    <s v="5630-AHZIL"/>
    <s v="Female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s v="No"/>
    <x v="0"/>
    <n v="26.941255908170152"/>
  </r>
  <r>
    <s v="2673-CXQEU"/>
    <s v="Female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s v="No"/>
    <x v="1"/>
    <n v="26.786081943586577"/>
  </r>
  <r>
    <s v="6416-JNVRK"/>
    <s v="Female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s v="No"/>
    <x v="1"/>
    <n v="26.786081943586577"/>
  </r>
  <r>
    <s v="5590-ZSKRV"/>
    <s v="Female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s v="No"/>
    <x v="2"/>
    <n v="23.971631205673759"/>
  </r>
  <r>
    <s v="0191-ZHSKZ"/>
    <s v="Male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s v="No"/>
    <x v="1"/>
    <n v="26.786081943586577"/>
  </r>
  <r>
    <s v="3887-PBQAO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  <x v="1"/>
    <n v="26.786081943586577"/>
  </r>
  <r>
    <s v="5919-TMRGD"/>
    <s v="Female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s v="Yes"/>
    <x v="0"/>
    <n v="26.941255908170152"/>
  </r>
  <r>
    <s v="8108-UXRQN"/>
    <s v="Female"/>
    <n v="0"/>
    <s v="Yes"/>
    <s v="Yes"/>
    <n v="11"/>
    <s v="No"/>
    <s v="No phone service"/>
    <x v="0"/>
    <s v="Yes"/>
    <s v="No"/>
    <s v="No"/>
    <s v="No"/>
    <s v="Yes"/>
    <s v="Yes"/>
    <x v="0"/>
    <s v="No"/>
    <s v="Electronic check"/>
    <n v="50.55"/>
    <n v="565.35"/>
    <s v="No"/>
    <x v="2"/>
    <n v="23.971631205673759"/>
  </r>
  <r>
    <s v="9191-MYQKX"/>
    <s v="Female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s v="Yes"/>
    <x v="2"/>
    <n v="23.971631205673759"/>
  </r>
  <r>
    <s v="9919-YLNNG"/>
    <s v="Female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s v="No"/>
    <x v="1"/>
    <n v="26.786081943586577"/>
  </r>
  <r>
    <s v="0318-ZOPWS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  <x v="1"/>
    <n v="26.786081943586577"/>
  </r>
  <r>
    <s v="4445-ZJNMU"/>
    <s v="Male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s v="No"/>
    <x v="2"/>
    <n v="23.971631205673759"/>
  </r>
  <r>
    <s v="4808-YNLEU"/>
    <s v="Female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s v="No"/>
    <x v="1"/>
    <n v="26.786081943586577"/>
  </r>
  <r>
    <s v="1862-QRWPE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  <x v="1"/>
    <n v="26.786081943586577"/>
  </r>
  <r>
    <s v="2796-NNUFI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  <x v="1"/>
    <n v="26.786081943586577"/>
  </r>
  <r>
    <s v="3016-KSVCP"/>
    <s v="Male"/>
    <n v="0"/>
    <s v="Yes"/>
    <s v="No"/>
    <n v="29"/>
    <s v="No"/>
    <s v="No phone service"/>
    <x v="0"/>
    <s v="No"/>
    <s v="No"/>
    <s v="No"/>
    <s v="No"/>
    <s v="Yes"/>
    <s v="No"/>
    <x v="0"/>
    <s v="No"/>
    <s v="Mailed check"/>
    <n v="33.75"/>
    <n v="1009.25"/>
    <s v="No"/>
    <x v="1"/>
    <n v="26.786081943586577"/>
  </r>
  <r>
    <s v="4767-HZZHQ"/>
    <s v="Male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s v="No"/>
    <x v="1"/>
    <n v="26.786081943586577"/>
  </r>
  <r>
    <s v="2424-WVHPL"/>
    <s v="Male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s v="No"/>
    <x v="0"/>
    <n v="26.941255908170152"/>
  </r>
  <r>
    <s v="7233-PAHHL"/>
    <s v="Male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s v="No"/>
    <x v="1"/>
    <n v="26.786081943586577"/>
  </r>
  <r>
    <s v="6067-NGCEU"/>
    <s v="Female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s v="No"/>
    <x v="1"/>
    <n v="26.786081943586577"/>
  </r>
  <r>
    <s v="9848-JQJTX"/>
    <s v="Male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s v="No"/>
    <x v="1"/>
    <n v="26.786081943586577"/>
  </r>
  <r>
    <s v="8637-XJIVR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s v="Yes"/>
    <x v="2"/>
    <n v="23.971631205673759"/>
  </r>
  <r>
    <s v="9803-FTJCG"/>
    <s v="Male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s v="No"/>
    <x v="1"/>
    <n v="26.786081943586577"/>
  </r>
  <r>
    <s v="0278-YXOOG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  <x v="0"/>
    <n v="26.941255908170152"/>
  </r>
  <r>
    <s v="3212-KXOCR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  <x v="1"/>
    <n v="26.786081943586577"/>
  </r>
  <r>
    <s v="4598-XLKNJ"/>
    <s v="Female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s v="Yes"/>
    <x v="1"/>
    <n v="26.786081943586577"/>
  </r>
  <r>
    <s v="6380-ARCE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26.941255908170152"/>
  </r>
  <r>
    <s v="3679-XASPY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x v="0"/>
    <n v="26.941255908170152"/>
  </r>
  <r>
    <s v="7123-WQUHX"/>
    <s v="Male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s v="No"/>
    <x v="1"/>
    <n v="26.786081943586577"/>
  </r>
  <r>
    <s v="5386-THSLQ"/>
    <s v="Female"/>
    <n v="1"/>
    <s v="Yes"/>
    <s v="No"/>
    <n v="66"/>
    <s v="No"/>
    <s v="No phone service"/>
    <x v="0"/>
    <s v="No"/>
    <s v="Yes"/>
    <s v="Yes"/>
    <s v="No"/>
    <s v="Yes"/>
    <s v="No"/>
    <x v="1"/>
    <s v="No"/>
    <s v="Bank transfer (automatic)"/>
    <n v="45.55"/>
    <n v="3027.25"/>
    <s v="No"/>
    <x v="1"/>
    <n v="26.786081943586577"/>
  </r>
  <r>
    <s v="3192-NQECA"/>
    <s v="Male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s v="Yes"/>
    <x v="1"/>
    <n v="26.786081943586577"/>
  </r>
  <r>
    <s v="6180-YBIQI"/>
    <s v="Male"/>
    <n v="0"/>
    <s v="No"/>
    <s v="No"/>
    <n v="5"/>
    <s v="No"/>
    <s v="No phone service"/>
    <x v="0"/>
    <s v="No"/>
    <s v="No"/>
    <s v="No"/>
    <s v="No"/>
    <s v="No"/>
    <s v="No"/>
    <x v="0"/>
    <s v="No"/>
    <s v="Mailed check"/>
    <n v="24.3"/>
    <n v="100.2"/>
    <s v="No"/>
    <x v="0"/>
    <n v="26.941255908170152"/>
  </r>
  <r>
    <s v="6728-DKUCO"/>
    <s v="Female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s v="No"/>
    <x v="1"/>
    <n v="26.786081943586577"/>
  </r>
  <r>
    <s v="9750-BOOHV"/>
    <s v="Female"/>
    <n v="0"/>
    <s v="No"/>
    <s v="No"/>
    <n v="32"/>
    <s v="No"/>
    <s v="No phone service"/>
    <x v="0"/>
    <s v="Yes"/>
    <s v="No"/>
    <s v="No"/>
    <s v="No"/>
    <s v="No"/>
    <s v="No"/>
    <x v="1"/>
    <s v="No"/>
    <s v="Mailed check"/>
    <n v="30.15"/>
    <n v="927.65"/>
    <s v="No"/>
    <x v="1"/>
    <n v="26.786081943586577"/>
  </r>
  <r>
    <s v="8597-CWYHH"/>
    <s v="Male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s v="No"/>
    <x v="1"/>
    <n v="26.786081943586577"/>
  </r>
  <r>
    <s v="2848-YXSMW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  <x v="1"/>
    <n v="26.786081943586577"/>
  </r>
  <r>
    <s v="0486-HECZI"/>
    <s v="Male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s v="Yes"/>
    <x v="1"/>
    <n v="26.786081943586577"/>
  </r>
  <r>
    <s v="4549-ZDQYY"/>
    <s v="Female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s v="No"/>
    <x v="1"/>
    <n v="26.786081943586577"/>
  </r>
  <r>
    <s v="5712-AHQNN"/>
    <s v="Female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s v="No"/>
    <x v="1"/>
    <n v="26.786081943586577"/>
  </r>
  <r>
    <s v="4846-WHAFZ"/>
    <s v="Female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s v="Yes"/>
    <x v="1"/>
    <n v="26.786081943586577"/>
  </r>
  <r>
    <s v="5256-SKJGO"/>
    <s v="Female"/>
    <n v="0"/>
    <s v="Yes"/>
    <s v="Yes"/>
    <n v="64"/>
    <s v="No"/>
    <s v="No phone service"/>
    <x v="0"/>
    <s v="No"/>
    <s v="Yes"/>
    <s v="No"/>
    <s v="Yes"/>
    <s v="Yes"/>
    <s v="Yes"/>
    <x v="2"/>
    <s v="Yes"/>
    <s v="Electronic check"/>
    <n v="54.6"/>
    <n v="3423.5"/>
    <s v="No"/>
    <x v="1"/>
    <n v="26.786081943586577"/>
  </r>
  <r>
    <s v="3071-VBYPO"/>
    <s v="Male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s v="No"/>
    <x v="0"/>
    <n v="26.941255908170152"/>
  </r>
  <r>
    <s v="9560-BBZXK"/>
    <s v="Female"/>
    <n v="0"/>
    <s v="No"/>
    <s v="No"/>
    <n v="36"/>
    <s v="No"/>
    <s v="No phone service"/>
    <x v="0"/>
    <s v="Yes"/>
    <s v="No"/>
    <s v="No"/>
    <s v="No"/>
    <s v="No"/>
    <s v="No"/>
    <x v="2"/>
    <s v="No"/>
    <s v="Bank transfer (automatic)"/>
    <n v="31.05"/>
    <n v="1126.3499999999999"/>
    <s v="No"/>
    <x v="1"/>
    <n v="26.786081943586577"/>
  </r>
  <r>
    <s v="5299-RULOA"/>
    <s v="Female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s v="Yes"/>
    <x v="2"/>
    <n v="23.971631205673759"/>
  </r>
  <r>
    <s v="8402-OOOH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  <x v="1"/>
    <n v="26.786081943586577"/>
  </r>
  <r>
    <s v="9445-ZUEQE"/>
    <s v="Male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s v="No"/>
    <x v="1"/>
    <n v="26.786081943586577"/>
  </r>
  <r>
    <s v="1091-SOZGA"/>
    <s v="Female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s v="No"/>
    <x v="1"/>
    <n v="26.786081943586577"/>
  </r>
  <r>
    <s v="2928-HLDB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  <x v="0"/>
    <n v="26.941255908170152"/>
  </r>
  <r>
    <s v="0404-SWRVG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s v="Yes"/>
    <x v="0"/>
    <n v="26.941255908170152"/>
  </r>
  <r>
    <s v="6497-TILVL"/>
    <s v="Female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s v="No"/>
    <x v="2"/>
    <n v="23.971631205673759"/>
  </r>
  <r>
    <s v="7219-TLZHO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  <x v="0"/>
    <n v="26.941255908170152"/>
  </r>
  <r>
    <s v="4622-YNKIJ"/>
    <s v="Male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s v="No"/>
    <x v="1"/>
    <n v="26.786081943586577"/>
  </r>
  <r>
    <s v="4412-YLTKF"/>
    <s v="Female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s v="Yes"/>
    <x v="1"/>
    <n v="26.786081943586577"/>
  </r>
  <r>
    <s v="6734-PSBAW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  <x v="1"/>
    <n v="26.786081943586577"/>
  </r>
  <r>
    <s v="3930-ZGWV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x v="0"/>
    <n v="26.941255908170152"/>
  </r>
  <r>
    <s v="2639-UGMAZ"/>
    <s v="Male"/>
    <n v="1"/>
    <s v="No"/>
    <s v="No"/>
    <n v="71"/>
    <s v="No"/>
    <s v="No phone service"/>
    <x v="0"/>
    <s v="Yes"/>
    <s v="Yes"/>
    <s v="No"/>
    <s v="No"/>
    <s v="Yes"/>
    <s v="Yes"/>
    <x v="1"/>
    <s v="Yes"/>
    <s v="Electronic check"/>
    <n v="56.45"/>
    <n v="3985.35"/>
    <s v="No"/>
    <x v="1"/>
    <n v="26.786081943586577"/>
  </r>
  <r>
    <s v="2876-GZYZC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s v="No"/>
    <x v="1"/>
    <n v="26.786081943586577"/>
  </r>
  <r>
    <s v="6207-WIOLX"/>
    <s v="Female"/>
    <n v="0"/>
    <s v="Yes"/>
    <s v="Yes"/>
    <n v="25"/>
    <s v="No"/>
    <s v="No phone service"/>
    <x v="0"/>
    <s v="Yes"/>
    <s v="Yes"/>
    <s v="Yes"/>
    <s v="No"/>
    <s v="Yes"/>
    <s v="Yes"/>
    <x v="0"/>
    <s v="Yes"/>
    <s v="Credit card (automatic)"/>
    <n v="58.6"/>
    <n v="1502.65"/>
    <s v="Yes"/>
    <x v="1"/>
    <n v="26.786081943586577"/>
  </r>
  <r>
    <s v="8587-XYZSF"/>
    <s v="Male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s v="No"/>
    <x v="1"/>
    <n v="26.786081943586577"/>
  </r>
  <r>
    <s v="3091-FYHK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450000000000003"/>
    <n v="35.450000000000003"/>
    <s v="Yes"/>
    <x v="0"/>
    <n v="26.941255908170152"/>
  </r>
  <r>
    <s v="2372-HWUHI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s v="Yes"/>
    <x v="0"/>
    <n v="26.941255908170152"/>
  </r>
  <r>
    <s v="7799-LGRDP"/>
    <s v="Fe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  <x v="1"/>
    <n v="26.786081943586577"/>
  </r>
  <r>
    <s v="7850-VWJUU"/>
    <s v="Female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s v="No"/>
    <x v="1"/>
    <n v="26.786081943586577"/>
  </r>
  <r>
    <s v="3774-VBNXY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  <x v="1"/>
    <n v="26.786081943586577"/>
  </r>
  <r>
    <s v="6217-KDYWC"/>
    <s v="Male"/>
    <n v="0"/>
    <s v="No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  <x v="1"/>
    <n v="26.786081943586577"/>
  </r>
  <r>
    <s v="0390-DCFDQ"/>
    <s v="Female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s v="Yes"/>
    <x v="0"/>
    <n v="26.941255908170152"/>
  </r>
  <r>
    <s v="3146-MSEGF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s v="No"/>
    <x v="1"/>
    <n v="26.786081943586577"/>
  </r>
  <r>
    <s v="4080-OGPJL"/>
    <s v="Female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s v="Yes"/>
    <x v="2"/>
    <n v="23.971631205673759"/>
  </r>
  <r>
    <s v="1095-WGNGG"/>
    <s v="Female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s v="No"/>
    <x v="1"/>
    <n v="26.786081943586577"/>
  </r>
  <r>
    <s v="2636-SJDOU"/>
    <s v="Male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s v="No"/>
    <x v="1"/>
    <n v="26.786081943586577"/>
  </r>
  <r>
    <s v="1131-QQZEB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  <x v="1"/>
    <n v="26.786081943586577"/>
  </r>
  <r>
    <s v="5716-EZXZN"/>
    <s v="Female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s v="No"/>
    <x v="1"/>
    <n v="26.786081943586577"/>
  </r>
  <r>
    <s v="6837-BJYDQ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  <x v="0"/>
    <n v="26.941255908170152"/>
  </r>
  <r>
    <s v="2135-RXIHG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s v="Yes"/>
    <x v="0"/>
    <n v="26.941255908170152"/>
  </r>
  <r>
    <s v="6440-DKQGE"/>
    <s v="Male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s v="No"/>
    <x v="1"/>
    <n v="26.786081943586577"/>
  </r>
  <r>
    <s v="3466-BYAVD"/>
    <s v="Male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s v="No"/>
    <x v="1"/>
    <n v="26.786081943586577"/>
  </r>
  <r>
    <s v="3780-YVMFA"/>
    <s v="Female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s v="No"/>
    <x v="2"/>
    <n v="23.971631205673759"/>
  </r>
  <r>
    <s v="3874-EQOEP"/>
    <s v="Male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s v="Yes"/>
    <x v="2"/>
    <n v="23.971631205673759"/>
  </r>
  <r>
    <s v="1679-JRFBR"/>
    <s v="Female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s v="No"/>
    <x v="1"/>
    <n v="26.786081943586577"/>
  </r>
  <r>
    <s v="9073-ZZIAY"/>
    <s v="Male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s v="No"/>
    <x v="1"/>
    <n v="26.786081943586577"/>
  </r>
  <r>
    <s v="3077-RSNTJ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  <x v="0"/>
    <n v="26.941255908170152"/>
  </r>
  <r>
    <s v="6551-GNYDG"/>
    <s v="Female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s v="No"/>
    <x v="1"/>
    <n v="26.786081943586577"/>
  </r>
  <r>
    <s v="9167-APMXZ"/>
    <s v="Female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s v="No"/>
    <x v="1"/>
    <n v="26.786081943586577"/>
  </r>
  <r>
    <s v="2749-CTKAJ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  <x v="1"/>
    <n v="26.786081943586577"/>
  </r>
  <r>
    <s v="6371-NZYEG"/>
    <s v="Male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s v="No"/>
    <x v="1"/>
    <n v="26.786081943586577"/>
  </r>
  <r>
    <s v="7554-NEWDD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  <x v="2"/>
    <n v="23.971631205673759"/>
  </r>
  <r>
    <s v="8992-VONJD"/>
    <s v="Female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s v="No"/>
    <x v="1"/>
    <n v="26.786081943586577"/>
  </r>
  <r>
    <s v="0867-MKZVY"/>
    <s v="Female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s v="Yes"/>
    <x v="1"/>
    <n v="26.786081943586577"/>
  </r>
  <r>
    <s v="4482-EWFMI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s v="No"/>
    <x v="0"/>
    <n v="26.941255908170152"/>
  </r>
  <r>
    <s v="4648-YPBTM"/>
    <s v="Male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s v="No"/>
    <x v="1"/>
    <n v="26.786081943586577"/>
  </r>
  <r>
    <s v="2907-ILJBN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  <x v="2"/>
    <n v="23.971631205673759"/>
  </r>
  <r>
    <s v="6345-FZOQH"/>
    <s v="Male"/>
    <n v="0"/>
    <s v="Yes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  <x v="1"/>
    <n v="26.786081943586577"/>
  </r>
  <r>
    <s v="3376-BMGFE"/>
    <s v="Female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s v="Yes"/>
    <x v="0"/>
    <n v="26.941255908170152"/>
  </r>
  <r>
    <s v="5997-OPVFA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s v="No"/>
    <x v="1"/>
    <n v="26.786081943586577"/>
  </r>
  <r>
    <s v="3445-HXXGF"/>
    <s v="Male"/>
    <n v="1"/>
    <s v="Yes"/>
    <s v="No"/>
    <n v="58"/>
    <s v="No"/>
    <s v="No phone service"/>
    <x v="0"/>
    <s v="No"/>
    <s v="Yes"/>
    <s v="Yes"/>
    <s v="No"/>
    <s v="No"/>
    <s v="Yes"/>
    <x v="0"/>
    <s v="Yes"/>
    <s v="Electronic check"/>
    <n v="45.3"/>
    <n v="2651.2"/>
    <s v="Yes"/>
    <x v="1"/>
    <n v="26.786081943586577"/>
  </r>
  <r>
    <s v="1159-WFSGR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  <x v="1"/>
    <n v="26.786081943586577"/>
  </r>
  <r>
    <s v="7654-YWJUF"/>
    <s v="Male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s v="No"/>
    <x v="1"/>
    <n v="26.786081943586577"/>
  </r>
  <r>
    <s v="1875-QIVME"/>
    <s v="Female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s v="Yes"/>
    <x v="0"/>
    <n v="26.941255908170152"/>
  </r>
  <r>
    <s v="6727-IOTLZ"/>
    <s v="Male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s v="No"/>
    <x v="1"/>
    <n v="26.786081943586577"/>
  </r>
  <r>
    <s v="0691-JVSYA"/>
    <s v="Female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s v="Yes"/>
    <x v="1"/>
    <n v="26.786081943586577"/>
  </r>
  <r>
    <s v="5918-VUKWP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  <x v="1"/>
    <n v="26.786081943586577"/>
  </r>
  <r>
    <s v="1744-JHKYS"/>
    <s v="Female"/>
    <n v="0"/>
    <s v="Yes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  <x v="1"/>
    <n v="26.786081943586577"/>
  </r>
  <r>
    <s v="2656-FMOKZ"/>
    <s v="Female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s v="Yes"/>
    <x v="1"/>
    <n v="26.786081943586577"/>
  </r>
  <r>
    <s v="2070-FNEXE"/>
    <s v="Female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s v="Yes"/>
    <x v="2"/>
    <n v="23.971631205673759"/>
  </r>
  <r>
    <s v="5947-SGKCL"/>
    <s v="Female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s v="No"/>
    <x v="1"/>
    <n v="26.786081943586577"/>
  </r>
  <r>
    <s v="3712-PKXZA"/>
    <s v="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  <x v="1"/>
    <n v="26.786081943586577"/>
  </r>
  <r>
    <s v="6317-YPKDH"/>
    <s v="Female"/>
    <n v="0"/>
    <s v="No"/>
    <s v="No"/>
    <n v="1"/>
    <s v="No"/>
    <s v="No phone service"/>
    <x v="0"/>
    <s v="No"/>
    <s v="Yes"/>
    <s v="No"/>
    <s v="No"/>
    <s v="No"/>
    <s v="No"/>
    <x v="0"/>
    <s v="No"/>
    <s v="Bank transfer (automatic)"/>
    <n v="29.95"/>
    <n v="29.95"/>
    <s v="Yes"/>
    <x v="0"/>
    <n v="26.941255908170152"/>
  </r>
  <r>
    <s v="6582-OIVS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s v="No"/>
    <x v="0"/>
    <n v="26.941255908170152"/>
  </r>
  <r>
    <s v="9367-WXLCH"/>
    <s v="Male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s v="Yes"/>
    <x v="2"/>
    <n v="23.971631205673759"/>
  </r>
  <r>
    <s v="5524-KHNJP"/>
    <s v="Male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s v="No"/>
    <x v="1"/>
    <n v="26.786081943586577"/>
  </r>
  <r>
    <s v="1918-ZBFQJ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s v="Yes"/>
    <x v="1"/>
    <n v="26.786081943586577"/>
  </r>
  <r>
    <s v="1024-GUALD"/>
    <s v="Fe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s v="Yes"/>
    <x v="0"/>
    <n v="26.941255908170152"/>
  </r>
  <r>
    <s v="4827-USJHP"/>
    <s v="Male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s v="No"/>
    <x v="1"/>
    <n v="26.786081943586577"/>
  </r>
  <r>
    <s v="8167-GJLRN"/>
    <s v="Male"/>
    <n v="0"/>
    <s v="No"/>
    <s v="No"/>
    <n v="3"/>
    <s v="No"/>
    <s v="No phone service"/>
    <x v="0"/>
    <s v="No"/>
    <s v="No"/>
    <s v="No"/>
    <s v="Yes"/>
    <s v="No"/>
    <s v="No"/>
    <x v="0"/>
    <s v="No"/>
    <s v="Electronic check"/>
    <n v="30.4"/>
    <n v="82.15"/>
    <s v="No"/>
    <x v="0"/>
    <n v="26.941255908170152"/>
  </r>
  <r>
    <s v="0956-SYCWG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  <x v="1"/>
    <n v="26.786081943586577"/>
  </r>
  <r>
    <s v="8017-UVSZU"/>
    <s v="Female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s v="No"/>
    <x v="1"/>
    <n v="26.786081943586577"/>
  </r>
  <r>
    <s v="7100-FQPRV"/>
    <s v="Male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s v="No"/>
    <x v="1"/>
    <n v="26.786081943586577"/>
  </r>
  <r>
    <s v="2472-OVKUP"/>
    <s v="Male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s v="Yes"/>
    <x v="0"/>
    <n v="26.941255908170152"/>
  </r>
  <r>
    <s v="2984-RGEYA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  <x v="1"/>
    <n v="26.786081943586577"/>
  </r>
  <r>
    <s v="9680-NIAUV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s v="No"/>
    <x v="1"/>
    <n v="26.786081943586577"/>
  </r>
  <r>
    <s v="2146-EGVDT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  <x v="1"/>
    <n v="26.786081943586577"/>
  </r>
  <r>
    <s v="2604-IJPDU"/>
    <s v="Female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s v="No"/>
    <x v="1"/>
    <n v="26.786081943586577"/>
  </r>
  <r>
    <s v="9178-JHUVJ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  <x v="1"/>
    <n v="26.786081943586577"/>
  </r>
  <r>
    <s v="6168-YBYNP"/>
    <s v="Male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s v="No"/>
    <x v="1"/>
    <n v="26.786081943586577"/>
  </r>
  <r>
    <s v="7255-SSFBC"/>
    <s v="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s v="No"/>
    <x v="1"/>
    <n v="26.786081943586577"/>
  </r>
  <r>
    <s v="3645-DEYGF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  <x v="0"/>
    <n v="26.941255908170152"/>
  </r>
  <r>
    <s v="9323-HGFWY"/>
    <s v="Female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s v="No"/>
    <x v="1"/>
    <n v="26.786081943586577"/>
  </r>
  <r>
    <s v="8544-GOQSH"/>
    <s v="Female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s v="No"/>
    <x v="1"/>
    <n v="26.786081943586577"/>
  </r>
  <r>
    <s v="3363-DTIVD"/>
    <s v="Male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s v="No"/>
    <x v="1"/>
    <n v="26.786081943586577"/>
  </r>
  <r>
    <s v="7018-WBJNK"/>
    <s v="Male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s v="No"/>
    <x v="1"/>
    <n v="26.786081943586577"/>
  </r>
  <r>
    <s v="9142-KZXOP"/>
    <s v="Male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s v="No"/>
    <x v="1"/>
    <n v="26.786081943586577"/>
  </r>
  <r>
    <s v="7674-YTAFD"/>
    <s v="Female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s v="No"/>
    <x v="1"/>
    <n v="26.786081943586577"/>
  </r>
  <r>
    <s v="6348-SNFUS"/>
    <s v="Male"/>
    <n v="0"/>
    <s v="Yes"/>
    <s v="Yes"/>
    <n v="72"/>
    <s v="No"/>
    <s v="No phone service"/>
    <x v="0"/>
    <s v="Yes"/>
    <s v="Yes"/>
    <s v="Yes"/>
    <s v="Yes"/>
    <s v="No"/>
    <s v="Yes"/>
    <x v="2"/>
    <s v="Yes"/>
    <s v="Credit card (automatic)"/>
    <n v="55.45"/>
    <n v="4179.2"/>
    <s v="No"/>
    <x v="1"/>
    <n v="26.786081943586577"/>
  </r>
  <r>
    <s v="1285-OKIPP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s v="Yes"/>
    <x v="0"/>
    <n v="26.941255908170152"/>
  </r>
  <r>
    <s v="7825-ECJRF"/>
    <s v="Female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s v="Yes"/>
    <x v="1"/>
    <n v="26.786081943586577"/>
  </r>
  <r>
    <s v="1347-KTTTA"/>
    <s v="Male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s v="No"/>
    <x v="1"/>
    <n v="26.786081943586577"/>
  </r>
  <r>
    <s v="7841-TZDMQ"/>
    <s v="Male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s v="Yes"/>
    <x v="0"/>
    <n v="26.941255908170152"/>
  </r>
  <r>
    <s v="4195-NZGTA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s v="No"/>
    <x v="0"/>
    <n v="26.941255908170152"/>
  </r>
  <r>
    <s v="7157-SMCFK"/>
    <s v="Male"/>
    <n v="0"/>
    <s v="No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  <x v="1"/>
    <n v="26.786081943586577"/>
  </r>
  <r>
    <s v="4709-LKHYG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  <x v="1"/>
    <n v="26.786081943586577"/>
  </r>
  <r>
    <s v="2504-DSHIH"/>
    <s v="Male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s v="No"/>
    <x v="1"/>
    <n v="26.786081943586577"/>
  </r>
  <r>
    <s v="0699-NDKJM"/>
    <s v="Female"/>
    <n v="0"/>
    <s v="Yes"/>
    <s v="No"/>
    <n v="57"/>
    <s v="No"/>
    <s v="No phone service"/>
    <x v="0"/>
    <s v="Yes"/>
    <s v="Yes"/>
    <s v="Yes"/>
    <s v="No"/>
    <s v="Yes"/>
    <s v="Yes"/>
    <x v="0"/>
    <s v="Yes"/>
    <s v="Bank transfer (automatic)"/>
    <n v="58.75"/>
    <n v="3437.45"/>
    <s v="No"/>
    <x v="1"/>
    <n v="26.786081943586577"/>
  </r>
  <r>
    <s v="9286-BHDQG"/>
    <s v="Male"/>
    <n v="0"/>
    <s v="Yes"/>
    <s v="Yes"/>
    <n v="72"/>
    <s v="No"/>
    <s v="No phone service"/>
    <x v="0"/>
    <s v="Yes"/>
    <s v="Yes"/>
    <s v="Yes"/>
    <s v="Yes"/>
    <s v="No"/>
    <s v="No"/>
    <x v="2"/>
    <s v="No"/>
    <s v="Credit card (automatic)"/>
    <n v="45.25"/>
    <n v="3139.8"/>
    <s v="No"/>
    <x v="1"/>
    <n v="26.786081943586577"/>
  </r>
  <r>
    <s v="0230-WEQUW"/>
    <s v="Male"/>
    <n v="0"/>
    <s v="Yes"/>
    <s v="No"/>
    <n v="66"/>
    <s v="No"/>
    <s v="No phone service"/>
    <x v="0"/>
    <s v="Yes"/>
    <s v="Yes"/>
    <s v="Yes"/>
    <s v="Yes"/>
    <s v="Yes"/>
    <s v="No"/>
    <x v="2"/>
    <s v="Yes"/>
    <s v="Bank transfer (automatic)"/>
    <n v="56.6"/>
    <n v="3789.2"/>
    <s v="No"/>
    <x v="1"/>
    <n v="26.786081943586577"/>
  </r>
  <r>
    <s v="2040-LDIWQ"/>
    <s v="Male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s v="No"/>
    <x v="1"/>
    <n v="26.786081943586577"/>
  </r>
  <r>
    <s v="6496-JDSSB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s v="No"/>
    <x v="2"/>
    <n v="23.971631205673759"/>
  </r>
  <r>
    <s v="9408-SSNVZ"/>
    <s v="Fe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s v="Yes"/>
    <x v="0"/>
    <n v="26.941255908170152"/>
  </r>
  <r>
    <s v="4443-EMBNA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  <x v="1"/>
    <n v="26.786081943586577"/>
  </r>
  <r>
    <s v="6469-MRVET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  <x v="0"/>
    <n v="26.941255908170152"/>
  </r>
  <r>
    <s v="0742-MOABM"/>
    <s v="Male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s v="Yes"/>
    <x v="0"/>
    <n v="26.941255908170152"/>
  </r>
  <r>
    <s v="5961-VUSR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  <x v="2"/>
    <n v="23.971631205673759"/>
  </r>
  <r>
    <s v="6778-JFCMK"/>
    <s v="Male"/>
    <n v="0"/>
    <s v="No"/>
    <s v="No"/>
    <n v="24"/>
    <s v="No"/>
    <s v="No phone service"/>
    <x v="0"/>
    <s v="Yes"/>
    <s v="No"/>
    <s v="No"/>
    <s v="No"/>
    <s v="Yes"/>
    <s v="Yes"/>
    <x v="1"/>
    <s v="Yes"/>
    <s v="Mailed check"/>
    <n v="50.6"/>
    <n v="1288.75"/>
    <s v="No"/>
    <x v="1"/>
    <n v="26.786081943586577"/>
  </r>
  <r>
    <s v="6341-JVQGF"/>
    <s v="Female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s v="No"/>
    <x v="1"/>
    <n v="26.786081943586577"/>
  </r>
  <r>
    <s v="2232-DMLXU"/>
    <s v="Female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s v="Yes"/>
    <x v="0"/>
    <n v="26.941255908170152"/>
  </r>
  <r>
    <s v="4811-JBUVU"/>
    <s v="Male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s v="No"/>
    <x v="1"/>
    <n v="26.786081943586577"/>
  </r>
  <r>
    <s v="0945-TSONX"/>
    <s v="Female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s v="No"/>
    <x v="1"/>
    <n v="26.786081943586577"/>
  </r>
  <r>
    <s v="2651-ZCBXV"/>
    <s v="Male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s v="No"/>
    <x v="1"/>
    <n v="26.786081943586577"/>
  </r>
  <r>
    <s v="3316-UWXUY"/>
    <s v="Male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s v="No"/>
    <x v="1"/>
    <n v="26.786081943586577"/>
  </r>
  <r>
    <s v="8937-RDTHP"/>
    <s v="Male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s v="Yes"/>
    <x v="0"/>
    <n v="26.941255908170152"/>
  </r>
  <r>
    <s v="7083-MIOPC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  <x v="1"/>
    <n v="26.786081943586577"/>
  </r>
  <r>
    <s v="1984-GPTEH"/>
    <s v="Female"/>
    <n v="0"/>
    <s v="No"/>
    <s v="No"/>
    <n v="2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  <x v="1"/>
    <n v="26.786081943586577"/>
  </r>
  <r>
    <s v="1251-KRREG"/>
    <s v="Male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s v="Yes"/>
    <x v="0"/>
    <n v="26.941255908170152"/>
  </r>
  <r>
    <s v="0621-JFHOL"/>
    <s v="Female"/>
    <n v="0"/>
    <s v="No"/>
    <s v="No"/>
    <n v="10"/>
    <s v="No"/>
    <s v="No phone service"/>
    <x v="0"/>
    <s v="No"/>
    <s v="No"/>
    <s v="No"/>
    <s v="Yes"/>
    <s v="No"/>
    <s v="No"/>
    <x v="2"/>
    <s v="Yes"/>
    <s v="Mailed check"/>
    <n v="29.6"/>
    <n v="299.05"/>
    <s v="No"/>
    <x v="2"/>
    <n v="23.971631205673759"/>
  </r>
  <r>
    <s v="9903-LYSAB"/>
    <s v="Male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s v="No"/>
    <x v="1"/>
    <n v="26.786081943586577"/>
  </r>
  <r>
    <s v="0094-OIFMO"/>
    <s v="Female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s v="Yes"/>
    <x v="2"/>
    <n v="23.971631205673759"/>
  </r>
  <r>
    <s v="9227-UAQF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  <x v="1"/>
    <n v="26.786081943586577"/>
  </r>
  <r>
    <s v="7301-ABVAD"/>
    <s v="Female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s v="No"/>
    <x v="1"/>
    <n v="26.786081943586577"/>
  </r>
  <r>
    <s v="6614-FHDBO"/>
    <s v="Male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s v="No"/>
    <x v="1"/>
    <n v="26.786081943586577"/>
  </r>
  <r>
    <s v="7576-ASEJU"/>
    <s v="Female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s v="No"/>
    <x v="1"/>
    <n v="26.786081943586577"/>
  </r>
  <r>
    <s v="9058-HRZSV"/>
    <s v="Female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s v="No"/>
    <x v="1"/>
    <n v="26.786081943586577"/>
  </r>
  <r>
    <s v="4522-AKYLR"/>
    <s v="Female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s v="No"/>
    <x v="1"/>
    <n v="26.786081943586577"/>
  </r>
  <r>
    <s v="0221-WMXNQ"/>
    <s v="Male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s v="No"/>
    <x v="0"/>
    <n v="26.941255908170152"/>
  </r>
  <r>
    <s v="0303-UNCIP"/>
    <s v="Male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s v="No"/>
    <x v="1"/>
    <n v="26.786081943586577"/>
  </r>
  <r>
    <s v="9947-OTFQU"/>
    <s v="Male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s v="Yes"/>
    <x v="1"/>
    <n v="26.786081943586577"/>
  </r>
  <r>
    <s v="0322-YINQP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s v="Yes"/>
    <x v="0"/>
    <n v="26.941255908170152"/>
  </r>
  <r>
    <s v="0959-WHOKV"/>
    <s v="Male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s v="No"/>
    <x v="1"/>
    <n v="26.786081943586577"/>
  </r>
  <r>
    <s v="4075-JFPGR"/>
    <s v="Female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s v="No"/>
    <x v="1"/>
    <n v="26.786081943586577"/>
  </r>
  <r>
    <s v="4629-NRXKX"/>
    <s v="Female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s v="Yes"/>
    <x v="0"/>
    <n v="26.941255908170152"/>
  </r>
  <r>
    <s v="9514-JDSKI"/>
    <s v="Male"/>
    <n v="1"/>
    <s v="Yes"/>
    <s v="No"/>
    <n v="1"/>
    <s v="No"/>
    <s v="No phone service"/>
    <x v="0"/>
    <s v="No"/>
    <s v="Yes"/>
    <s v="No"/>
    <s v="No"/>
    <s v="Yes"/>
    <s v="No"/>
    <x v="0"/>
    <s v="No"/>
    <s v="Electronic check"/>
    <n v="40.200000000000003"/>
    <n v="40.200000000000003"/>
    <s v="Yes"/>
    <x v="0"/>
    <n v="26.941255908170152"/>
  </r>
  <r>
    <s v="3282-ZISZV"/>
    <s v="Male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s v="No"/>
    <x v="1"/>
    <n v="26.786081943586577"/>
  </r>
  <r>
    <s v="3675-YDUP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  <x v="2"/>
    <n v="23.971631205673759"/>
  </r>
  <r>
    <s v="4111-BNXIF"/>
    <s v="Female"/>
    <n v="0"/>
    <s v="Yes"/>
    <s v="Yes"/>
    <n v="67"/>
    <s v="No"/>
    <s v="No phone service"/>
    <x v="0"/>
    <s v="No"/>
    <s v="Yes"/>
    <s v="Yes"/>
    <s v="Yes"/>
    <s v="Yes"/>
    <s v="Yes"/>
    <x v="2"/>
    <s v="Yes"/>
    <s v="Electronic check"/>
    <n v="59.55"/>
    <n v="4103.8999999999996"/>
    <s v="No"/>
    <x v="1"/>
    <n v="26.786081943586577"/>
  </r>
  <r>
    <s v="7017-VFHAY"/>
    <s v="Female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s v="No"/>
    <x v="1"/>
    <n v="26.786081943586577"/>
  </r>
  <r>
    <s v="6655-LHBYW"/>
    <s v="Male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s v="No"/>
    <x v="1"/>
    <n v="26.786081943586577"/>
  </r>
  <r>
    <s v="4959-JOSRX"/>
    <s v="Female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s v="Yes"/>
    <x v="0"/>
    <n v="26.941255908170152"/>
  </r>
  <r>
    <s v="5046-NUHWD"/>
    <s v="Female"/>
    <n v="1"/>
    <s v="Yes"/>
    <s v="No"/>
    <n v="29"/>
    <s v="No"/>
    <s v="No phone service"/>
    <x v="0"/>
    <s v="Yes"/>
    <s v="No"/>
    <s v="Yes"/>
    <s v="No"/>
    <s v="No"/>
    <s v="Yes"/>
    <x v="0"/>
    <s v="Yes"/>
    <s v="Electronic check"/>
    <n v="45"/>
    <n v="1228.6500000000001"/>
    <s v="No"/>
    <x v="1"/>
    <n v="26.786081943586577"/>
  </r>
  <r>
    <s v="7273-TEFQD"/>
    <s v="Male"/>
    <n v="1"/>
    <s v="No"/>
    <s v="No"/>
    <n v="3"/>
    <s v="No"/>
    <s v="No phone service"/>
    <x v="0"/>
    <s v="No"/>
    <s v="No"/>
    <s v="Yes"/>
    <s v="No"/>
    <s v="No"/>
    <s v="Yes"/>
    <x v="0"/>
    <s v="Yes"/>
    <s v="Electronic check"/>
    <n v="41.15"/>
    <n v="132.19999999999999"/>
    <s v="Yes"/>
    <x v="0"/>
    <n v="26.941255908170152"/>
  </r>
  <r>
    <s v="3606-TWKGI"/>
    <s v="Male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s v="Yes"/>
    <x v="1"/>
    <n v="26.786081943586577"/>
  </r>
  <r>
    <s v="7529-ZDFXI"/>
    <s v="Male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s v="No"/>
    <x v="1"/>
    <n v="26.786081943586577"/>
  </r>
  <r>
    <s v="7605-BDWDC"/>
    <s v="Female"/>
    <n v="0"/>
    <s v="No"/>
    <s v="No"/>
    <n v="31"/>
    <s v="No"/>
    <s v="No phone service"/>
    <x v="0"/>
    <s v="Yes"/>
    <s v="Yes"/>
    <s v="No"/>
    <s v="Yes"/>
    <s v="No"/>
    <s v="Yes"/>
    <x v="2"/>
    <s v="Yes"/>
    <s v="Bank transfer (automatic)"/>
    <n v="49.85"/>
    <n v="1520.1"/>
    <s v="No"/>
    <x v="1"/>
    <n v="26.786081943586577"/>
  </r>
  <r>
    <s v="1950-KSVVJ"/>
    <s v="Female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s v="No"/>
    <x v="1"/>
    <n v="26.786081943586577"/>
  </r>
  <r>
    <s v="0123-CRBRT"/>
    <s v="Female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s v="No"/>
    <x v="1"/>
    <n v="26.786081943586577"/>
  </r>
  <r>
    <s v="6292-TOSSS"/>
    <s v="Male"/>
    <n v="0"/>
    <s v="No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  <x v="1"/>
    <n v="26.786081943586577"/>
  </r>
  <r>
    <s v="3197-ARFOY"/>
    <s v="Female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s v="No"/>
    <x v="1"/>
    <n v="26.786081943586577"/>
  </r>
  <r>
    <s v="6323-AYBRX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  <x v="1"/>
    <n v="26.786081943586577"/>
  </r>
  <r>
    <s v="7014-ZZXA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  <x v="1"/>
    <n v="26.786081943586577"/>
  </r>
  <r>
    <s v="4385-GZQXV"/>
    <s v="Female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s v="Yes"/>
    <x v="1"/>
    <n v="26.786081943586577"/>
  </r>
  <r>
    <s v="7633-MVPUY"/>
    <s v="Male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s v="No"/>
    <x v="1"/>
    <n v="26.786081943586577"/>
  </r>
  <r>
    <s v="6366-ZGQGL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4.8"/>
    <n v="24.8"/>
    <s v="Yes"/>
    <x v="0"/>
    <n v="26.941255908170152"/>
  </r>
  <r>
    <s v="4716-HHKQH"/>
    <s v="Male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s v="No"/>
    <x v="1"/>
    <n v="26.786081943586577"/>
  </r>
  <r>
    <s v="5940-AHUHD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s v="Yes"/>
    <x v="0"/>
    <n v="26.941255908170152"/>
  </r>
  <r>
    <s v="6432-TWQLB"/>
    <s v="Male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s v="Yes"/>
    <x v="0"/>
    <n v="26.941255908170152"/>
  </r>
  <r>
    <s v="4484-GLZOU"/>
    <s v="Female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s v="Yes"/>
    <x v="1"/>
    <n v="26.786081943586577"/>
  </r>
  <r>
    <s v="3179-GBRWV"/>
    <s v="Male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s v="No"/>
    <x v="1"/>
    <n v="26.786081943586577"/>
  </r>
  <r>
    <s v="8645-KWHJO"/>
    <s v="Male"/>
    <n v="0"/>
    <s v="No"/>
    <s v="No"/>
    <n v="14"/>
    <s v="No"/>
    <s v="No phone service"/>
    <x v="0"/>
    <s v="No"/>
    <s v="No"/>
    <s v="Yes"/>
    <s v="Yes"/>
    <s v="Yes"/>
    <s v="Yes"/>
    <x v="0"/>
    <s v="Yes"/>
    <s v="Electronic check"/>
    <n v="55"/>
    <n v="771.95"/>
    <s v="No"/>
    <x v="1"/>
    <n v="26.786081943586577"/>
  </r>
  <r>
    <s v="4130-MZLCC"/>
    <s v="Female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s v="No"/>
    <x v="0"/>
    <n v="26.941255908170152"/>
  </r>
  <r>
    <s v="0314-TKOSI"/>
    <s v="Female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s v="No"/>
    <x v="0"/>
    <n v="26.941255908170152"/>
  </r>
  <r>
    <s v="8229-MYEJZ"/>
    <s v="Female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s v="No"/>
    <x v="2"/>
    <n v="23.971631205673759"/>
  </r>
  <r>
    <s v="2080-SRCDE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  <x v="0"/>
    <n v="26.941255908170152"/>
  </r>
  <r>
    <s v="9577-WJVCQ"/>
    <s v="Female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s v="No"/>
    <x v="1"/>
    <n v="26.786081943586577"/>
  </r>
  <r>
    <s v="9512-UIBFX"/>
    <s v="Male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s v="Yes"/>
    <x v="1"/>
    <n v="26.786081943586577"/>
  </r>
  <r>
    <s v="6202-DYYFX"/>
    <s v="Female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s v="No"/>
    <x v="1"/>
    <n v="26.786081943586577"/>
  </r>
  <r>
    <s v="3808-HFKDE"/>
    <s v="Female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s v="No"/>
    <x v="1"/>
    <n v="26.786081943586577"/>
  </r>
  <r>
    <s v="5583-SXDAG"/>
    <s v="Male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s v="Yes"/>
    <x v="0"/>
    <n v="26.941255908170152"/>
  </r>
  <r>
    <s v="3488-PGMQJ"/>
    <s v="Male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s v="Yes"/>
    <x v="2"/>
    <n v="23.971631205673759"/>
  </r>
  <r>
    <s v="3580-REOAC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s v="Yes"/>
    <x v="2"/>
    <n v="23.971631205673759"/>
  </r>
  <r>
    <s v="7534-BFESC"/>
    <s v="Male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s v="Yes"/>
    <x v="1"/>
    <n v="26.786081943586577"/>
  </r>
  <r>
    <s v="3727-OWVYD"/>
    <s v="Male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s v="No"/>
    <x v="1"/>
    <n v="26.786081943586577"/>
  </r>
  <r>
    <s v="2294-SALNE"/>
    <s v="Male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s v="No"/>
    <x v="1"/>
    <n v="26.786081943586577"/>
  </r>
  <r>
    <s v="4847-TAJYI"/>
    <s v="Female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s v="No"/>
    <x v="0"/>
    <n v="26.941255908170152"/>
  </r>
  <r>
    <s v="1563-IWQEX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  <x v="2"/>
    <n v="23.971631205673759"/>
  </r>
  <r>
    <s v="8203-XJZR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  <x v="0"/>
    <n v="26.941255908170152"/>
  </r>
  <r>
    <s v="6556-DBKZF"/>
    <s v="Female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s v="No"/>
    <x v="1"/>
    <n v="26.786081943586577"/>
  </r>
  <r>
    <s v="6851-WEFYX"/>
    <s v="Male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s v="No"/>
    <x v="1"/>
    <n v="26.786081943586577"/>
  </r>
  <r>
    <s v="2985-JUUBZ"/>
    <s v="Male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s v="No"/>
    <x v="1"/>
    <n v="26.786081943586577"/>
  </r>
  <r>
    <s v="6390-DSAZX"/>
    <s v="Female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s v="Yes"/>
    <x v="0"/>
    <n v="26.941255908170152"/>
  </r>
  <r>
    <s v="0895-LMRSF"/>
    <s v="Male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s v="No"/>
    <x v="1"/>
    <n v="26.786081943586577"/>
  </r>
  <r>
    <s v="8098-LLAZX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s v="Yes"/>
    <x v="0"/>
    <n v="26.941255908170152"/>
  </r>
  <r>
    <s v="8266-VBFQL"/>
    <s v="Male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s v="No"/>
    <x v="0"/>
    <n v="26.941255908170152"/>
  </r>
  <r>
    <s v="8181-YHCMF"/>
    <s v="Female"/>
    <n v="0"/>
    <s v="Yes"/>
    <s v="Yes"/>
    <n v="68"/>
    <s v="No"/>
    <s v="No phone service"/>
    <x v="0"/>
    <s v="No"/>
    <s v="Yes"/>
    <s v="Yes"/>
    <s v="Yes"/>
    <s v="Yes"/>
    <s v="Yes"/>
    <x v="2"/>
    <s v="No"/>
    <s v="Credit card (automatic)"/>
    <n v="60.3"/>
    <n v="4109"/>
    <s v="No"/>
    <x v="1"/>
    <n v="26.786081943586577"/>
  </r>
  <r>
    <s v="2240-HSJQD"/>
    <s v="Male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s v="No"/>
    <x v="1"/>
    <n v="26.786081943586577"/>
  </r>
  <r>
    <s v="1248-DYXUB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  <x v="1"/>
    <n v="26.786081943586577"/>
  </r>
  <r>
    <s v="0265-EDXBD"/>
    <s v="Male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s v="Yes"/>
    <x v="1"/>
    <n v="26.786081943586577"/>
  </r>
  <r>
    <s v="4115-BNPJY"/>
    <s v="Male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s v="No"/>
    <x v="1"/>
    <n v="26.786081943586577"/>
  </r>
  <r>
    <s v="3167-SNQPL"/>
    <s v="Male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s v="No"/>
    <x v="1"/>
    <n v="26.786081943586577"/>
  </r>
  <r>
    <s v="4091-TVOCN"/>
    <s v="Male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s v="No"/>
    <x v="1"/>
    <n v="26.786081943586577"/>
  </r>
  <r>
    <s v="1098-TDVU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  <x v="0"/>
    <n v="26.941255908170152"/>
  </r>
  <r>
    <s v="7277-OZCGZ"/>
    <s v="Female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s v="No"/>
    <x v="1"/>
    <n v="26.786081943586577"/>
  </r>
  <r>
    <s v="1557-EMYVT"/>
    <s v="Female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s v="No"/>
    <x v="1"/>
    <n v="26.786081943586577"/>
  </r>
  <r>
    <s v="2799-ARNLO"/>
    <s v="Female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s v="No"/>
    <x v="0"/>
    <n v="26.941255908170152"/>
  </r>
  <r>
    <s v="7563-BIUPC"/>
    <s v="Male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s v="Yes"/>
    <x v="0"/>
    <n v="26.941255908170152"/>
  </r>
  <r>
    <s v="5027-YOCXN"/>
    <s v="Male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s v="No"/>
    <x v="1"/>
    <n v="26.786081943586577"/>
  </r>
  <r>
    <s v="3973-SKMLN"/>
    <s v="Male"/>
    <n v="0"/>
    <s v="No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  <x v="1"/>
    <n v="26.786081943586577"/>
  </r>
  <r>
    <s v="2321-OMBXY"/>
    <s v="Female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s v="Yes"/>
    <x v="1"/>
    <n v="26.786081943586577"/>
  </r>
  <r>
    <s v="2840-XANRC"/>
    <s v="Male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s v="Yes"/>
    <x v="1"/>
    <n v="26.786081943586577"/>
  </r>
  <r>
    <s v="6745-JEFZB"/>
    <s v="Male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s v="No"/>
    <x v="1"/>
    <n v="26.786081943586577"/>
  </r>
  <r>
    <s v="5020-ZSTTY"/>
    <s v="Female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s v="Yes"/>
    <x v="1"/>
    <n v="26.786081943586577"/>
  </r>
  <r>
    <s v="9880-TDQAC"/>
    <s v="Female"/>
    <n v="0"/>
    <s v="Yes"/>
    <s v="Yes"/>
    <n v="72"/>
    <s v="No"/>
    <s v="No phone service"/>
    <x v="0"/>
    <s v="No"/>
    <s v="Yes"/>
    <s v="Yes"/>
    <s v="Yes"/>
    <s v="Yes"/>
    <s v="Yes"/>
    <x v="2"/>
    <s v="Yes"/>
    <s v="Electronic check"/>
    <n v="60"/>
    <n v="4264"/>
    <s v="No"/>
    <x v="1"/>
    <n v="26.786081943586577"/>
  </r>
  <r>
    <s v="8705-WZCY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s v="No"/>
    <x v="0"/>
    <n v="26.941255908170152"/>
  </r>
  <r>
    <s v="7102-JJVTX"/>
    <s v="Female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s v="No"/>
    <x v="2"/>
    <n v="23.971631205673759"/>
  </r>
  <r>
    <s v="8626-PTQGE"/>
    <s v="Male"/>
    <n v="0"/>
    <s v="No"/>
    <s v="No"/>
    <n v="69"/>
    <s v="No"/>
    <s v="No phone service"/>
    <x v="0"/>
    <s v="Yes"/>
    <s v="Yes"/>
    <s v="No"/>
    <s v="Yes"/>
    <s v="Yes"/>
    <s v="Yes"/>
    <x v="2"/>
    <s v="Yes"/>
    <s v="Bank transfer (automatic)"/>
    <n v="60.05"/>
    <n v="4176.7"/>
    <s v="No"/>
    <x v="1"/>
    <n v="26.786081943586577"/>
  </r>
  <r>
    <s v="4983-CLMLV"/>
    <s v="Female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s v="No"/>
    <x v="1"/>
    <n v="26.786081943586577"/>
  </r>
  <r>
    <s v="5701-YVSVF"/>
    <s v="Female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s v="No"/>
    <x v="2"/>
    <n v="23.971631205673759"/>
  </r>
  <r>
    <s v="5804-LEPIM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s v="Yes"/>
    <x v="0"/>
    <n v="26.941255908170152"/>
  </r>
  <r>
    <s v="5697-GOMBF"/>
    <s v="Female"/>
    <n v="1"/>
    <s v="Yes"/>
    <s v="Yes"/>
    <n v="28"/>
    <s v="No"/>
    <s v="No phone service"/>
    <x v="0"/>
    <s v="No"/>
    <s v="No"/>
    <s v="No"/>
    <s v="No"/>
    <s v="Yes"/>
    <s v="No"/>
    <x v="0"/>
    <s v="Yes"/>
    <s v="Electronic check"/>
    <n v="35.9"/>
    <n v="973.65"/>
    <s v="No"/>
    <x v="1"/>
    <n v="26.786081943586577"/>
  </r>
  <r>
    <s v="2739-CACDQ"/>
    <s v="Female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s v="No"/>
    <x v="1"/>
    <n v="26.786081943586577"/>
  </r>
  <r>
    <s v="9385-EHGDO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  <x v="1"/>
    <n v="26.786081943586577"/>
  </r>
  <r>
    <s v="9498-FIMX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  <x v="2"/>
    <n v="23.971631205673759"/>
  </r>
  <r>
    <s v="2379-GYFLQ"/>
    <s v="Male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s v="No"/>
    <x v="1"/>
    <n v="26.786081943586577"/>
  </r>
  <r>
    <s v="0122-OAHPZ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s v="Yes"/>
    <x v="2"/>
    <n v="23.971631205673759"/>
  </r>
  <r>
    <s v="2868-SNELZ"/>
    <s v="Female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s v="Yes"/>
    <x v="0"/>
    <n v="26.941255908170152"/>
  </r>
  <r>
    <s v="4322-RCYMT"/>
    <s v="Male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s v="Yes"/>
    <x v="1"/>
    <n v="26.786081943586577"/>
  </r>
  <r>
    <s v="6680-NENYN"/>
    <s v="Female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s v="Yes"/>
    <x v="1"/>
    <n v="26.786081943586577"/>
  </r>
  <r>
    <s v="2088-IEBAU"/>
    <s v="Female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s v="No"/>
    <x v="1"/>
    <n v="26.786081943586577"/>
  </r>
  <r>
    <s v="7982-VCELR"/>
    <s v="Female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s v="No"/>
    <x v="1"/>
    <n v="26.786081943586577"/>
  </r>
  <r>
    <s v="1343-EHPYB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s v="Yes"/>
    <x v="1"/>
    <n v="26.786081943586577"/>
  </r>
  <r>
    <s v="6035-BXTTY"/>
    <s v="Female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s v="No"/>
    <x v="1"/>
    <n v="26.786081943586577"/>
  </r>
  <r>
    <s v="6885-PKOAM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s v="No"/>
    <x v="1"/>
    <n v="26.786081943586577"/>
  </r>
  <r>
    <s v="7520-HQWJU"/>
    <s v="Female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s v="No"/>
    <x v="1"/>
    <n v="26.786081943586577"/>
  </r>
  <r>
    <s v="9639-BUJXT"/>
    <s v="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  <x v="1"/>
    <n v="26.786081943586577"/>
  </r>
  <r>
    <s v="5924-SNGKP"/>
    <s v="Female"/>
    <n v="0"/>
    <s v="No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  <x v="1"/>
    <n v="26.786081943586577"/>
  </r>
  <r>
    <s v="0021-IKXGC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s v="No"/>
    <x v="0"/>
    <n v="26.941255908170152"/>
  </r>
  <r>
    <s v="2034-GDRCN"/>
    <s v="Female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s v="Yes"/>
    <x v="0"/>
    <n v="26.941255908170152"/>
  </r>
  <r>
    <s v="8966-SNIZF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  <x v="1"/>
    <n v="26.786081943586577"/>
  </r>
  <r>
    <s v="6243-OZGFH"/>
    <s v="Female"/>
    <n v="0"/>
    <s v="No"/>
    <s v="No"/>
    <n v="23"/>
    <s v="No"/>
    <s v="No phone service"/>
    <x v="0"/>
    <s v="No"/>
    <s v="No"/>
    <s v="No"/>
    <s v="No"/>
    <s v="Yes"/>
    <s v="Yes"/>
    <x v="0"/>
    <s v="Yes"/>
    <s v="Electronic check"/>
    <n v="44.95"/>
    <n v="996.85"/>
    <s v="No"/>
    <x v="1"/>
    <n v="26.786081943586577"/>
  </r>
  <r>
    <s v="4654-DLAMQ"/>
    <s v="Female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s v="No"/>
    <x v="1"/>
    <n v="26.786081943586577"/>
  </r>
  <r>
    <s v="0513-RBGPE"/>
    <s v="Male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s v="No"/>
    <x v="1"/>
    <n v="26.786081943586577"/>
  </r>
  <r>
    <s v="5160-UXJED"/>
    <s v="Male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s v="No"/>
    <x v="1"/>
    <n v="26.786081943586577"/>
  </r>
  <r>
    <s v="4115-NZRKS"/>
    <s v="Female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s v="No"/>
    <x v="2"/>
    <n v="23.971631205673759"/>
  </r>
  <r>
    <s v="0219-YTZUE"/>
    <s v="Male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s v="Yes"/>
    <x v="0"/>
    <n v="26.941255908170152"/>
  </r>
  <r>
    <s v="0623-IIHUG"/>
    <s v="Female"/>
    <n v="1"/>
    <s v="No"/>
    <s v="No"/>
    <n v="21"/>
    <s v="No"/>
    <s v="No phone service"/>
    <x v="0"/>
    <s v="Yes"/>
    <s v="No"/>
    <s v="No"/>
    <s v="No"/>
    <s v="Yes"/>
    <s v="No"/>
    <x v="0"/>
    <s v="Yes"/>
    <s v="Electronic check"/>
    <n v="41.9"/>
    <n v="840.1"/>
    <s v="Yes"/>
    <x v="1"/>
    <n v="26.786081943586577"/>
  </r>
  <r>
    <s v="4572-DVCGN"/>
    <s v="Female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s v="Yes"/>
    <x v="2"/>
    <n v="23.971631205673759"/>
  </r>
  <r>
    <s v="3351-NGXYI"/>
    <s v="Female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s v="No"/>
    <x v="1"/>
    <n v="26.786081943586577"/>
  </r>
  <r>
    <s v="8984-EYLLL"/>
    <s v="Male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s v="No"/>
    <x v="1"/>
    <n v="26.786081943586577"/>
  </r>
  <r>
    <s v="9057-MSWCO"/>
    <s v="Male"/>
    <n v="1"/>
    <s v="Yes"/>
    <s v="No"/>
    <n v="27"/>
    <s v="No"/>
    <s v="No phone service"/>
    <x v="0"/>
    <s v="Yes"/>
    <s v="No"/>
    <s v="No"/>
    <s v="No"/>
    <s v="No"/>
    <s v="No"/>
    <x v="0"/>
    <s v="No"/>
    <s v="Credit card (automatic)"/>
    <n v="30.75"/>
    <n v="805.1"/>
    <s v="Yes"/>
    <x v="1"/>
    <n v="26.786081943586577"/>
  </r>
  <r>
    <s v="9833-TGFHX"/>
    <s v="Male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s v="No"/>
    <x v="1"/>
    <n v="26.786081943586577"/>
  </r>
  <r>
    <s v="9294-TDIPC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  <x v="0"/>
    <n v="26.941255908170152"/>
  </r>
  <r>
    <s v="5229-DTFYB"/>
    <s v="Female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s v="No"/>
    <x v="1"/>
    <n v="26.786081943586577"/>
  </r>
  <r>
    <s v="0104-PPXDV"/>
    <s v="Male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s v="No"/>
    <x v="1"/>
    <n v="26.786081943586577"/>
  </r>
  <r>
    <s v="5176-LMJXE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  <x v="1"/>
    <n v="26.786081943586577"/>
  </r>
  <r>
    <s v="3583-KRKMD"/>
    <s v="Male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s v="No"/>
    <x v="1"/>
    <n v="26.786081943586577"/>
  </r>
  <r>
    <s v="1010-DIAUQ"/>
    <s v="Male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s v="Yes"/>
    <x v="0"/>
    <n v="26.941255908170152"/>
  </r>
  <r>
    <s v="9069-LGEUL"/>
    <s v="Male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s v="No"/>
    <x v="1"/>
    <n v="26.786081943586577"/>
  </r>
  <r>
    <s v="7302-ZHMH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  <x v="0"/>
    <n v="26.941255908170152"/>
  </r>
  <r>
    <s v="9571-EDEBV"/>
    <s v="Male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s v="No"/>
    <x v="1"/>
    <n v="26.786081943586577"/>
  </r>
  <r>
    <s v="3520-FJGCV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s v="No"/>
    <x v="1"/>
    <n v="26.786081943586577"/>
  </r>
  <r>
    <s v="6563-VRERX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  <x v="1"/>
    <n v="26.786081943586577"/>
  </r>
  <r>
    <s v="0259-GBZSH"/>
    <s v="Male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s v="Yes"/>
    <x v="0"/>
    <n v="26.941255908170152"/>
  </r>
  <r>
    <s v="6122-EFVKN"/>
    <s v="Male"/>
    <n v="0"/>
    <s v="No"/>
    <s v="Yes"/>
    <n v="24"/>
    <s v="No"/>
    <s v="No phone service"/>
    <x v="0"/>
    <s v="Yes"/>
    <s v="No"/>
    <s v="No"/>
    <s v="Yes"/>
    <s v="No"/>
    <s v="No"/>
    <x v="2"/>
    <s v="No"/>
    <s v="Mailed check"/>
    <n v="35.75"/>
    <n v="830.8"/>
    <s v="No"/>
    <x v="1"/>
    <n v="26.786081943586577"/>
  </r>
  <r>
    <s v="2805-EDJPQ"/>
    <s v="Female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s v="No"/>
    <x v="1"/>
    <n v="26.786081943586577"/>
  </r>
  <r>
    <s v="6862-CQUMB"/>
    <s v="Male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s v="No"/>
    <x v="1"/>
    <n v="26.786081943586577"/>
  </r>
  <r>
    <s v="7156-MXBJE"/>
    <s v="Female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s v="No"/>
    <x v="1"/>
    <n v="26.786081943586577"/>
  </r>
  <r>
    <s v="6158-HDPXZ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35"/>
    <n v="25.35"/>
    <s v="No"/>
    <x v="0"/>
    <n v="26.941255908170152"/>
  </r>
  <r>
    <s v="9601-BRXPO"/>
    <s v="Female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s v="Yes"/>
    <x v="1"/>
    <n v="26.786081943586577"/>
  </r>
  <r>
    <s v="2863-IMQDR"/>
    <s v="Female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s v="No"/>
    <x v="1"/>
    <n v="26.786081943586577"/>
  </r>
  <r>
    <s v="5686-CMAWK"/>
    <s v="Male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s v="No"/>
    <x v="1"/>
    <n v="26.786081943586577"/>
  </r>
  <r>
    <s v="5651-CRHKQ"/>
    <s v="Female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s v="No"/>
    <x v="1"/>
    <n v="26.786081943586577"/>
  </r>
  <r>
    <s v="6905-NIQIN"/>
    <s v="Male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s v="Yes"/>
    <x v="0"/>
    <n v="26.941255908170152"/>
  </r>
  <r>
    <s v="8204-YJCLA"/>
    <s v="Male"/>
    <n v="1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4.8"/>
    <n v="4732.3500000000004"/>
    <s v="No"/>
    <x v="1"/>
    <n v="26.786081943586577"/>
  </r>
  <r>
    <s v="5167-ZFFMM"/>
    <s v="Male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s v="Yes"/>
    <x v="0"/>
    <n v="26.941255908170152"/>
  </r>
  <r>
    <s v="6583-SZVGP"/>
    <s v="Male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s v="No"/>
    <x v="1"/>
    <n v="26.786081943586577"/>
  </r>
  <r>
    <s v="4895-TMWIR"/>
    <s v="Male"/>
    <n v="1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  <x v="2"/>
    <n v="23.971631205673759"/>
  </r>
  <r>
    <s v="0533-BNWKF"/>
    <s v="Female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s v="Yes"/>
    <x v="1"/>
    <n v="26.786081943586577"/>
  </r>
  <r>
    <s v="1708-PBBOA"/>
    <s v="Female"/>
    <n v="0"/>
    <s v="No"/>
    <s v="No"/>
    <n v="42"/>
    <s v="No"/>
    <s v="No phone service"/>
    <x v="0"/>
    <s v="Yes"/>
    <s v="Yes"/>
    <s v="Yes"/>
    <s v="Yes"/>
    <s v="No"/>
    <s v="Yes"/>
    <x v="1"/>
    <s v="Yes"/>
    <s v="Electronic check"/>
    <n v="54.75"/>
    <n v="2348.4499999999998"/>
    <s v="No"/>
    <x v="1"/>
    <n v="26.786081943586577"/>
  </r>
  <r>
    <s v="8782-LKFPK"/>
    <s v="Male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s v="No"/>
    <x v="1"/>
    <n v="26.786081943586577"/>
  </r>
  <r>
    <s v="5522-JBWMO"/>
    <s v="Male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s v="No"/>
    <x v="0"/>
    <n v="26.941255908170152"/>
  </r>
  <r>
    <s v="3597-MVHJT"/>
    <s v="Female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s v="No"/>
    <x v="1"/>
    <n v="26.786081943586577"/>
  </r>
  <r>
    <s v="9774-NRNAU"/>
    <s v="Male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s v="No"/>
    <x v="1"/>
    <n v="26.786081943586577"/>
  </r>
  <r>
    <s v="0224-RLWWD"/>
    <s v="Fe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s v="No"/>
    <x v="0"/>
    <n v="26.941255908170152"/>
  </r>
  <r>
    <s v="9967-ATRFS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  <x v="1"/>
    <n v="26.786081943586577"/>
  </r>
  <r>
    <s v="3951-NJCVI"/>
    <s v="Female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s v="No"/>
    <x v="1"/>
    <n v="26.786081943586577"/>
  </r>
  <r>
    <s v="2977-CEBSX"/>
    <s v="Female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s v="No"/>
    <x v="1"/>
    <n v="26.786081943586577"/>
  </r>
  <r>
    <s v="0177-PXBAT"/>
    <s v="Male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s v="No"/>
    <x v="1"/>
    <n v="26.786081943586577"/>
  </r>
  <r>
    <s v="6599-CEBNN"/>
    <s v="Female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s v="Yes"/>
    <x v="1"/>
    <n v="26.786081943586577"/>
  </r>
  <r>
    <s v="2519-ERQOJ"/>
    <s v="Male"/>
    <n v="1"/>
    <s v="No"/>
    <s v="No"/>
    <n v="33"/>
    <s v="No"/>
    <s v="No phone service"/>
    <x v="0"/>
    <s v="No"/>
    <s v="No"/>
    <s v="Yes"/>
    <s v="Yes"/>
    <s v="Yes"/>
    <s v="Yes"/>
    <x v="0"/>
    <s v="Yes"/>
    <s v="Electronic check"/>
    <n v="54.6"/>
    <n v="1803.7"/>
    <s v="No"/>
    <x v="1"/>
    <n v="26.786081943586577"/>
  </r>
  <r>
    <s v="5876-QMYLD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  <x v="1"/>
    <n v="26.786081943586577"/>
  </r>
  <r>
    <s v="2277-AXSDC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  <x v="1"/>
    <n v="26.786081943586577"/>
  </r>
  <r>
    <s v="9442-JTWDL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  <x v="2"/>
    <n v="23.971631205673759"/>
  </r>
  <r>
    <s v="0979-PHULV"/>
    <s v="Male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s v="Yes"/>
    <x v="1"/>
    <n v="26.786081943586577"/>
  </r>
  <r>
    <s v="3067-SVMTC"/>
    <s v="Female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s v="No"/>
    <x v="1"/>
    <n v="26.786081943586577"/>
  </r>
  <r>
    <s v="5495-GPSRW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  <x v="1"/>
    <n v="26.786081943586577"/>
  </r>
  <r>
    <s v="7606-BPHHN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  <x v="1"/>
    <n v="26.786081943586577"/>
  </r>
  <r>
    <s v="4742-DRORA"/>
    <s v="Male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s v="No"/>
    <x v="1"/>
    <n v="26.786081943586577"/>
  </r>
  <r>
    <s v="0111-KLBQG"/>
    <s v="Male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s v="No"/>
    <x v="1"/>
    <n v="26.786081943586577"/>
  </r>
  <r>
    <s v="4800-VHZK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  <x v="0"/>
    <n v="26.941255908170152"/>
  </r>
  <r>
    <s v="7989-CHGT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x v="0"/>
    <n v="26.941255908170152"/>
  </r>
  <r>
    <s v="0334-GDDSO"/>
    <s v="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s v="Yes"/>
    <x v="0"/>
    <n v="26.941255908170152"/>
  </r>
  <r>
    <s v="4163-NCJAK"/>
    <s v="Female"/>
    <n v="0"/>
    <s v="Yes"/>
    <s v="No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  <x v="1"/>
    <n v="26.786081943586577"/>
  </r>
  <r>
    <s v="5233-AOZUF"/>
    <s v="Female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s v="No"/>
    <x v="1"/>
    <n v="26.786081943586577"/>
  </r>
  <r>
    <s v="5973-EJGDP"/>
    <s v="Male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s v="No"/>
    <x v="1"/>
    <n v="26.786081943586577"/>
  </r>
  <r>
    <s v="1996-DBMUS"/>
    <s v="Female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s v="No"/>
    <x v="1"/>
    <n v="26.786081943586577"/>
  </r>
  <r>
    <s v="7916-VCCPB"/>
    <s v="Female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s v="No"/>
    <x v="1"/>
    <n v="26.786081943586577"/>
  </r>
  <r>
    <s v="4686-GEFRM"/>
    <s v="Male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s v="No"/>
    <x v="1"/>
    <n v="26.786081943586577"/>
  </r>
  <r>
    <s v="5249-QYHEX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  <x v="1"/>
    <n v="26.786081943586577"/>
  </r>
  <r>
    <s v="0578-SKVMF"/>
    <s v="Female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s v="Yes"/>
    <x v="1"/>
    <n v="26.786081943586577"/>
  </r>
  <r>
    <s v="5564-NEMQO"/>
    <s v="Female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s v="Yes"/>
    <x v="0"/>
    <n v="26.941255908170152"/>
  </r>
  <r>
    <s v="2233-FAGXV"/>
    <s v="Fe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  <x v="0"/>
    <n v="26.941255908170152"/>
  </r>
  <r>
    <s v="5605-IYGFG"/>
    <s v="Female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s v="No"/>
    <x v="2"/>
    <n v="23.971631205673759"/>
  </r>
  <r>
    <s v="7663-ZTEGJ"/>
    <s v="Male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s v="No"/>
    <x v="1"/>
    <n v="26.786081943586577"/>
  </r>
  <r>
    <s v="3935-TBRZZ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  <x v="1"/>
    <n v="26.786081943586577"/>
  </r>
  <r>
    <s v="8111-BKVDS"/>
    <s v="Female"/>
    <n v="0"/>
    <s v="No"/>
    <s v="No"/>
    <n v="10"/>
    <s v="No"/>
    <s v="No phone service"/>
    <x v="0"/>
    <s v="Yes"/>
    <s v="Yes"/>
    <s v="Yes"/>
    <s v="No"/>
    <s v="No"/>
    <s v="No"/>
    <x v="0"/>
    <s v="No"/>
    <s v="Bank transfer (automatic)"/>
    <n v="40.700000000000003"/>
    <n v="449.3"/>
    <s v="No"/>
    <x v="2"/>
    <n v="23.971631205673759"/>
  </r>
  <r>
    <s v="2055-SIFSS"/>
    <s v="Female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s v="No"/>
    <x v="1"/>
    <n v="26.786081943586577"/>
  </r>
  <r>
    <s v="2806-MLNTI"/>
    <s v="Male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s v="No"/>
    <x v="1"/>
    <n v="26.786081943586577"/>
  </r>
  <r>
    <s v="8734-DKSTZ"/>
    <s v="Female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s v="No"/>
    <x v="2"/>
    <n v="23.971631205673759"/>
  </r>
  <r>
    <s v="4360-PNRQB"/>
    <s v="Male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s v="No"/>
    <x v="1"/>
    <n v="26.786081943586577"/>
  </r>
  <r>
    <s v="6152-ONASV"/>
    <s v="Female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s v="No"/>
    <x v="1"/>
    <n v="26.786081943586577"/>
  </r>
  <r>
    <s v="9063-ZGTUY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  <x v="1"/>
    <n v="26.786081943586577"/>
  </r>
  <r>
    <s v="7781-HVGMK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"/>
    <n v="4784.45"/>
    <s v="No"/>
    <x v="1"/>
    <n v="26.786081943586577"/>
  </r>
  <r>
    <s v="2181-UAESM"/>
    <s v="Male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s v="No"/>
    <x v="0"/>
    <n v="26.941255908170152"/>
  </r>
  <r>
    <s v="2957-LOLHO"/>
    <s v="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s v="Yes"/>
    <x v="2"/>
    <n v="23.971631205673759"/>
  </r>
  <r>
    <s v="6048-NJXHX"/>
    <s v="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  <x v="1"/>
    <n v="26.786081943586577"/>
  </r>
  <r>
    <s v="2320-SLKMB"/>
    <s v="Female"/>
    <n v="0"/>
    <s v="No"/>
    <s v="No"/>
    <n v="26"/>
    <s v="No"/>
    <s v="No phone service"/>
    <x v="0"/>
    <s v="No"/>
    <s v="No"/>
    <s v="Yes"/>
    <s v="Yes"/>
    <s v="Yes"/>
    <s v="No"/>
    <x v="0"/>
    <s v="Yes"/>
    <s v="Credit card (automatic)"/>
    <n v="44.45"/>
    <n v="1183.8"/>
    <s v="No"/>
    <x v="1"/>
    <n v="26.786081943586577"/>
  </r>
  <r>
    <s v="4980-URKXC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  <x v="1"/>
    <n v="26.786081943586577"/>
  </r>
  <r>
    <s v="4376-KFVRS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s v="No"/>
    <x v="1"/>
    <n v="26.786081943586577"/>
  </r>
  <r>
    <s v="5886-VLQVU"/>
    <s v="Male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s v="No"/>
    <x v="1"/>
    <n v="26.786081943586577"/>
  </r>
  <r>
    <s v="3577-AMVUX"/>
    <s v="Male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s v="No"/>
    <x v="0"/>
    <n v="26.941255908170152"/>
  </r>
  <r>
    <s v="0771-WLCLA"/>
    <s v="Female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s v="No"/>
    <x v="1"/>
    <n v="26.786081943586577"/>
  </r>
  <r>
    <s v="5628-RKIFK"/>
    <s v="Female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s v="No"/>
    <x v="1"/>
    <n v="26.786081943586577"/>
  </r>
  <r>
    <s v="0206-TBWLC"/>
    <s v="Female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s v="No"/>
    <x v="1"/>
    <n v="26.786081943586577"/>
  </r>
  <r>
    <s v="2937-FTHUR"/>
    <s v="Female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s v="No"/>
    <x v="1"/>
    <n v="26.786081943586577"/>
  </r>
  <r>
    <s v="1910-FMXJM"/>
    <s v="Female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s v="No"/>
    <x v="1"/>
    <n v="26.786081943586577"/>
  </r>
  <r>
    <s v="7752-XUSCI"/>
    <s v="Female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s v="Yes"/>
    <x v="1"/>
    <n v="26.786081943586577"/>
  </r>
  <r>
    <s v="4110-PFEUZ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s v="Yes"/>
    <x v="0"/>
    <n v="26.941255908170152"/>
  </r>
  <r>
    <s v="0732-OCQOC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  <x v="1"/>
    <n v="26.786081943586577"/>
  </r>
  <r>
    <s v="5168-MSWXT"/>
    <s v="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s v="No"/>
    <x v="2"/>
    <n v="23.971631205673759"/>
  </r>
  <r>
    <s v="1090-ESELR"/>
    <s v="Male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s v="No"/>
    <x v="1"/>
    <n v="26.786081943586577"/>
  </r>
  <r>
    <s v="8592-PLTMQ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  <x v="1"/>
    <n v="26.786081943586577"/>
  </r>
  <r>
    <s v="5760-WRAHC"/>
    <s v="Female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s v="No"/>
    <x v="1"/>
    <n v="26.786081943586577"/>
  </r>
  <r>
    <s v="8847-GEOOQ"/>
    <s v="Male"/>
    <n v="0"/>
    <s v="Yes"/>
    <s v="No"/>
    <n v="60"/>
    <s v="No"/>
    <s v="No phone service"/>
    <x v="0"/>
    <s v="No"/>
    <s v="Yes"/>
    <s v="Yes"/>
    <s v="Yes"/>
    <s v="Yes"/>
    <s v="Yes"/>
    <x v="0"/>
    <s v="Yes"/>
    <s v="Bank transfer (automatic)"/>
    <n v="60.2"/>
    <n v="3582.4"/>
    <s v="No"/>
    <x v="1"/>
    <n v="26.786081943586577"/>
  </r>
  <r>
    <s v="0256-LTHVJ"/>
    <s v="Female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s v="Yes"/>
    <x v="1"/>
    <n v="26.786081943586577"/>
  </r>
  <r>
    <s v="4785-FCIFB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  <x v="1"/>
    <n v="26.786081943586577"/>
  </r>
  <r>
    <s v="8313-NDOIA"/>
    <s v="Female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s v="No"/>
    <x v="1"/>
    <n v="26.786081943586577"/>
  </r>
  <r>
    <s v="5149-CUZUJ"/>
    <s v="Male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s v="No"/>
    <x v="1"/>
    <n v="26.786081943586577"/>
  </r>
  <r>
    <s v="0942-KOWSM"/>
    <s v="Female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s v="No"/>
    <x v="1"/>
    <n v="26.786081943586577"/>
  </r>
  <r>
    <s v="4237-CLSMM"/>
    <s v="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  <x v="0"/>
    <n v="26.941255908170152"/>
  </r>
  <r>
    <s v="1452-VOQCH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s v="No"/>
    <x v="0"/>
    <n v="26.941255908170152"/>
  </r>
  <r>
    <s v="4719-UMSIY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  <x v="0"/>
    <n v="26.941255908170152"/>
  </r>
  <r>
    <s v="6614-VBEGU"/>
    <s v="Female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s v="No"/>
    <x v="1"/>
    <n v="26.786081943586577"/>
  </r>
  <r>
    <s v="0880-TKATG"/>
    <s v="Male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s v="Yes"/>
    <x v="0"/>
    <n v="26.941255908170152"/>
  </r>
  <r>
    <s v="3811-VBYBZ"/>
    <s v="Male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s v="Yes"/>
    <x v="2"/>
    <n v="23.971631205673759"/>
  </r>
  <r>
    <s v="1480-BKXGA"/>
    <s v="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s v="No"/>
    <x v="1"/>
    <n v="26.786081943586577"/>
  </r>
  <r>
    <s v="2996-XAUVF"/>
    <s v="Male"/>
    <n v="0"/>
    <s v="No"/>
    <s v="No"/>
    <n v="70"/>
    <s v="No"/>
    <s v="No phone service"/>
    <x v="0"/>
    <s v="No"/>
    <s v="No"/>
    <s v="No"/>
    <s v="Yes"/>
    <s v="No"/>
    <s v="Yes"/>
    <x v="2"/>
    <s v="Yes"/>
    <s v="Mailed check"/>
    <n v="40.049999999999997"/>
    <n v="2799.75"/>
    <s v="No"/>
    <x v="1"/>
    <n v="26.786081943586577"/>
  </r>
  <r>
    <s v="9076-AXYIK"/>
    <s v="Male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s v="No"/>
    <x v="1"/>
    <n v="26.786081943586577"/>
  </r>
  <r>
    <s v="5968-XQIVE"/>
    <s v="Male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s v="No"/>
    <x v="1"/>
    <n v="26.786081943586577"/>
  </r>
  <r>
    <s v="8896-RAZCR"/>
    <s v="Fe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  <x v="1"/>
    <n v="26.786081943586577"/>
  </r>
  <r>
    <s v="4640-UHDOS"/>
    <s v="Female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s v="Yes"/>
    <x v="1"/>
    <n v="26.786081943586577"/>
  </r>
  <r>
    <s v="4933-IKULF"/>
    <s v="Female"/>
    <n v="1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  <x v="1"/>
    <n v="26.786081943586577"/>
  </r>
  <r>
    <s v="3583-EKAPL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s v="Yes"/>
    <x v="0"/>
    <n v="26.941255908170152"/>
  </r>
  <r>
    <s v="1304-BCCFO"/>
    <s v="Male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s v="No"/>
    <x v="2"/>
    <n v="23.971631205673759"/>
  </r>
  <r>
    <s v="4104-PVRPS"/>
    <s v="Male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s v="No"/>
    <x v="1"/>
    <n v="26.786081943586577"/>
  </r>
  <r>
    <s v="9399-APLBT"/>
    <s v="Female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s v="Yes"/>
    <x v="0"/>
    <n v="26.941255908170152"/>
  </r>
  <r>
    <s v="2359-KMGLI"/>
    <s v="Male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s v="Yes"/>
    <x v="1"/>
    <n v="26.786081943586577"/>
  </r>
  <r>
    <s v="3780-DDGSE"/>
    <s v="Male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s v="No"/>
    <x v="1"/>
    <n v="26.786081943586577"/>
  </r>
  <r>
    <s v="4431-EDMIQ"/>
    <s v="Female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s v="No"/>
    <x v="2"/>
    <n v="23.971631205673759"/>
  </r>
  <r>
    <s v="0306-JAELE"/>
    <s v="Male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s v="Yes"/>
    <x v="0"/>
    <n v="26.941255908170152"/>
  </r>
  <r>
    <s v="6227-HWPWX"/>
    <s v="Female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s v="Yes"/>
    <x v="1"/>
    <n v="26.786081943586577"/>
  </r>
  <r>
    <s v="0486-LGCCH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  <x v="2"/>
    <n v="23.971631205673759"/>
  </r>
  <r>
    <s v="0447-BEMNG"/>
    <s v="Female"/>
    <n v="0"/>
    <s v="Yes"/>
    <s v="No"/>
    <n v="48"/>
    <s v="No"/>
    <s v="No phone service"/>
    <x v="0"/>
    <s v="Yes"/>
    <s v="No"/>
    <s v="Yes"/>
    <s v="No"/>
    <s v="No"/>
    <s v="Yes"/>
    <x v="0"/>
    <s v="Yes"/>
    <s v="Bank transfer (automatic)"/>
    <n v="45.3"/>
    <n v="2145"/>
    <s v="Yes"/>
    <x v="1"/>
    <n v="26.786081943586577"/>
  </r>
  <r>
    <s v="4612-SSVHJ"/>
    <s v="Female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s v="No"/>
    <x v="1"/>
    <n v="26.786081943586577"/>
  </r>
  <r>
    <s v="5168-MQQCA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s v="No"/>
    <x v="1"/>
    <n v="26.786081943586577"/>
  </r>
  <r>
    <s v="5949-XIKAE"/>
    <s v="Female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s v="Yes"/>
    <x v="2"/>
    <n v="23.971631205673759"/>
  </r>
  <r>
    <s v="7971-HLVXI"/>
    <s v="Male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s v="No"/>
    <x v="1"/>
    <n v="26.786081943586577"/>
  </r>
  <r>
    <s v="9094-AZPHK"/>
    <s v="Female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s v="No"/>
    <x v="1"/>
    <n v="26.786081943586577"/>
  </r>
  <r>
    <s v="3649-JPUGY"/>
    <s v="Male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s v="No"/>
    <x v="1"/>
    <n v="26.786081943586577"/>
  </r>
  <r>
    <s v="4472-LVYGI"/>
    <s v="Female"/>
    <n v="0"/>
    <s v="Yes"/>
    <s v="Yes"/>
    <n v="0"/>
    <s v="No"/>
    <s v="No phone service"/>
    <x v="0"/>
    <s v="Yes"/>
    <s v="No"/>
    <s v="Yes"/>
    <s v="Yes"/>
    <s v="Yes"/>
    <s v="No"/>
    <x v="2"/>
    <s v="Yes"/>
    <s v="Bank transfer (automatic)"/>
    <n v="52.55"/>
    <s v=" "/>
    <s v="No"/>
    <x v="0"/>
    <n v="26.941255908170152"/>
  </r>
  <r>
    <s v="8372-JUXUI"/>
    <s v="Male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s v="Yes"/>
    <x v="0"/>
    <n v="26.941255908170152"/>
  </r>
  <r>
    <s v="3552-CTCYF"/>
    <s v="Male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s v="No"/>
    <x v="1"/>
    <n v="26.786081943586577"/>
  </r>
  <r>
    <s v="6778-YSNIH"/>
    <s v="Female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s v="No"/>
    <x v="0"/>
    <n v="26.941255908170152"/>
  </r>
  <r>
    <s v="0388-EOPEX"/>
    <s v="Female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s v="Yes"/>
    <x v="0"/>
    <n v="26.941255908170152"/>
  </r>
  <r>
    <s v="5756-OZRIO"/>
    <s v="Male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s v="No"/>
    <x v="1"/>
    <n v="26.786081943586577"/>
  </r>
  <r>
    <s v="6579-JPIC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x v="0"/>
    <n v="26.941255908170152"/>
  </r>
  <r>
    <s v="8205-OTCHB"/>
    <s v="Male"/>
    <n v="0"/>
    <s v="No"/>
    <s v="No"/>
    <n v="22"/>
    <s v="No"/>
    <s v="No phone service"/>
    <x v="0"/>
    <s v="No"/>
    <s v="Yes"/>
    <s v="Yes"/>
    <s v="No"/>
    <s v="No"/>
    <s v="Yes"/>
    <x v="1"/>
    <s v="Yes"/>
    <s v="Bank transfer (automatic)"/>
    <n v="43.75"/>
    <n v="903.6"/>
    <s v="Yes"/>
    <x v="1"/>
    <n v="26.786081943586577"/>
  </r>
  <r>
    <s v="4134-BSXLX"/>
    <s v="Male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s v="No"/>
    <x v="1"/>
    <n v="26.786081943586577"/>
  </r>
  <r>
    <s v="0505-SPOOW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  <x v="1"/>
    <n v="26.786081943586577"/>
  </r>
  <r>
    <s v="6235-VDHOM"/>
    <s v="Female"/>
    <n v="1"/>
    <s v="No"/>
    <s v="No"/>
    <n v="5"/>
    <s v="No"/>
    <s v="No phone service"/>
    <x v="0"/>
    <s v="No"/>
    <s v="Yes"/>
    <s v="No"/>
    <s v="No"/>
    <s v="No"/>
    <s v="No"/>
    <x v="0"/>
    <s v="No"/>
    <s v="Electronic check"/>
    <n v="28.45"/>
    <n v="131.05000000000001"/>
    <s v="Yes"/>
    <x v="0"/>
    <n v="26.941255908170152"/>
  </r>
  <r>
    <s v="7783-YKGDV"/>
    <s v="Female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s v="Yes"/>
    <x v="2"/>
    <n v="23.971631205673759"/>
  </r>
  <r>
    <s v="4374-YMUSQ"/>
    <s v="Male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s v="No"/>
    <x v="1"/>
    <n v="26.786081943586577"/>
  </r>
  <r>
    <s v="4513-CXYIX"/>
    <s v="Female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s v="No"/>
    <x v="1"/>
    <n v="26.786081943586577"/>
  </r>
  <r>
    <s v="3957-HHLMR"/>
    <s v="Female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s v="No"/>
    <x v="1"/>
    <n v="26.786081943586577"/>
  </r>
  <r>
    <s v="7803-XOCCZ"/>
    <s v="Female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s v="No"/>
    <x v="1"/>
    <n v="26.786081943586577"/>
  </r>
  <r>
    <s v="5736-YEJAX"/>
    <s v="Male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s v="No"/>
    <x v="1"/>
    <n v="26.786081943586577"/>
  </r>
  <r>
    <s v="5609-CEBID"/>
    <s v="Female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s v="Yes"/>
    <x v="1"/>
    <n v="26.786081943586577"/>
  </r>
  <r>
    <s v="8981-FJGLA"/>
    <s v="Male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s v="No"/>
    <x v="2"/>
    <n v="23.971631205673759"/>
  </r>
  <r>
    <s v="7218-HKQFK"/>
    <s v="Male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s v="Yes"/>
    <x v="0"/>
    <n v="26.941255908170152"/>
  </r>
  <r>
    <s v="4636-QRJKY"/>
    <s v="Female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s v="Yes"/>
    <x v="0"/>
    <n v="26.941255908170152"/>
  </r>
  <r>
    <s v="1135-LMEC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x v="0"/>
    <n v="26.941255908170152"/>
  </r>
  <r>
    <s v="4332-MUOEZ"/>
    <s v="Male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s v="No"/>
    <x v="1"/>
    <n v="26.786081943586577"/>
  </r>
  <r>
    <s v="8535-SFUTN"/>
    <s v="Male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s v="No"/>
    <x v="1"/>
    <n v="26.786081943586577"/>
  </r>
  <r>
    <s v="5956-VKDTT"/>
    <s v="Female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s v="Yes"/>
    <x v="0"/>
    <n v="26.941255908170152"/>
  </r>
  <r>
    <s v="8677-HDZEE"/>
    <s v="Female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s v="No"/>
    <x v="1"/>
    <n v="26.786081943586577"/>
  </r>
  <r>
    <s v="2475-MROZF"/>
    <s v="Male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s v="No"/>
    <x v="1"/>
    <n v="26.786081943586577"/>
  </r>
  <r>
    <s v="9412-GHEEC"/>
    <s v="Male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s v="Yes"/>
    <x v="1"/>
    <n v="26.786081943586577"/>
  </r>
  <r>
    <s v="3482-ABPKK"/>
    <s v="Female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s v="No"/>
    <x v="1"/>
    <n v="26.786081943586577"/>
  </r>
  <r>
    <s v="6705-LXORM"/>
    <s v="Female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s v="No"/>
    <x v="0"/>
    <n v="26.941255908170152"/>
  </r>
  <r>
    <s v="0257-ZESQC"/>
    <s v="Female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s v="Yes"/>
    <x v="1"/>
    <n v="26.786081943586577"/>
  </r>
  <r>
    <s v="7531-GQHME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  <x v="2"/>
    <n v="23.971631205673759"/>
  </r>
  <r>
    <s v="5174-ITUMV"/>
    <s v="Male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s v="No"/>
    <x v="1"/>
    <n v="26.786081943586577"/>
  </r>
  <r>
    <s v="4109-CYRBD"/>
    <s v="Male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s v="No"/>
    <x v="1"/>
    <n v="26.786081943586577"/>
  </r>
  <r>
    <s v="0913-XWSCN"/>
    <s v="Male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s v="No"/>
    <x v="1"/>
    <n v="26.786081943586577"/>
  </r>
  <r>
    <s v="6825-UYPFK"/>
    <s v="Female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s v="Yes"/>
    <x v="1"/>
    <n v="26.786081943586577"/>
  </r>
  <r>
    <s v="8397-MVTAZ"/>
    <s v="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s v="Yes"/>
    <x v="1"/>
    <n v="26.786081943586577"/>
  </r>
  <r>
    <s v="0750-EBAIU"/>
    <s v="Male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s v="No"/>
    <x v="1"/>
    <n v="26.786081943586577"/>
  </r>
  <r>
    <s v="8606-CIQU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s v="No"/>
    <x v="1"/>
    <n v="26.786081943586577"/>
  </r>
  <r>
    <s v="3571-DPYUH"/>
    <s v="Male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s v="No"/>
    <x v="1"/>
    <n v="26.786081943586577"/>
  </r>
  <r>
    <s v="7601-GNDYK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  <x v="1"/>
    <n v="26.786081943586577"/>
  </r>
  <r>
    <s v="0356-OBMAC"/>
    <s v="Female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s v="No"/>
    <x v="1"/>
    <n v="26.786081943586577"/>
  </r>
  <r>
    <s v="8067-NIOYM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  <x v="1"/>
    <n v="26.786081943586577"/>
  </r>
  <r>
    <s v="1403-GYAFU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  <x v="1"/>
    <n v="26.786081943586577"/>
  </r>
  <r>
    <s v="4234-XTNEA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s v="No"/>
    <x v="0"/>
    <n v="26.941255908170152"/>
  </r>
  <r>
    <s v="1297-VQDRP"/>
    <s v="Male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s v="No"/>
    <x v="1"/>
    <n v="26.786081943586577"/>
  </r>
  <r>
    <s v="9282-IZGQK"/>
    <s v="Fe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s v="Yes"/>
    <x v="0"/>
    <n v="26.941255908170152"/>
  </r>
  <r>
    <s v="5348-CAGXB"/>
    <s v="Male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s v="No"/>
    <x v="2"/>
    <n v="23.971631205673759"/>
  </r>
  <r>
    <s v="0621-HJWXJ"/>
    <s v="Female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s v="No"/>
    <x v="1"/>
    <n v="26.786081943586577"/>
  </r>
  <r>
    <s v="5844-QVTAT"/>
    <s v="Female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s v="No"/>
    <x v="1"/>
    <n v="26.786081943586577"/>
  </r>
  <r>
    <s v="8905-IAZPF"/>
    <s v="Female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s v="No"/>
    <x v="1"/>
    <n v="26.786081943586577"/>
  </r>
  <r>
    <s v="5394-MEITZ"/>
    <s v="Female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s v="No"/>
    <x v="1"/>
    <n v="26.786081943586577"/>
  </r>
  <r>
    <s v="6859-QNXI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s v="No"/>
    <x v="1"/>
    <n v="26.786081943586577"/>
  </r>
  <r>
    <s v="2782-LFZVW"/>
    <s v="Female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s v="No"/>
    <x v="2"/>
    <n v="23.971631205673759"/>
  </r>
  <r>
    <s v="2866-IKBT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26.941255908170152"/>
  </r>
  <r>
    <s v="1342-JPNKI"/>
    <s v="Male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s v="Yes"/>
    <x v="2"/>
    <n v="23.971631205673759"/>
  </r>
  <r>
    <s v="2817-NTQDO"/>
    <s v="Male"/>
    <n v="0"/>
    <s v="No"/>
    <s v="No"/>
    <n v="13"/>
    <s v="No"/>
    <s v="No phone service"/>
    <x v="0"/>
    <s v="Yes"/>
    <s v="No"/>
    <s v="No"/>
    <s v="Yes"/>
    <s v="Yes"/>
    <s v="No"/>
    <x v="0"/>
    <s v="Yes"/>
    <s v="Credit card (automatic)"/>
    <n v="45.55"/>
    <n v="597"/>
    <s v="Yes"/>
    <x v="1"/>
    <n v="26.786081943586577"/>
  </r>
  <r>
    <s v="7129-AZJDE"/>
    <s v="Male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s v="No"/>
    <x v="1"/>
    <n v="26.786081943586577"/>
  </r>
  <r>
    <s v="6986-IJDHX"/>
    <s v="Male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s v="Yes"/>
    <x v="1"/>
    <n v="26.786081943586577"/>
  </r>
  <r>
    <s v="2560-PPCHE"/>
    <s v="Female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s v="No"/>
    <x v="1"/>
    <n v="26.786081943586577"/>
  </r>
  <r>
    <s v="4676-MQUEA"/>
    <s v="Male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s v="No"/>
    <x v="1"/>
    <n v="26.786081943586577"/>
  </r>
  <r>
    <s v="8138-EALND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  <x v="1"/>
    <n v="26.786081943586577"/>
  </r>
  <r>
    <s v="3580-HYCSP"/>
    <s v="Male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s v="No"/>
    <x v="1"/>
    <n v="26.786081943586577"/>
  </r>
  <r>
    <s v="1352-HNSA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s v="No"/>
    <x v="1"/>
    <n v="26.786081943586577"/>
  </r>
  <r>
    <s v="2075-PUEPR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  <x v="1"/>
    <n v="26.786081943586577"/>
  </r>
  <r>
    <s v="1982-FEBTD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  <x v="1"/>
    <n v="26.786081943586577"/>
  </r>
  <r>
    <s v="5301-GAUUY"/>
    <s v="Male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s v="Yes"/>
    <x v="1"/>
    <n v="26.786081943586577"/>
  </r>
  <r>
    <s v="5791-KAJFD"/>
    <s v="Female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s v="No"/>
    <x v="1"/>
    <n v="26.786081943586577"/>
  </r>
  <r>
    <s v="2654-VBVP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  <x v="0"/>
    <n v="26.941255908170152"/>
  </r>
  <r>
    <s v="1154-HYWWO"/>
    <s v="Male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s v="No"/>
    <x v="1"/>
    <n v="26.786081943586577"/>
  </r>
  <r>
    <s v="2501-XWWTZ"/>
    <s v="Male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s v="No"/>
    <x v="2"/>
    <n v="23.971631205673759"/>
  </r>
  <r>
    <s v="3716-UVSPD"/>
    <s v="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s v="No"/>
    <x v="0"/>
    <n v="26.941255908170152"/>
  </r>
  <r>
    <s v="6815-ABQFQ"/>
    <s v="Male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s v="No"/>
    <x v="1"/>
    <n v="26.786081943586577"/>
  </r>
  <r>
    <s v="7343-EOBEU"/>
    <s v="Male"/>
    <n v="0"/>
    <s v="Yes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  <x v="0"/>
    <n v="26.941255908170152"/>
  </r>
  <r>
    <s v="3701-SFMUH"/>
    <s v="Male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s v="No"/>
    <x v="2"/>
    <n v="23.971631205673759"/>
  </r>
  <r>
    <s v="6103-LIANB"/>
    <s v="Male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s v="No"/>
    <x v="1"/>
    <n v="26.786081943586577"/>
  </r>
  <r>
    <s v="7319-VENRZ"/>
    <s v="Male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s v="No"/>
    <x v="2"/>
    <n v="23.971631205673759"/>
  </r>
  <r>
    <s v="5846-NEQVZ"/>
    <s v="Male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s v="No"/>
    <x v="1"/>
    <n v="26.786081943586577"/>
  </r>
  <r>
    <s v="6967-QIQRV"/>
    <s v="Male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s v="No"/>
    <x v="1"/>
    <n v="26.786081943586577"/>
  </r>
  <r>
    <s v="5781-RFZRP"/>
    <s v="Male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s v="No"/>
    <x v="1"/>
    <n v="26.786081943586577"/>
  </r>
  <r>
    <s v="0939-YAPAF"/>
    <s v="Female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s v="Yes"/>
    <x v="1"/>
    <n v="26.786081943586577"/>
  </r>
  <r>
    <s v="0308-IVGOK"/>
    <s v="Female"/>
    <n v="0"/>
    <s v="No"/>
    <s v="No"/>
    <n v="11"/>
    <s v="No"/>
    <s v="No phone service"/>
    <x v="0"/>
    <s v="No"/>
    <s v="Yes"/>
    <s v="Yes"/>
    <s v="Yes"/>
    <s v="No"/>
    <s v="No"/>
    <x v="1"/>
    <s v="Yes"/>
    <s v="Credit card (automatic)"/>
    <n v="40.4"/>
    <n v="422.6"/>
    <s v="No"/>
    <x v="2"/>
    <n v="23.971631205673759"/>
  </r>
  <r>
    <s v="7293-LSCDV"/>
    <s v="Fe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  <x v="1"/>
    <n v="26.786081943586577"/>
  </r>
  <r>
    <s v="7025-WCBNE"/>
    <s v="Male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s v="No"/>
    <x v="1"/>
    <n v="26.786081943586577"/>
  </r>
  <r>
    <s v="5756-JYOJT"/>
    <s v="Female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s v="No"/>
    <x v="2"/>
    <n v="23.971631205673759"/>
  </r>
  <r>
    <s v="4710-FDUIZ"/>
    <s v="Male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s v="Yes"/>
    <x v="1"/>
    <n v="26.786081943586577"/>
  </r>
  <r>
    <s v="6030-REHUX"/>
    <s v="Female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s v="No"/>
    <x v="1"/>
    <n v="26.786081943586577"/>
  </r>
  <r>
    <s v="9548-LIGTA"/>
    <s v="Male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s v="No"/>
    <x v="1"/>
    <n v="26.786081943586577"/>
  </r>
  <r>
    <s v="5150-LJNSR"/>
    <s v="Male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s v="No"/>
    <x v="1"/>
    <n v="26.786081943586577"/>
  </r>
  <r>
    <s v="8270-RKSAP"/>
    <s v="Male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s v="No"/>
    <x v="2"/>
    <n v="23.971631205673759"/>
  </r>
  <r>
    <s v="6522-YRBXD"/>
    <s v="Male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s v="No"/>
    <x v="1"/>
    <n v="26.786081943586577"/>
  </r>
  <r>
    <s v="2640-LYMOV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  <x v="0"/>
    <n v="26.941255908170152"/>
  </r>
  <r>
    <s v="1218-VKFPE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  <x v="2"/>
    <n v="23.971631205673759"/>
  </r>
  <r>
    <s v="3627-FHKBK"/>
    <s v="Female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s v="Yes"/>
    <x v="0"/>
    <n v="26.941255908170152"/>
  </r>
  <r>
    <s v="2865-TCHJW"/>
    <s v="Female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s v="Yes"/>
    <x v="0"/>
    <n v="26.941255908170152"/>
  </r>
  <r>
    <s v="1423-BMPBQ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  <x v="0"/>
    <n v="26.941255908170152"/>
  </r>
  <r>
    <s v="2393-DIVAI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  <x v="0"/>
    <n v="26.941255908170152"/>
  </r>
  <r>
    <s v="5192-EBGOV"/>
    <s v="Female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s v="Yes"/>
    <x v="0"/>
    <n v="26.941255908170152"/>
  </r>
  <r>
    <s v="4568-KNYWR"/>
    <s v="Male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s v="No"/>
    <x v="1"/>
    <n v="26.786081943586577"/>
  </r>
  <r>
    <s v="8752-IMQOS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  <x v="0"/>
    <n v="26.941255908170152"/>
  </r>
  <r>
    <s v="0742-LAFQK"/>
    <s v="Male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s v="No"/>
    <x v="1"/>
    <n v="26.786081943586577"/>
  </r>
  <r>
    <s v="0795-LAFGP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s v="No"/>
    <x v="1"/>
    <n v="26.786081943586577"/>
  </r>
  <r>
    <s v="0619-OLYU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s v="No"/>
    <x v="1"/>
    <n v="26.786081943586577"/>
  </r>
  <r>
    <s v="5512-IDZEI"/>
    <s v="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  <x v="1"/>
    <n v="26.786081943586577"/>
  </r>
  <r>
    <s v="0459-SPZHJ"/>
    <s v="Male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s v="No"/>
    <x v="1"/>
    <n v="26.786081943586577"/>
  </r>
  <r>
    <s v="0215-BQKGS"/>
    <s v="Male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s v="No"/>
    <x v="1"/>
    <n v="26.786081943586577"/>
  </r>
  <r>
    <s v="9244-ZVAPM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s v="No"/>
    <x v="0"/>
    <n v="26.941255908170152"/>
  </r>
  <r>
    <s v="0719-SYFRB"/>
    <s v="Female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s v="Yes"/>
    <x v="2"/>
    <n v="23.971631205673759"/>
  </r>
  <r>
    <s v="8208-EUMTE"/>
    <s v="Male"/>
    <n v="0"/>
    <s v="No"/>
    <s v="No"/>
    <n v="16"/>
    <s v="No"/>
    <s v="No phone service"/>
    <x v="0"/>
    <s v="Yes"/>
    <s v="Yes"/>
    <s v="Yes"/>
    <s v="Yes"/>
    <s v="Yes"/>
    <s v="No"/>
    <x v="2"/>
    <s v="No"/>
    <s v="Mailed check"/>
    <n v="54.85"/>
    <n v="916.15"/>
    <s v="No"/>
    <x v="1"/>
    <n v="26.786081943586577"/>
  </r>
  <r>
    <s v="5172-MIGPM"/>
    <s v="Male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s v="No"/>
    <x v="0"/>
    <n v="26.941255908170152"/>
  </r>
  <r>
    <s v="1710-RCXUS"/>
    <s v="Male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s v="No"/>
    <x v="1"/>
    <n v="26.786081943586577"/>
  </r>
  <r>
    <s v="0374-FIUCA"/>
    <s v="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  <x v="1"/>
    <n v="26.786081943586577"/>
  </r>
  <r>
    <s v="5839-SUYVZ"/>
    <s v="Male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s v="No"/>
    <x v="1"/>
    <n v="26.786081943586577"/>
  </r>
  <r>
    <s v="5173-ZXXX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  <x v="0"/>
    <n v="26.941255908170152"/>
  </r>
  <r>
    <s v="1096-ADRUX"/>
    <s v="Female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s v="No"/>
    <x v="1"/>
    <n v="26.786081943586577"/>
  </r>
  <r>
    <s v="2001-MCUUW"/>
    <s v="Male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s v="No"/>
    <x v="1"/>
    <n v="26.786081943586577"/>
  </r>
  <r>
    <s v="2731-GJRDG"/>
    <s v="Female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s v="No"/>
    <x v="1"/>
    <n v="26.786081943586577"/>
  </r>
  <r>
    <s v="4723-BEGSG"/>
    <s v="Male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s v="No"/>
    <x v="1"/>
    <n v="26.786081943586577"/>
  </r>
  <r>
    <s v="6516-NKQBO"/>
    <s v="Male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s v="No"/>
    <x v="1"/>
    <n v="26.786081943586577"/>
  </r>
  <r>
    <s v="8672-OAUPW"/>
    <s v="Male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s v="No"/>
    <x v="1"/>
    <n v="26.786081943586577"/>
  </r>
  <r>
    <s v="8207-DMRVL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s v="No"/>
    <x v="1"/>
    <n v="26.786081943586577"/>
  </r>
  <r>
    <s v="3419-SNJJD"/>
    <s v="Female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s v="Yes"/>
    <x v="1"/>
    <n v="26.786081943586577"/>
  </r>
  <r>
    <s v="6543-CPZMK"/>
    <s v="Male"/>
    <n v="0"/>
    <s v="Yes"/>
    <s v="Yes"/>
    <n v="9"/>
    <s v="No"/>
    <s v="No phone service"/>
    <x v="0"/>
    <s v="No"/>
    <s v="Yes"/>
    <s v="No"/>
    <s v="No"/>
    <s v="No"/>
    <s v="No"/>
    <x v="0"/>
    <s v="Yes"/>
    <s v="Electronic check"/>
    <n v="29.95"/>
    <n v="248.95"/>
    <s v="Yes"/>
    <x v="2"/>
    <n v="23.971631205673759"/>
  </r>
  <r>
    <s v="4765-OXPPD"/>
    <s v="Female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s v="Yes"/>
    <x v="2"/>
    <n v="23.971631205673759"/>
  </r>
  <r>
    <s v="2804-ETQDK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  <x v="1"/>
    <n v="26.786081943586577"/>
  </r>
  <r>
    <s v="6689-VRRTK"/>
    <s v="Female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s v="No"/>
    <x v="1"/>
    <n v="26.786081943586577"/>
  </r>
  <r>
    <s v="7138-GIRSH"/>
    <s v="Male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s v="No"/>
    <x v="1"/>
    <n v="26.786081943586577"/>
  </r>
  <r>
    <s v="9396-ZSFLL"/>
    <s v="Female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s v="No"/>
    <x v="1"/>
    <n v="26.786081943586577"/>
  </r>
  <r>
    <s v="6464-KEXXH"/>
    <s v="Male"/>
    <n v="0"/>
    <s v="No"/>
    <s v="No"/>
    <n v="8"/>
    <s v="No"/>
    <s v="No phone service"/>
    <x v="0"/>
    <s v="No"/>
    <s v="No"/>
    <s v="No"/>
    <s v="No"/>
    <s v="No"/>
    <s v="No"/>
    <x v="0"/>
    <s v="Yes"/>
    <s v="Credit card (automatic)"/>
    <n v="25.25"/>
    <n v="186.3"/>
    <s v="No"/>
    <x v="2"/>
    <n v="23.971631205673759"/>
  </r>
  <r>
    <s v="7134-MJPDY"/>
    <s v="Female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s v="No"/>
    <x v="1"/>
    <n v="26.786081943586577"/>
  </r>
  <r>
    <s v="5240-CAOYT"/>
    <s v="Female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s v="No"/>
    <x v="1"/>
    <n v="26.786081943586577"/>
  </r>
  <r>
    <s v="4059-IIEBK"/>
    <s v="Female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s v="No"/>
    <x v="2"/>
    <n v="23.971631205673759"/>
  </r>
  <r>
    <s v="4881-JVQOD"/>
    <s v="Male"/>
    <n v="1"/>
    <s v="Yes"/>
    <s v="Yes"/>
    <n v="10"/>
    <s v="No"/>
    <s v="No phone service"/>
    <x v="0"/>
    <s v="No"/>
    <s v="No"/>
    <s v="No"/>
    <s v="No"/>
    <s v="No"/>
    <s v="Yes"/>
    <x v="0"/>
    <s v="Yes"/>
    <s v="Bank transfer (automatic)"/>
    <n v="34.549999999999997"/>
    <n v="362.6"/>
    <s v="No"/>
    <x v="2"/>
    <n v="23.971631205673759"/>
  </r>
  <r>
    <s v="0516-UXRMT"/>
    <s v="Female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s v="No"/>
    <x v="1"/>
    <n v="26.786081943586577"/>
  </r>
  <r>
    <s v="4851-BQDNX"/>
    <s v="Male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s v="No"/>
    <x v="1"/>
    <n v="26.786081943586577"/>
  </r>
  <r>
    <s v="5148-HKFIR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  <x v="1"/>
    <n v="26.786081943586577"/>
  </r>
  <r>
    <s v="1009-IRMNA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  <x v="2"/>
    <n v="23.971631205673759"/>
  </r>
  <r>
    <s v="3003-CMDUU"/>
    <s v="Female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s v="No"/>
    <x v="1"/>
    <n v="26.786081943586577"/>
  </r>
  <r>
    <s v="5016-IBERQ"/>
    <s v="Male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s v="No"/>
    <x v="1"/>
    <n v="26.786081943586577"/>
  </r>
  <r>
    <s v="6797-UCJHZ"/>
    <s v="Female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s v="No"/>
    <x v="1"/>
    <n v="26.786081943586577"/>
  </r>
  <r>
    <s v="2469-DTSGX"/>
    <s v="Female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s v="No"/>
    <x v="1"/>
    <n v="26.786081943586577"/>
  </r>
  <r>
    <s v="4554-YGZIH"/>
    <s v="Male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s v="Yes"/>
    <x v="1"/>
    <n v="26.786081943586577"/>
  </r>
  <r>
    <s v="5099-BAILX"/>
    <s v="Male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s v="Yes"/>
    <x v="1"/>
    <n v="26.786081943586577"/>
  </r>
  <r>
    <s v="9931-KGHOA"/>
    <s v="Female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s v="No"/>
    <x v="1"/>
    <n v="26.786081943586577"/>
  </r>
  <r>
    <s v="1775-KWJK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s v="No"/>
    <x v="1"/>
    <n v="26.786081943586577"/>
  </r>
  <r>
    <s v="7665-VIGUD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  <x v="2"/>
    <n v="23.971631205673759"/>
  </r>
  <r>
    <s v="9411-TPQQV"/>
    <s v="Female"/>
    <n v="0"/>
    <s v="No"/>
    <s v="No"/>
    <n v="40"/>
    <s v="No"/>
    <s v="No phone service"/>
    <x v="0"/>
    <s v="Yes"/>
    <s v="No"/>
    <s v="No"/>
    <s v="Yes"/>
    <s v="Yes"/>
    <s v="Yes"/>
    <x v="1"/>
    <s v="Yes"/>
    <s v="Bank transfer (automatic)"/>
    <n v="54.55"/>
    <n v="2236.1999999999998"/>
    <s v="No"/>
    <x v="1"/>
    <n v="26.786081943586577"/>
  </r>
  <r>
    <s v="7207-RMRDB"/>
    <s v="Female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s v="Yes"/>
    <x v="1"/>
    <n v="26.786081943586577"/>
  </r>
  <r>
    <s v="7954-MLBUN"/>
    <s v="Male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s v="No"/>
    <x v="1"/>
    <n v="26.786081943586577"/>
  </r>
  <r>
    <s v="2077-DDHJK"/>
    <s v="Female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s v="No"/>
    <x v="1"/>
    <n v="26.786081943586577"/>
  </r>
  <r>
    <s v="4913-EHYUI"/>
    <s v="Male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s v="Yes"/>
    <x v="1"/>
    <n v="26.786081943586577"/>
  </r>
  <r>
    <s v="0195-IESCP"/>
    <s v="Male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s v="Yes"/>
    <x v="2"/>
    <n v="23.971631205673759"/>
  </r>
  <r>
    <s v="9574-BOSMD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  <x v="1"/>
    <n v="26.786081943586577"/>
  </r>
  <r>
    <s v="4580-TMHJU"/>
    <s v="Female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s v="Yes"/>
    <x v="1"/>
    <n v="26.786081943586577"/>
  </r>
  <r>
    <s v="0970-ETWGE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s v="Yes"/>
    <x v="0"/>
    <n v="26.941255908170152"/>
  </r>
  <r>
    <s v="4908-XAXAY"/>
    <s v="Female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s v="No"/>
    <x v="1"/>
    <n v="26.786081943586577"/>
  </r>
  <r>
    <s v="8404-VLQFB"/>
    <s v="Female"/>
    <n v="0"/>
    <s v="Yes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  <x v="1"/>
    <n v="26.786081943586577"/>
  </r>
  <r>
    <s v="1626-ERCMM"/>
    <s v="Male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s v="Yes"/>
    <x v="1"/>
    <n v="26.786081943586577"/>
  </r>
  <r>
    <s v="0887-HJGAR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s v="Yes"/>
    <x v="0"/>
    <n v="26.941255908170152"/>
  </r>
  <r>
    <s v="2391-IPLOP"/>
    <s v="Male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s v="No"/>
    <x v="1"/>
    <n v="26.786081943586577"/>
  </r>
  <r>
    <s v="5644-PDMZC"/>
    <s v="Female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s v="Yes"/>
    <x v="0"/>
    <n v="26.941255908170152"/>
  </r>
  <r>
    <s v="3509-GWQGF"/>
    <s v="Male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s v="No"/>
    <x v="1"/>
    <n v="26.786081943586577"/>
  </r>
  <r>
    <s v="9576-ANLXO"/>
    <s v="Female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s v="Yes"/>
    <x v="0"/>
    <n v="26.941255908170152"/>
  </r>
  <r>
    <s v="2024-BASKD"/>
    <s v="Female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s v="Yes"/>
    <x v="0"/>
    <n v="26.941255908170152"/>
  </r>
  <r>
    <s v="5845-BZZIB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  <x v="1"/>
    <n v="26.786081943586577"/>
  </r>
  <r>
    <s v="1140-UKVZG"/>
    <s v="Female"/>
    <n v="0"/>
    <s v="No"/>
    <s v="No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  <x v="1"/>
    <n v="26.786081943586577"/>
  </r>
  <r>
    <s v="4160-AMJTL"/>
    <s v="Female"/>
    <n v="1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  <x v="2"/>
    <n v="23.971631205673759"/>
  </r>
  <r>
    <s v="5183-SNMJQ"/>
    <s v="Male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s v="No"/>
    <x v="2"/>
    <n v="23.971631205673759"/>
  </r>
  <r>
    <s v="8100-PNJMH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s v="No"/>
    <x v="1"/>
    <n v="26.786081943586577"/>
  </r>
  <r>
    <s v="7838-LAZFO"/>
    <s v="Male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s v="No"/>
    <x v="1"/>
    <n v="26.786081943586577"/>
  </r>
  <r>
    <s v="4464-JCOLN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  <x v="0"/>
    <n v="26.941255908170152"/>
  </r>
  <r>
    <s v="2085-JVGAD"/>
    <s v="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  <x v="1"/>
    <n v="26.786081943586577"/>
  </r>
  <r>
    <s v="5650-VDUDS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Mailed check"/>
    <n v="24.25"/>
    <n v="96.05"/>
    <s v="Yes"/>
    <x v="0"/>
    <n v="26.941255908170152"/>
  </r>
  <r>
    <s v="8095-WANWK"/>
    <s v="Fe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s v="No"/>
    <x v="2"/>
    <n v="23.971631205673759"/>
  </r>
  <r>
    <s v="3030-ZKIW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26.941255908170152"/>
  </r>
  <r>
    <s v="9565-FLVCG"/>
    <s v="Male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s v="No"/>
    <x v="1"/>
    <n v="26.786081943586577"/>
  </r>
  <r>
    <s v="8755-OGKNA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  <x v="1"/>
    <n v="26.786081943586577"/>
  </r>
  <r>
    <s v="2800-VEQXM"/>
    <s v="Female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s v="No"/>
    <x v="0"/>
    <n v="26.941255908170152"/>
  </r>
  <r>
    <s v="7538-GWHML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s v="Yes"/>
    <x v="0"/>
    <n v="26.941255908170152"/>
  </r>
  <r>
    <s v="5533-RJFTJ"/>
    <s v="Male"/>
    <n v="0"/>
    <s v="No"/>
    <s v="No"/>
    <n v="49"/>
    <s v="No"/>
    <s v="No phone service"/>
    <x v="0"/>
    <s v="No"/>
    <s v="No"/>
    <s v="Yes"/>
    <s v="No"/>
    <s v="No"/>
    <s v="No"/>
    <x v="0"/>
    <s v="Yes"/>
    <s v="Bank transfer (automatic)"/>
    <n v="30.2"/>
    <n v="1453.1"/>
    <s v="No"/>
    <x v="1"/>
    <n v="26.786081943586577"/>
  </r>
  <r>
    <s v="3859-CVCET"/>
    <s v="Fe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s v="Yes"/>
    <x v="0"/>
    <n v="26.941255908170152"/>
  </r>
  <r>
    <s v="0214-JHPFW"/>
    <s v="Female"/>
    <n v="0"/>
    <s v="Yes"/>
    <s v="No"/>
    <n v="70"/>
    <s v="No"/>
    <s v="No phone service"/>
    <x v="0"/>
    <s v="No"/>
    <s v="Yes"/>
    <s v="Yes"/>
    <s v="Yes"/>
    <s v="Yes"/>
    <s v="Yes"/>
    <x v="2"/>
    <s v="No"/>
    <s v="Bank transfer (automatic)"/>
    <n v="57.8"/>
    <n v="4039.3"/>
    <s v="No"/>
    <x v="1"/>
    <n v="26.786081943586577"/>
  </r>
  <r>
    <s v="5642-MHDQT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  <x v="1"/>
    <n v="26.786081943586577"/>
  </r>
  <r>
    <s v="3088-FVYWK"/>
    <s v="Male"/>
    <n v="0"/>
    <s v="Yes"/>
    <s v="Yes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  <x v="1"/>
    <n v="26.786081943586577"/>
  </r>
  <r>
    <s v="3276-HDUEG"/>
    <s v="Fe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s v="Yes"/>
    <x v="0"/>
    <n v="26.941255908170152"/>
  </r>
  <r>
    <s v="9092-GDZKO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  <x v="1"/>
    <n v="26.786081943586577"/>
  </r>
  <r>
    <s v="0823-HSCDJ"/>
    <s v="Male"/>
    <n v="1"/>
    <s v="No"/>
    <s v="No"/>
    <n v="52"/>
    <s v="No"/>
    <s v="No phone service"/>
    <x v="0"/>
    <s v="No"/>
    <s v="Yes"/>
    <s v="No"/>
    <s v="No"/>
    <s v="Yes"/>
    <s v="Yes"/>
    <x v="0"/>
    <s v="Yes"/>
    <s v="Electronic check"/>
    <n v="49.15"/>
    <n v="2550.9"/>
    <s v="Yes"/>
    <x v="1"/>
    <n v="26.786081943586577"/>
  </r>
  <r>
    <s v="3729-OWRV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s v="No"/>
    <x v="1"/>
    <n v="26.786081943586577"/>
  </r>
  <r>
    <s v="2324-AALNO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  <x v="1"/>
    <n v="26.786081943586577"/>
  </r>
  <r>
    <s v="0822-GAVAP"/>
    <s v="Female"/>
    <n v="0"/>
    <s v="No"/>
    <s v="No"/>
    <n v="2"/>
    <s v="No"/>
    <s v="No phone service"/>
    <x v="0"/>
    <s v="No"/>
    <s v="No"/>
    <s v="No"/>
    <s v="No"/>
    <s v="No"/>
    <s v="Yes"/>
    <x v="0"/>
    <s v="Yes"/>
    <s v="Electronic check"/>
    <n v="34.700000000000003"/>
    <n v="62.25"/>
    <s v="Yes"/>
    <x v="0"/>
    <n v="26.941255908170152"/>
  </r>
  <r>
    <s v="5760-IFJOZ"/>
    <s v="Male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s v="No"/>
    <x v="0"/>
    <n v="26.941255908170152"/>
  </r>
  <r>
    <s v="2826-UWHIS"/>
    <s v="Male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s v="No"/>
    <x v="1"/>
    <n v="26.786081943586577"/>
  </r>
  <r>
    <s v="1448-PWKYE"/>
    <s v="Male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s v="Yes"/>
    <x v="0"/>
    <n v="26.941255908170152"/>
  </r>
  <r>
    <s v="7501-IWUNG"/>
    <s v="Female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s v="No"/>
    <x v="1"/>
    <n v="26.786081943586577"/>
  </r>
  <r>
    <s v="4957-TREIR"/>
    <s v="Male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s v="No"/>
    <x v="0"/>
    <n v="26.941255908170152"/>
  </r>
  <r>
    <s v="7251-LJBQN"/>
    <s v="Female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s v="No"/>
    <x v="1"/>
    <n v="26.786081943586577"/>
  </r>
  <r>
    <s v="8040-MNRTF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s v="No"/>
    <x v="0"/>
    <n v="26.941255908170152"/>
  </r>
  <r>
    <s v="1536-HBSWP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s v="No"/>
    <x v="0"/>
    <n v="26.941255908170152"/>
  </r>
  <r>
    <s v="5313-FPXWG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  <x v="1"/>
    <n v="26.786081943586577"/>
  </r>
  <r>
    <s v="0067-DKWBL"/>
    <s v="Male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s v="Yes"/>
    <x v="0"/>
    <n v="26.941255908170152"/>
  </r>
  <r>
    <s v="0946-FKYTX"/>
    <s v="Male"/>
    <n v="0"/>
    <s v="No"/>
    <s v="No"/>
    <n v="52"/>
    <s v="No"/>
    <s v="No phone service"/>
    <x v="0"/>
    <s v="No"/>
    <s v="Yes"/>
    <s v="No"/>
    <s v="No"/>
    <s v="No"/>
    <s v="No"/>
    <x v="1"/>
    <s v="No"/>
    <s v="Mailed check"/>
    <n v="30.1"/>
    <n v="1623.4"/>
    <s v="No"/>
    <x v="1"/>
    <n v="26.786081943586577"/>
  </r>
  <r>
    <s v="5076-YVXCM"/>
    <s v="Male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s v="No"/>
    <x v="1"/>
    <n v="26.786081943586577"/>
  </r>
  <r>
    <s v="8262-COGG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x v="0"/>
    <n v="26.941255908170152"/>
  </r>
  <r>
    <s v="6663-JOCQO"/>
    <s v="Male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s v="No"/>
    <x v="1"/>
    <n v="26.786081943586577"/>
  </r>
  <r>
    <s v="9620-QJREV"/>
    <s v="Male"/>
    <n v="0"/>
    <s v="No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  <x v="1"/>
    <n v="26.786081943586577"/>
  </r>
  <r>
    <s v="2276-YDAVZ"/>
    <s v="Female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s v="Yes"/>
    <x v="0"/>
    <n v="26.941255908170152"/>
  </r>
  <r>
    <s v="2682-KEVRP"/>
    <s v="Female"/>
    <n v="1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  <x v="1"/>
    <n v="26.786081943586577"/>
  </r>
  <r>
    <s v="2480-JZOSN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  <x v="0"/>
    <n v="26.941255908170152"/>
  </r>
  <r>
    <s v="0078-XZMHT"/>
    <s v="Male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s v="No"/>
    <x v="1"/>
    <n v="26.786081943586577"/>
  </r>
  <r>
    <s v="5896-NPFWW"/>
    <s v="Male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s v="Yes"/>
    <x v="0"/>
    <n v="26.941255908170152"/>
  </r>
  <r>
    <s v="9978-HYCIN"/>
    <s v="Male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s v="No"/>
    <x v="1"/>
    <n v="26.786081943586577"/>
  </r>
  <r>
    <s v="8338-QIUNR"/>
    <s v="Male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s v="No"/>
    <x v="1"/>
    <n v="26.786081943586577"/>
  </r>
  <r>
    <s v="1525-LNLOJ"/>
    <s v="Male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s v="No"/>
    <x v="1"/>
    <n v="26.786081943586577"/>
  </r>
  <r>
    <s v="9450-TRJUU"/>
    <s v="Male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s v="No"/>
    <x v="1"/>
    <n v="26.786081943586577"/>
  </r>
  <r>
    <s v="1766-GKNMI"/>
    <s v="Male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s v="No"/>
    <x v="1"/>
    <n v="26.786081943586577"/>
  </r>
  <r>
    <s v="6942-LBFD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  <x v="0"/>
    <n v="26.941255908170152"/>
  </r>
  <r>
    <s v="1456-TWCGB"/>
    <s v="Male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s v="No"/>
    <x v="0"/>
    <n v="26.941255908170152"/>
  </r>
  <r>
    <s v="7133-VBDCG"/>
    <s v="Female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s v="Yes"/>
    <x v="1"/>
    <n v="26.786081943586577"/>
  </r>
  <r>
    <s v="7596-ZYWBB"/>
    <s v="Female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s v="No"/>
    <x v="1"/>
    <n v="26.786081943586577"/>
  </r>
  <r>
    <s v="8329-UTMVM"/>
    <s v="Male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s v="No"/>
    <x v="1"/>
    <n v="26.786081943586577"/>
  </r>
  <r>
    <s v="3014-WJKSM"/>
    <s v="Male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s v="No"/>
    <x v="1"/>
    <n v="26.786081943586577"/>
  </r>
  <r>
    <s v="3347-YJZZE"/>
    <s v="Male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s v="No"/>
    <x v="1"/>
    <n v="26.786081943586577"/>
  </r>
  <r>
    <s v="1029-QFBE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  <x v="0"/>
    <n v="26.941255908170152"/>
  </r>
  <r>
    <s v="7929-DMBCV"/>
    <s v="Female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s v="No"/>
    <x v="1"/>
    <n v="26.786081943586577"/>
  </r>
  <r>
    <s v="9661-JALZV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  <x v="1"/>
    <n v="26.786081943586577"/>
  </r>
  <r>
    <s v="5433-KYGHE"/>
    <s v="Female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s v="No"/>
    <x v="1"/>
    <n v="26.786081943586577"/>
  </r>
  <r>
    <s v="4312-KFRX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  <x v="1"/>
    <n v="26.786081943586577"/>
  </r>
  <r>
    <s v="5575-TPIZQ"/>
    <s v="Male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s v="No"/>
    <x v="1"/>
    <n v="26.786081943586577"/>
  </r>
  <r>
    <s v="0114-IGABW"/>
    <s v="Female"/>
    <n v="0"/>
    <s v="Yes"/>
    <s v="No"/>
    <n v="71"/>
    <s v="No"/>
    <s v="No phone service"/>
    <x v="0"/>
    <s v="No"/>
    <s v="Yes"/>
    <s v="Yes"/>
    <s v="Yes"/>
    <s v="Yes"/>
    <s v="Yes"/>
    <x v="2"/>
    <s v="No"/>
    <s v="Bank transfer (automatic)"/>
    <n v="58.25"/>
    <n v="4145.8999999999996"/>
    <s v="No"/>
    <x v="1"/>
    <n v="26.786081943586577"/>
  </r>
  <r>
    <s v="9944-AEXBM"/>
    <s v="Male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s v="No"/>
    <x v="1"/>
    <n v="26.786081943586577"/>
  </r>
  <r>
    <s v="1853-ARAAQ"/>
    <s v="Female"/>
    <n v="0"/>
    <s v="No"/>
    <s v="No"/>
    <n v="26"/>
    <s v="No"/>
    <s v="No phone service"/>
    <x v="0"/>
    <s v="No"/>
    <s v="No"/>
    <s v="Yes"/>
    <s v="No"/>
    <s v="Yes"/>
    <s v="Yes"/>
    <x v="0"/>
    <s v="Yes"/>
    <s v="Credit card (automatic)"/>
    <n v="50.35"/>
    <n v="1277.5"/>
    <s v="No"/>
    <x v="1"/>
    <n v="26.786081943586577"/>
  </r>
  <r>
    <s v="6952-OMNWB"/>
    <s v="Male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s v="No"/>
    <x v="1"/>
    <n v="26.786081943586577"/>
  </r>
  <r>
    <s v="4697-LUPSU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  <x v="0"/>
    <n v="26.941255908170152"/>
  </r>
  <r>
    <s v="8434-VGEQQ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  <x v="1"/>
    <n v="26.786081943586577"/>
  </r>
  <r>
    <s v="4952-YSOGZ"/>
    <s v="Female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s v="Yes"/>
    <x v="0"/>
    <n v="26.941255908170152"/>
  </r>
  <r>
    <s v="1589-AGTLK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s v="Yes"/>
    <x v="0"/>
    <n v="26.941255908170152"/>
  </r>
  <r>
    <s v="5244-IRFIH"/>
    <s v="Male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s v="Yes"/>
    <x v="1"/>
    <n v="26.786081943586577"/>
  </r>
  <r>
    <s v="6549-YMFAW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  <x v="2"/>
    <n v="23.971631205673759"/>
  </r>
  <r>
    <s v="4950-HKQTE"/>
    <s v="Fe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  <x v="1"/>
    <n v="26.786081943586577"/>
  </r>
  <r>
    <s v="6786-OBWQR"/>
    <s v="Female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s v="No"/>
    <x v="0"/>
    <n v="26.941255908170152"/>
  </r>
  <r>
    <s v="2684-EIWEO"/>
    <s v="Female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s v="Yes"/>
    <x v="1"/>
    <n v="26.786081943586577"/>
  </r>
  <r>
    <s v="2753-JMMCV"/>
    <s v="Male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s v="No"/>
    <x v="1"/>
    <n v="26.786081943586577"/>
  </r>
  <r>
    <s v="6439-GTPCA"/>
    <s v="Female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s v="Yes"/>
    <x v="1"/>
    <n v="26.786081943586577"/>
  </r>
  <r>
    <s v="6621-YOBKI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  <x v="0"/>
    <n v="26.941255908170152"/>
  </r>
  <r>
    <s v="1216-JWVUX"/>
    <s v="Male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s v="No"/>
    <x v="1"/>
    <n v="26.786081943586577"/>
  </r>
  <r>
    <s v="7564-GHCVB"/>
    <s v="Female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s v="No"/>
    <x v="1"/>
    <n v="26.786081943586577"/>
  </r>
  <r>
    <s v="1173-NOEYG"/>
    <s v="Female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s v="No"/>
    <x v="1"/>
    <n v="26.786081943586577"/>
  </r>
  <r>
    <s v="7595-EHCDL"/>
    <s v="Male"/>
    <n v="0"/>
    <s v="Yes"/>
    <s v="Yes"/>
    <n v="32"/>
    <s v="No"/>
    <s v="No phone service"/>
    <x v="0"/>
    <s v="No"/>
    <s v="No"/>
    <s v="Yes"/>
    <s v="No"/>
    <s v="Yes"/>
    <s v="Yes"/>
    <x v="0"/>
    <s v="No"/>
    <s v="Credit card (automatic)"/>
    <n v="50.6"/>
    <n v="1653.45"/>
    <s v="No"/>
    <x v="1"/>
    <n v="26.786081943586577"/>
  </r>
  <r>
    <s v="6647-ZEDXT"/>
    <s v="Female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s v="No"/>
    <x v="1"/>
    <n v="26.786081943586577"/>
  </r>
  <r>
    <s v="2521-NPUZR"/>
    <s v="Male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s v="No"/>
    <x v="1"/>
    <n v="26.786081943586577"/>
  </r>
  <r>
    <s v="1307-TVUFB"/>
    <s v="Male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s v="No"/>
    <x v="1"/>
    <n v="26.786081943586577"/>
  </r>
  <r>
    <s v="7503-MIOGA"/>
    <s v="Female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s v="No"/>
    <x v="1"/>
    <n v="26.786081943586577"/>
  </r>
  <r>
    <s v="4381-MHQDC"/>
    <s v="Female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s v="No"/>
    <x v="1"/>
    <n v="26.786081943586577"/>
  </r>
  <r>
    <s v="6923-JHPMP"/>
    <s v="Female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s v="No"/>
    <x v="0"/>
    <n v="26.941255908170152"/>
  </r>
  <r>
    <s v="5138-WVKYJ"/>
    <s v="Male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s v="Yes"/>
    <x v="2"/>
    <n v="23.971631205673759"/>
  </r>
  <r>
    <s v="4018-PPNDW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  <x v="1"/>
    <n v="26.786081943586577"/>
  </r>
  <r>
    <s v="1635-FJFCC"/>
    <s v="Female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s v="No"/>
    <x v="0"/>
    <n v="26.941255908170152"/>
  </r>
  <r>
    <s v="2499-AJYUA"/>
    <s v="Female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s v="No"/>
    <x v="1"/>
    <n v="26.786081943586577"/>
  </r>
  <r>
    <s v="6919-ELBG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s v="No"/>
    <x v="1"/>
    <n v="26.786081943586577"/>
  </r>
  <r>
    <s v="3966-HRMZA"/>
    <s v="Female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s v="No"/>
    <x v="0"/>
    <n v="26.941255908170152"/>
  </r>
  <r>
    <s v="6425-JWTDV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  <x v="1"/>
    <n v="26.786081943586577"/>
  </r>
  <r>
    <s v="8405-IGQFX"/>
    <s v="Female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s v="No"/>
    <x v="1"/>
    <n v="26.786081943586577"/>
  </r>
  <r>
    <s v="8224-IVVPA"/>
    <s v="Female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s v="No"/>
    <x v="1"/>
    <n v="26.786081943586577"/>
  </r>
  <r>
    <s v="9477-LGWQI"/>
    <s v="Male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s v="No"/>
    <x v="1"/>
    <n v="26.786081943586577"/>
  </r>
  <r>
    <s v="1410-RSCMR"/>
    <s v="Male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s v="No"/>
    <x v="2"/>
    <n v="23.971631205673759"/>
  </r>
  <r>
    <s v="3115-CZMZD"/>
    <s v="Male"/>
    <n v="0"/>
    <s v="No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s v="No"/>
    <x v="0"/>
    <n v="26.941255908170152"/>
  </r>
  <r>
    <s v="0139-IVFJG"/>
    <s v="Female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s v="No"/>
    <x v="0"/>
    <n v="26.941255908170152"/>
  </r>
  <r>
    <s v="6683-VLCTZ"/>
    <s v="Male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s v="Yes"/>
    <x v="1"/>
    <n v="26.786081943586577"/>
  </r>
  <r>
    <s v="5730-DBDSI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  <x v="1"/>
    <n v="26.786081943586577"/>
  </r>
  <r>
    <s v="0030-FNXPP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  <x v="0"/>
    <n v="26.941255908170152"/>
  </r>
  <r>
    <s v="2189-WWOEW"/>
    <s v="Female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s v="Yes"/>
    <x v="1"/>
    <n v="26.786081943586577"/>
  </r>
  <r>
    <s v="5684-FJVYR"/>
    <s v="Female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s v="No"/>
    <x v="1"/>
    <n v="26.786081943586577"/>
  </r>
  <r>
    <s v="4013-GUXN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  <x v="0"/>
    <n v="26.941255908170152"/>
  </r>
  <r>
    <s v="1894-IGFSG"/>
    <s v="Female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s v="Yes"/>
    <x v="1"/>
    <n v="26.786081943586577"/>
  </r>
  <r>
    <s v="7379-POKDZ"/>
    <s v="Male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s v="Yes"/>
    <x v="0"/>
    <n v="26.941255908170152"/>
  </r>
  <r>
    <s v="1266-NZYUI"/>
    <s v="Female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s v="No"/>
    <x v="1"/>
    <n v="26.786081943586577"/>
  </r>
  <r>
    <s v="7969-FFOWG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  <x v="1"/>
    <n v="26.786081943586577"/>
  </r>
  <r>
    <s v="4718-DHSMV"/>
    <s v="Female"/>
    <n v="0"/>
    <s v="No"/>
    <s v="No"/>
    <n v="11"/>
    <s v="No"/>
    <s v="No phone service"/>
    <x v="0"/>
    <s v="No"/>
    <s v="No"/>
    <s v="No"/>
    <s v="No"/>
    <s v="Yes"/>
    <s v="No"/>
    <x v="0"/>
    <s v="Yes"/>
    <s v="Mailed check"/>
    <n v="35.799999999999997"/>
    <n v="363.15"/>
    <s v="No"/>
    <x v="2"/>
    <n v="23.971631205673759"/>
  </r>
  <r>
    <s v="5175-WLYXL"/>
    <s v="Male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s v="No"/>
    <x v="1"/>
    <n v="26.786081943586577"/>
  </r>
  <r>
    <s v="7817-OMJNA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  <x v="1"/>
    <n v="26.786081943586577"/>
  </r>
  <r>
    <s v="8728-SKJLR"/>
    <s v="Male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s v="No"/>
    <x v="1"/>
    <n v="26.786081943586577"/>
  </r>
  <r>
    <s v="3137-NYQQI"/>
    <s v="Male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s v="No"/>
    <x v="1"/>
    <n v="26.786081943586577"/>
  </r>
  <r>
    <s v="7706-DZNK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  <x v="2"/>
    <n v="23.971631205673759"/>
  </r>
  <r>
    <s v="0236-HFWSV"/>
    <s v="Male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s v="Yes"/>
    <x v="1"/>
    <n v="26.786081943586577"/>
  </r>
  <r>
    <s v="3900-AQPH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x v="0"/>
    <n v="26.941255908170152"/>
  </r>
  <r>
    <s v="5842-POCOP"/>
    <s v="Female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s v="Yes"/>
    <x v="0"/>
    <n v="26.941255908170152"/>
  </r>
  <r>
    <s v="2037-XJFUP"/>
    <s v="Male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s v="Yes"/>
    <x v="1"/>
    <n v="26.786081943586577"/>
  </r>
  <r>
    <s v="8823-RLPWL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s v="No"/>
    <x v="1"/>
    <n v="26.786081943586577"/>
  </r>
  <r>
    <s v="9505-SQFSW"/>
    <s v="Female"/>
    <n v="0"/>
    <s v="Yes"/>
    <s v="Yes"/>
    <n v="3"/>
    <s v="No"/>
    <s v="No phone service"/>
    <x v="0"/>
    <s v="No"/>
    <s v="Yes"/>
    <s v="No"/>
    <s v="No"/>
    <s v="No"/>
    <s v="Yes"/>
    <x v="0"/>
    <s v="No"/>
    <s v="Mailed check"/>
    <n v="40.299999999999997"/>
    <n v="92.5"/>
    <s v="No"/>
    <x v="0"/>
    <n v="26.941255908170152"/>
  </r>
  <r>
    <s v="7314-OXENN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s v="Yes"/>
    <x v="0"/>
    <n v="26.941255908170152"/>
  </r>
  <r>
    <s v="3758-CKOQL"/>
    <s v="Female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s v="No"/>
    <x v="1"/>
    <n v="26.786081943586577"/>
  </r>
  <r>
    <s v="0322-CHQRU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s v="Yes"/>
    <x v="0"/>
    <n v="26.941255908170152"/>
  </r>
  <r>
    <s v="5676-CFLYY"/>
    <s v="Male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s v="No"/>
    <x v="1"/>
    <n v="26.786081943586577"/>
  </r>
  <r>
    <s v="7521-AFHAB"/>
    <s v="Female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s v="No"/>
    <x v="0"/>
    <n v="26.941255908170152"/>
  </r>
  <r>
    <s v="0285-INHLN"/>
    <s v="Male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s v="No"/>
    <x v="1"/>
    <n v="26.786081943586577"/>
  </r>
  <r>
    <s v="4678-DVQEO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s v="Yes"/>
    <x v="0"/>
    <n v="26.941255908170152"/>
  </r>
  <r>
    <s v="5125-CNDSP"/>
    <s v="Male"/>
    <n v="0"/>
    <s v="No"/>
    <s v="Yes"/>
    <n v="63"/>
    <s v="No"/>
    <s v="No phone service"/>
    <x v="0"/>
    <s v="Yes"/>
    <s v="Yes"/>
    <s v="No"/>
    <s v="Yes"/>
    <s v="No"/>
    <s v="No"/>
    <x v="1"/>
    <s v="Yes"/>
    <s v="Bank transfer (automatic)"/>
    <n v="40.6"/>
    <n v="2588.9499999999998"/>
    <s v="No"/>
    <x v="1"/>
    <n v="26.786081943586577"/>
  </r>
  <r>
    <s v="0691-IFBQW"/>
    <s v="Female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s v="Yes"/>
    <x v="1"/>
    <n v="26.786081943586577"/>
  </r>
  <r>
    <s v="4992-LTJNE"/>
    <s v="Male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s v="No"/>
    <x v="1"/>
    <n v="26.786081943586577"/>
  </r>
  <r>
    <s v="2202-OUTMO"/>
    <s v="Female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s v="No"/>
    <x v="1"/>
    <n v="26.786081943586577"/>
  </r>
  <r>
    <s v="0810-BDHAW"/>
    <s v="Female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s v="No"/>
    <x v="1"/>
    <n v="26.786081943586577"/>
  </r>
  <r>
    <s v="0229-LFJAF"/>
    <s v="Male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s v="No"/>
    <x v="1"/>
    <n v="26.786081943586577"/>
  </r>
  <r>
    <s v="7131-ZQZNK"/>
    <s v="Female"/>
    <n v="0"/>
    <s v="Yes"/>
    <s v="Yes"/>
    <n v="60"/>
    <s v="No"/>
    <s v="No phone service"/>
    <x v="0"/>
    <s v="Yes"/>
    <s v="No"/>
    <s v="Yes"/>
    <s v="Yes"/>
    <s v="Yes"/>
    <s v="Yes"/>
    <x v="2"/>
    <s v="No"/>
    <s v="Credit card (automatic)"/>
    <n v="59.85"/>
    <n v="3590.2"/>
    <s v="No"/>
    <x v="1"/>
    <n v="26.786081943586577"/>
  </r>
  <r>
    <s v="3442-ZHHCC"/>
    <s v="Male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s v="No"/>
    <x v="1"/>
    <n v="26.786081943586577"/>
  </r>
  <r>
    <s v="5726-CVNYA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  <x v="2"/>
    <n v="23.971631205673759"/>
  </r>
  <r>
    <s v="9871-ELEYA"/>
    <s v="Female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s v="No"/>
    <x v="1"/>
    <n v="26.786081943586577"/>
  </r>
  <r>
    <s v="4257-GAESD"/>
    <s v="Female"/>
    <n v="0"/>
    <s v="No"/>
    <s v="No"/>
    <n v="6"/>
    <s v="No"/>
    <s v="No phone service"/>
    <x v="0"/>
    <s v="No"/>
    <s v="No"/>
    <s v="No"/>
    <s v="No"/>
    <s v="Yes"/>
    <s v="Yes"/>
    <x v="0"/>
    <s v="No"/>
    <s v="Credit card (automatic)"/>
    <n v="45"/>
    <n v="298.7"/>
    <s v="No"/>
    <x v="0"/>
    <n v="26.941255908170152"/>
  </r>
  <r>
    <s v="5173-WXOQV"/>
    <s v="Male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s v="No"/>
    <x v="0"/>
    <n v="26.941255908170152"/>
  </r>
  <r>
    <s v="2040-OBMLJ"/>
    <s v="Male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s v="No"/>
    <x v="1"/>
    <n v="26.786081943586577"/>
  </r>
  <r>
    <s v="6286-ZHAOK"/>
    <s v="Female"/>
    <n v="0"/>
    <s v="Yes"/>
    <s v="Yes"/>
    <n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  <x v="1"/>
    <n v="26.786081943586577"/>
  </r>
  <r>
    <s v="3807-XHCJH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  <x v="0"/>
    <n v="26.941255908170152"/>
  </r>
  <r>
    <s v="3009-JWMPU"/>
    <s v="Male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s v="Yes"/>
    <x v="1"/>
    <n v="26.786081943586577"/>
  </r>
  <r>
    <s v="5671-RQRLP"/>
    <s v="Female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s v="No"/>
    <x v="1"/>
    <n v="26.786081943586577"/>
  </r>
  <r>
    <s v="1450-GALXR"/>
    <s v="Female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s v="Yes"/>
    <x v="2"/>
    <n v="23.971631205673759"/>
  </r>
  <r>
    <s v="8859-AXJZP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  <x v="1"/>
    <n v="26.786081943586577"/>
  </r>
  <r>
    <s v="3174-AKMAS"/>
    <s v="Female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s v="No"/>
    <x v="1"/>
    <n v="26.786081943586577"/>
  </r>
  <r>
    <s v="3138-BKYA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s v="Yes"/>
    <x v="0"/>
    <n v="26.941255908170152"/>
  </r>
  <r>
    <s v="9926-PJHDQ"/>
    <s v="Female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s v="No"/>
    <x v="1"/>
    <n v="26.786081943586577"/>
  </r>
  <r>
    <s v="7382-DFJTU"/>
    <s v="Male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s v="No"/>
    <x v="1"/>
    <n v="26.786081943586577"/>
  </r>
  <r>
    <s v="2798-NYLMZ"/>
    <s v="Male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s v="No"/>
    <x v="1"/>
    <n v="26.786081943586577"/>
  </r>
  <r>
    <s v="4289-DTDKW"/>
    <s v="Male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s v="Yes"/>
    <x v="1"/>
    <n v="26.786081943586577"/>
  </r>
  <r>
    <s v="1820-TQVE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s v="Yes"/>
    <x v="0"/>
    <n v="26.941255908170152"/>
  </r>
  <r>
    <s v="2239-JALAW"/>
    <s v="Male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s v="Yes"/>
    <x v="1"/>
    <n v="26.786081943586577"/>
  </r>
  <r>
    <s v="4853-RULSV"/>
    <s v="Male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s v="Yes"/>
    <x v="1"/>
    <n v="26.786081943586577"/>
  </r>
  <r>
    <s v="8098-TDCBU"/>
    <s v="Female"/>
    <n v="0"/>
    <s v="Yes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  <x v="1"/>
    <n v="26.786081943586577"/>
  </r>
  <r>
    <s v="3551-GAEGL"/>
    <s v="Male"/>
    <n v="0"/>
    <s v="Yes"/>
    <s v="Yes"/>
    <n v="34"/>
    <s v="No"/>
    <s v="No phone service"/>
    <x v="0"/>
    <s v="Yes"/>
    <s v="No"/>
    <s v="No"/>
    <s v="No"/>
    <s v="No"/>
    <s v="No"/>
    <x v="1"/>
    <s v="No"/>
    <s v="Bank transfer (automatic)"/>
    <n v="30.4"/>
    <n v="938.65"/>
    <s v="No"/>
    <x v="1"/>
    <n v="26.786081943586577"/>
  </r>
  <r>
    <s v="4785-NKHCX"/>
    <s v="Male"/>
    <n v="1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  <x v="0"/>
    <n v="26.941255908170152"/>
  </r>
  <r>
    <s v="3196-NVXLZ"/>
    <s v="Female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s v="No"/>
    <x v="1"/>
    <n v="26.786081943586577"/>
  </r>
  <r>
    <s v="6275-YDUVO"/>
    <s v="Female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s v="Yes"/>
    <x v="0"/>
    <n v="26.941255908170152"/>
  </r>
  <r>
    <s v="0036-IHMOT"/>
    <s v="Female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s v="No"/>
    <x v="1"/>
    <n v="26.786081943586577"/>
  </r>
  <r>
    <s v="0115-TFERT"/>
    <s v="Male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s v="Yes"/>
    <x v="1"/>
    <n v="26.786081943586577"/>
  </r>
  <r>
    <s v="4178-EGMON"/>
    <s v="Male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s v="No"/>
    <x v="1"/>
    <n v="26.786081943586577"/>
  </r>
  <r>
    <s v="4220-TINQT"/>
    <s v="Female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s v="No"/>
    <x v="1"/>
    <n v="26.786081943586577"/>
  </r>
  <r>
    <s v="5318-YKDPV"/>
    <s v="Male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s v="No"/>
    <x v="1"/>
    <n v="26.786081943586577"/>
  </r>
  <r>
    <s v="7975-TZMLR"/>
    <s v="Male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s v="No"/>
    <x v="1"/>
    <n v="26.786081943586577"/>
  </r>
  <r>
    <s v="0295-QVKPB"/>
    <s v="Male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s v="No"/>
    <x v="0"/>
    <n v="26.941255908170152"/>
  </r>
  <r>
    <s v="4335-BSMJS"/>
    <s v="Fe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  <x v="1"/>
    <n v="26.786081943586577"/>
  </r>
  <r>
    <s v="2311-QYMUQ"/>
    <s v="Female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s v="Yes"/>
    <x v="1"/>
    <n v="26.786081943586577"/>
  </r>
  <r>
    <s v="3643-AHCFP"/>
    <s v="Male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s v="Yes"/>
    <x v="2"/>
    <n v="23.971631205673759"/>
  </r>
  <r>
    <s v="9146-JRIOX"/>
    <s v="Female"/>
    <n v="0"/>
    <s v="Yes"/>
    <s v="Yes"/>
    <n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  <x v="1"/>
    <n v="26.786081943586577"/>
  </r>
  <r>
    <s v="3104-OWCGK"/>
    <s v="Male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s v="Yes"/>
    <x v="1"/>
    <n v="26.786081943586577"/>
  </r>
  <r>
    <s v="5337-IIWKZ"/>
    <s v="Male"/>
    <n v="0"/>
    <s v="Yes"/>
    <s v="Yes"/>
    <n v="34"/>
    <s v="No"/>
    <s v="No phone service"/>
    <x v="0"/>
    <s v="No"/>
    <s v="No"/>
    <s v="Yes"/>
    <s v="Yes"/>
    <s v="Yes"/>
    <s v="No"/>
    <x v="0"/>
    <s v="Yes"/>
    <s v="Electronic check"/>
    <n v="44.85"/>
    <n v="1442.6"/>
    <s v="No"/>
    <x v="1"/>
    <n v="26.786081943586577"/>
  </r>
  <r>
    <s v="9101-BWFSS"/>
    <s v="Female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s v="Yes"/>
    <x v="1"/>
    <n v="26.786081943586577"/>
  </r>
  <r>
    <s v="9650-VBUOG"/>
    <s v="Male"/>
    <n v="0"/>
    <s v="Yes"/>
    <s v="Yes"/>
    <n v="3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  <x v="1"/>
    <n v="26.786081943586577"/>
  </r>
  <r>
    <s v="3487-EARAT"/>
    <s v="Female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s v="No"/>
    <x v="1"/>
    <n v="26.786081943586577"/>
  </r>
  <r>
    <s v="2672-TGEFF"/>
    <s v="Female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s v="No"/>
    <x v="1"/>
    <n v="26.786081943586577"/>
  </r>
  <r>
    <s v="9231-ZJYAM"/>
    <s v="Female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s v="Yes"/>
    <x v="0"/>
    <n v="26.941255908170152"/>
  </r>
  <r>
    <s v="4250-WAROZ"/>
    <s v="Male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s v="No"/>
    <x v="1"/>
    <n v="26.786081943586577"/>
  </r>
  <r>
    <s v="8184-WMOFI"/>
    <s v="Male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s v="No"/>
    <x v="1"/>
    <n v="26.786081943586577"/>
  </r>
  <r>
    <s v="6982-SSHFK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s v="Yes"/>
    <x v="0"/>
    <n v="26.941255908170152"/>
  </r>
  <r>
    <s v="6092-QZVPP"/>
    <s v="Male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s v="No"/>
    <x v="1"/>
    <n v="26.786081943586577"/>
  </r>
  <r>
    <s v="4625-LAMOB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  <x v="1"/>
    <n v="26.786081943586577"/>
  </r>
  <r>
    <s v="0727-BMPLR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s v="Yes"/>
    <x v="1"/>
    <n v="26.786081943586577"/>
  </r>
  <r>
    <s v="0392-BZIUW"/>
    <s v="Female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s v="No"/>
    <x v="1"/>
    <n v="26.786081943586577"/>
  </r>
  <r>
    <s v="1038-ZAGBI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  <x v="2"/>
    <n v="23.971631205673759"/>
  </r>
  <r>
    <s v="6549-NNDYT"/>
    <s v="Female"/>
    <n v="0"/>
    <s v="No"/>
    <s v="No"/>
    <n v="13"/>
    <s v="No"/>
    <s v="No phone service"/>
    <x v="0"/>
    <s v="Yes"/>
    <s v="No"/>
    <s v="No"/>
    <s v="No"/>
    <s v="No"/>
    <s v="No"/>
    <x v="0"/>
    <s v="Yes"/>
    <s v="Bank transfer (automatic)"/>
    <n v="30.85"/>
    <n v="394.1"/>
    <s v="No"/>
    <x v="1"/>
    <n v="26.786081943586577"/>
  </r>
  <r>
    <s v="3027-ZTDHO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s v="Yes"/>
    <x v="0"/>
    <n v="26.941255908170152"/>
  </r>
  <r>
    <s v="0422-OHQHQ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  <x v="1"/>
    <n v="26.786081943586577"/>
  </r>
  <r>
    <s v="6916-HIJSE"/>
    <s v="Female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s v="No"/>
    <x v="1"/>
    <n v="26.786081943586577"/>
  </r>
  <r>
    <s v="2316-ESMLS"/>
    <s v="Female"/>
    <n v="0"/>
    <s v="Yes"/>
    <s v="Yes"/>
    <n v="12"/>
    <s v="No"/>
    <s v="No phone service"/>
    <x v="0"/>
    <s v="Yes"/>
    <s v="No"/>
    <s v="No"/>
    <s v="Yes"/>
    <s v="No"/>
    <s v="No"/>
    <x v="1"/>
    <s v="No"/>
    <s v="Credit card (automatic)"/>
    <n v="33.15"/>
    <n v="444.75"/>
    <s v="No"/>
    <x v="2"/>
    <n v="23.971631205673759"/>
  </r>
  <r>
    <s v="9778-OGKQZ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s v="No"/>
    <x v="1"/>
    <n v="26.786081943586577"/>
  </r>
  <r>
    <s v="7408-OFWXJ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s v="No"/>
    <x v="1"/>
    <n v="26.786081943586577"/>
  </r>
  <r>
    <s v="6007-TCTST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s v="No"/>
    <x v="1"/>
    <n v="26.786081943586577"/>
  </r>
  <r>
    <s v="2252-NKNSI"/>
    <s v="Male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s v="No"/>
    <x v="1"/>
    <n v="26.786081943586577"/>
  </r>
  <r>
    <s v="8713-IGZSO"/>
    <s v="Male"/>
    <n v="0"/>
    <s v="No"/>
    <s v="No"/>
    <n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  <x v="0"/>
    <n v="26.941255908170152"/>
  </r>
  <r>
    <s v="7905-TVXTA"/>
    <s v="Female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s v="No"/>
    <x v="0"/>
    <n v="26.941255908170152"/>
  </r>
  <r>
    <s v="7695-PKLCZ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  <x v="1"/>
    <n v="26.786081943586577"/>
  </r>
  <r>
    <s v="2382-BCKQJ"/>
    <s v="Female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s v="Yes"/>
    <x v="1"/>
    <n v="26.786081943586577"/>
  </r>
  <r>
    <s v="8374-UULRV"/>
    <s v="Male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s v="No"/>
    <x v="1"/>
    <n v="26.786081943586577"/>
  </r>
  <r>
    <s v="2207-NHRJK"/>
    <s v="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s v="Yes"/>
    <x v="0"/>
    <n v="26.941255908170152"/>
  </r>
  <r>
    <s v="3224-DFQNQ"/>
    <s v="Female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s v="No"/>
    <x v="1"/>
    <n v="26.786081943586577"/>
  </r>
  <r>
    <s v="5275-PMFUT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4.8"/>
    <n v="4719.75"/>
    <s v="No"/>
    <x v="1"/>
    <n v="26.786081943586577"/>
  </r>
  <r>
    <s v="4795-UXVC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  <x v="1"/>
    <n v="26.786081943586577"/>
  </r>
  <r>
    <s v="9777-IQHWP"/>
    <s v="Male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s v="No"/>
    <x v="1"/>
    <n v="26.786081943586577"/>
  </r>
  <r>
    <s v="0947-MUGVO"/>
    <s v="Male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s v="Yes"/>
    <x v="1"/>
    <n v="26.786081943586577"/>
  </r>
  <r>
    <s v="9944-HKVVB"/>
    <s v="Female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s v="Yes"/>
    <x v="0"/>
    <n v="26.941255908170152"/>
  </r>
  <r>
    <s v="4124-MMETB"/>
    <s v="Male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s v="Yes"/>
    <x v="1"/>
    <n v="26.786081943586577"/>
  </r>
  <r>
    <s v="3671-SHRSP"/>
    <s v="Male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s v="Yes"/>
    <x v="0"/>
    <n v="26.941255908170152"/>
  </r>
  <r>
    <s v="0979-MOZQI"/>
    <s v="Male"/>
    <n v="0"/>
    <s v="Yes"/>
    <s v="No"/>
    <n v="62"/>
    <s v="No"/>
    <s v="No phone service"/>
    <x v="0"/>
    <s v="No"/>
    <s v="No"/>
    <s v="No"/>
    <s v="Yes"/>
    <s v="Yes"/>
    <s v="No"/>
    <x v="2"/>
    <s v="Yes"/>
    <s v="Bank transfer (automatic)"/>
    <n v="39"/>
    <n v="2337.4499999999998"/>
    <s v="No"/>
    <x v="1"/>
    <n v="26.786081943586577"/>
  </r>
  <r>
    <s v="2732-ISEZX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  <x v="0"/>
    <n v="26.941255908170152"/>
  </r>
  <r>
    <s v="3313-QKNKB"/>
    <s v="Male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s v="Yes"/>
    <x v="1"/>
    <n v="26.786081943586577"/>
  </r>
  <r>
    <s v="0323-XWWTN"/>
    <s v="Male"/>
    <n v="0"/>
    <s v="No"/>
    <s v="Yes"/>
    <n v="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  <x v="0"/>
    <n v="26.941255908170152"/>
  </r>
  <r>
    <s v="1937-OTUKY"/>
    <s v="Female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s v="No"/>
    <x v="1"/>
    <n v="26.786081943586577"/>
  </r>
  <r>
    <s v="1573-LGXBA"/>
    <s v="Male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s v="No"/>
    <x v="1"/>
    <n v="26.786081943586577"/>
  </r>
  <r>
    <s v="1764-VUUMT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  <x v="1"/>
    <n v="26.786081943586577"/>
  </r>
  <r>
    <s v="5073-WXOYN"/>
    <s v="Female"/>
    <n v="0"/>
    <s v="No"/>
    <s v="No"/>
    <n v="60"/>
    <s v="No"/>
    <s v="No phone service"/>
    <x v="0"/>
    <s v="No"/>
    <s v="Yes"/>
    <s v="No"/>
    <s v="No"/>
    <s v="Yes"/>
    <s v="Yes"/>
    <x v="0"/>
    <s v="Yes"/>
    <s v="Electronic check"/>
    <n v="50.8"/>
    <n v="3027.4"/>
    <s v="Yes"/>
    <x v="1"/>
    <n v="26.786081943586577"/>
  </r>
  <r>
    <s v="4713-ZBURT"/>
    <s v="Male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s v="No"/>
    <x v="1"/>
    <n v="26.786081943586577"/>
  </r>
  <r>
    <s v="3050-GBUSH"/>
    <s v="Female"/>
    <n v="0"/>
    <s v="No"/>
    <s v="No"/>
    <n v="3"/>
    <s v="No"/>
    <s v="No phone service"/>
    <x v="0"/>
    <s v="No"/>
    <s v="No"/>
    <s v="No"/>
    <s v="No"/>
    <s v="Yes"/>
    <s v="No"/>
    <x v="0"/>
    <s v="Yes"/>
    <s v="Credit card (automatic)"/>
    <n v="34.799999999999997"/>
    <n v="113.95"/>
    <s v="No"/>
    <x v="0"/>
    <n v="26.941255908170152"/>
  </r>
  <r>
    <s v="0207-MDKNV"/>
    <s v="Female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s v="Yes"/>
    <x v="1"/>
    <n v="26.786081943586577"/>
  </r>
  <r>
    <s v="7876-AEHIG"/>
    <s v="Female"/>
    <n v="0"/>
    <s v="No"/>
    <s v="Yes"/>
    <n v="51"/>
    <s v="No"/>
    <s v="No phone service"/>
    <x v="0"/>
    <s v="Yes"/>
    <s v="No"/>
    <s v="Yes"/>
    <s v="Yes"/>
    <s v="Yes"/>
    <s v="Yes"/>
    <x v="1"/>
    <s v="No"/>
    <s v="Bank transfer (automatic)"/>
    <n v="60.15"/>
    <n v="3077"/>
    <s v="No"/>
    <x v="1"/>
    <n v="26.786081943586577"/>
  </r>
  <r>
    <s v="7945-HLKEA"/>
    <s v="Female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s v="No"/>
    <x v="1"/>
    <n v="26.786081943586577"/>
  </r>
  <r>
    <s v="9342-VNIMQ"/>
    <s v="Male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s v="No"/>
    <x v="1"/>
    <n v="26.786081943586577"/>
  </r>
  <r>
    <s v="9851-KIELU"/>
    <s v="Male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s v="Yes"/>
    <x v="2"/>
    <n v="23.971631205673759"/>
  </r>
  <r>
    <s v="3523-BRGUW"/>
    <s v="Male"/>
    <n v="1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  <x v="1"/>
    <n v="26.786081943586577"/>
  </r>
  <r>
    <s v="3908-BLSYF"/>
    <s v="Female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s v="Yes"/>
    <x v="0"/>
    <n v="26.941255908170152"/>
  </r>
  <r>
    <s v="3199-NPKCN"/>
    <s v="Female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s v="No"/>
    <x v="1"/>
    <n v="26.786081943586577"/>
  </r>
  <r>
    <s v="5170-PTRKA"/>
    <s v="Female"/>
    <n v="0"/>
    <s v="Yes"/>
    <s v="Yes"/>
    <n v="49"/>
    <s v="No"/>
    <s v="No phone service"/>
    <x v="0"/>
    <s v="Yes"/>
    <s v="No"/>
    <s v="No"/>
    <s v="Yes"/>
    <s v="No"/>
    <s v="No"/>
    <x v="1"/>
    <s v="Yes"/>
    <s v="Credit card (automatic)"/>
    <n v="35.799999999999997"/>
    <n v="1782"/>
    <s v="No"/>
    <x v="1"/>
    <n v="26.786081943586577"/>
  </r>
  <r>
    <s v="4661-NJEU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  <x v="0"/>
    <n v="26.941255908170152"/>
  </r>
  <r>
    <s v="2123-AGEEN"/>
    <s v="Female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s v="No"/>
    <x v="2"/>
    <n v="23.971631205673759"/>
  </r>
  <r>
    <s v="1258-YMZNM"/>
    <s v="Female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s v="No"/>
    <x v="1"/>
    <n v="26.786081943586577"/>
  </r>
  <r>
    <s v="0048-LUMLS"/>
    <s v="Male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s v="No"/>
    <x v="1"/>
    <n v="26.786081943586577"/>
  </r>
  <r>
    <s v="7549-MYGPK"/>
    <s v="Female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s v="Yes"/>
    <x v="1"/>
    <n v="26.786081943586577"/>
  </r>
  <r>
    <s v="5898-IGSLP"/>
    <s v="Male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s v="No"/>
    <x v="1"/>
    <n v="26.786081943586577"/>
  </r>
  <r>
    <s v="3804-RVTGV"/>
    <s v="Male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s v="Yes"/>
    <x v="1"/>
    <n v="26.786081943586577"/>
  </r>
  <r>
    <s v="6259-WJQLC"/>
    <s v="Male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s v="No"/>
    <x v="1"/>
    <n v="26.786081943586577"/>
  </r>
  <r>
    <s v="9227-LUNBG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4.6"/>
    <n v="24.6"/>
    <s v="Yes"/>
    <x v="0"/>
    <n v="26.941255908170152"/>
  </r>
  <r>
    <s v="7997-EASSD"/>
    <s v="Female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s v="No"/>
    <x v="1"/>
    <n v="26.786081943586577"/>
  </r>
  <r>
    <s v="0730-KOAVE"/>
    <s v="Male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s v="No"/>
    <x v="1"/>
    <n v="26.786081943586577"/>
  </r>
  <r>
    <s v="8975-SKGR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s v="No"/>
    <x v="1"/>
    <n v="26.786081943586577"/>
  </r>
  <r>
    <s v="0678-RLHVP"/>
    <s v="Female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s v="No"/>
    <x v="1"/>
    <n v="26.786081943586577"/>
  </r>
  <r>
    <s v="4315-MURBD"/>
    <s v="Female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s v="Yes"/>
    <x v="2"/>
    <n v="23.971631205673759"/>
  </r>
  <r>
    <s v="2267-FPIMA"/>
    <s v="Male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s v="No"/>
    <x v="1"/>
    <n v="26.786081943586577"/>
  </r>
  <r>
    <s v="1051-GEJLJ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  <x v="0"/>
    <n v="26.941255908170152"/>
  </r>
  <r>
    <s v="9734-YWGEX"/>
    <s v="Female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s v="Yes"/>
    <x v="2"/>
    <n v="23.971631205673759"/>
  </r>
  <r>
    <s v="2719-BDAQO"/>
    <s v="Male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s v="Yes"/>
    <x v="1"/>
    <n v="26.786081943586577"/>
  </r>
  <r>
    <s v="5285-MVEHD"/>
    <s v="Female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s v="No"/>
    <x v="1"/>
    <n v="26.786081943586577"/>
  </r>
  <r>
    <s v="0379-DJQHR"/>
    <s v="Male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s v="No"/>
    <x v="1"/>
    <n v="26.786081943586577"/>
  </r>
  <r>
    <s v="0781-LKXBR"/>
    <s v="Male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s v="Yes"/>
    <x v="2"/>
    <n v="23.971631205673759"/>
  </r>
  <r>
    <s v="5543-QDCRY"/>
    <s v="Male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s v="No"/>
    <x v="0"/>
    <n v="26.941255908170152"/>
  </r>
  <r>
    <s v="0297-RBCSG"/>
    <s v="Male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s v="No"/>
    <x v="1"/>
    <n v="26.786081943586577"/>
  </r>
  <r>
    <s v="4694-PHWFW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  <x v="2"/>
    <n v="23.971631205673759"/>
  </r>
  <r>
    <s v="0835-JKADZ"/>
    <s v="Female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s v="No"/>
    <x v="1"/>
    <n v="26.786081943586577"/>
  </r>
  <r>
    <s v="1907-UBQFC"/>
    <s v="Male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s v="Yes"/>
    <x v="2"/>
    <n v="23.971631205673759"/>
  </r>
  <r>
    <s v="7508-SMHXL"/>
    <s v="Female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s v="No"/>
    <x v="1"/>
    <n v="26.786081943586577"/>
  </r>
  <r>
    <s v="3865-YIOTT"/>
    <s v="Male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s v="No"/>
    <x v="1"/>
    <n v="26.786081943586577"/>
  </r>
  <r>
    <s v="5993-BQHEA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  <x v="2"/>
    <n v="23.971631205673759"/>
  </r>
  <r>
    <s v="6024-RUGGH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  <x v="1"/>
    <n v="26.786081943586577"/>
  </r>
  <r>
    <s v="6513-EECDB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s v="Yes"/>
    <x v="0"/>
    <n v="26.941255908170152"/>
  </r>
  <r>
    <s v="3956-CJUST"/>
    <s v="Female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s v="No"/>
    <x v="1"/>
    <n v="26.786081943586577"/>
  </r>
  <r>
    <s v="4079-WWQQQ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5"/>
    <n v="4807.45"/>
    <s v="No"/>
    <x v="1"/>
    <n v="26.786081943586577"/>
  </r>
  <r>
    <s v="6103-BOCOU"/>
    <s v="Female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s v="No"/>
    <x v="1"/>
    <n v="26.786081943586577"/>
  </r>
  <r>
    <s v="5149-TGWDZ"/>
    <s v="Female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s v="No"/>
    <x v="1"/>
    <n v="26.786081943586577"/>
  </r>
  <r>
    <s v="7471-WNSUF"/>
    <s v="Male"/>
    <n v="0"/>
    <s v="Yes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  <x v="1"/>
    <n v="26.786081943586577"/>
  </r>
  <r>
    <s v="8942-DBMHZ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  <x v="2"/>
    <n v="23.971631205673759"/>
  </r>
  <r>
    <s v="4301-VVZKA"/>
    <s v="Male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s v="No"/>
    <x v="1"/>
    <n v="26.786081943586577"/>
  </r>
  <r>
    <s v="9199-PWQVC"/>
    <s v="Female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s v="No"/>
    <x v="1"/>
    <n v="26.786081943586577"/>
  </r>
  <r>
    <s v="4824-GUCBY"/>
    <s v="Female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s v="No"/>
    <x v="1"/>
    <n v="26.786081943586577"/>
  </r>
  <r>
    <s v="5393-HJZSM"/>
    <s v="Female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s v="No"/>
    <x v="1"/>
    <n v="26.786081943586577"/>
  </r>
  <r>
    <s v="7074-IEVOJ"/>
    <s v="Fe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s v="Yes"/>
    <x v="0"/>
    <n v="26.941255908170152"/>
  </r>
  <r>
    <s v="9625-QSTYE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s v="Yes"/>
    <x v="1"/>
    <n v="26.786081943586577"/>
  </r>
  <r>
    <s v="0862-PRCBS"/>
    <s v="Female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s v="No"/>
    <x v="1"/>
    <n v="26.786081943586577"/>
  </r>
  <r>
    <s v="8812-ZRHFP"/>
    <s v="Female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s v="No"/>
    <x v="1"/>
    <n v="26.786081943586577"/>
  </r>
  <r>
    <s v="5146-CBVOE"/>
    <s v="Female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s v="No"/>
    <x v="1"/>
    <n v="26.786081943586577"/>
  </r>
  <r>
    <s v="0454-OKRCT"/>
    <s v="Male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s v="No"/>
    <x v="1"/>
    <n v="26.786081943586577"/>
  </r>
  <r>
    <s v="5787-KXGIY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  <x v="1"/>
    <n v="26.786081943586577"/>
  </r>
  <r>
    <s v="4750-ZRXIU"/>
    <s v="Female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s v="Yes"/>
    <x v="0"/>
    <n v="26.941255908170152"/>
  </r>
  <r>
    <s v="4198-VFOEA"/>
    <s v="Female"/>
    <n v="0"/>
    <s v="No"/>
    <s v="No"/>
    <n v="12"/>
    <s v="No"/>
    <s v="No phone service"/>
    <x v="0"/>
    <s v="Yes"/>
    <s v="No"/>
    <s v="No"/>
    <s v="Yes"/>
    <s v="No"/>
    <s v="No"/>
    <x v="1"/>
    <s v="Yes"/>
    <s v="Mailed check"/>
    <n v="33.6"/>
    <n v="435.45"/>
    <s v="No"/>
    <x v="2"/>
    <n v="23.971631205673759"/>
  </r>
  <r>
    <s v="6630-UJZMY"/>
    <s v="Female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s v="No"/>
    <x v="0"/>
    <n v="26.941255908170152"/>
  </r>
  <r>
    <s v="5709-LVOEQ"/>
    <s v="Female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s v=" "/>
    <s v="No"/>
    <x v="0"/>
    <n v="26.941255908170152"/>
  </r>
  <r>
    <s v="6400-BWQKW"/>
    <s v="Female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s v="Yes"/>
    <x v="0"/>
    <n v="26.941255908170152"/>
  </r>
  <r>
    <s v="2692-AQCPF"/>
    <s v="Female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s v="No"/>
    <x v="1"/>
    <n v="26.786081943586577"/>
  </r>
  <r>
    <s v="0347-UBKUZ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  <x v="1"/>
    <n v="26.786081943586577"/>
  </r>
  <r>
    <s v="0835-DUUIQ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  <x v="1"/>
    <n v="26.786081943586577"/>
  </r>
  <r>
    <s v="0811-GSDTP"/>
    <s v="Female"/>
    <n v="0"/>
    <s v="No"/>
    <s v="Yes"/>
    <n v="13"/>
    <s v="No"/>
    <s v="No phone service"/>
    <x v="0"/>
    <s v="No"/>
    <s v="Yes"/>
    <s v="No"/>
    <s v="No"/>
    <s v="No"/>
    <s v="No"/>
    <x v="0"/>
    <s v="No"/>
    <s v="Electronic check"/>
    <n v="30.15"/>
    <n v="382.2"/>
    <s v="No"/>
    <x v="1"/>
    <n v="26.786081943586577"/>
  </r>
  <r>
    <s v="7567-ECMCM"/>
    <s v="Male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s v="No"/>
    <x v="1"/>
    <n v="26.786081943586577"/>
  </r>
  <r>
    <s v="6115-ZTBFQ"/>
    <s v="Female"/>
    <n v="0"/>
    <s v="Yes"/>
    <s v="No"/>
    <n v="72"/>
    <s v="No"/>
    <s v="No phone service"/>
    <x v="0"/>
    <s v="Yes"/>
    <s v="Yes"/>
    <s v="Yes"/>
    <s v="Yes"/>
    <s v="Yes"/>
    <s v="Yes"/>
    <x v="2"/>
    <s v="No"/>
    <s v="Bank transfer (automatic)"/>
    <n v="65.5"/>
    <n v="4919.7"/>
    <s v="No"/>
    <x v="1"/>
    <n v="26.786081943586577"/>
  </r>
  <r>
    <s v="6353-BRMMA"/>
    <s v="Female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s v="No"/>
    <x v="1"/>
    <n v="26.786081943586577"/>
  </r>
  <r>
    <s v="6680-WKXRZ"/>
    <s v="Female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s v="Yes"/>
    <x v="0"/>
    <n v="26.941255908170152"/>
  </r>
  <r>
    <s v="6231-WFGF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  <x v="0"/>
    <n v="26.941255908170152"/>
  </r>
  <r>
    <s v="9904-EHEVJ"/>
    <s v="Female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s v="No"/>
    <x v="1"/>
    <n v="26.786081943586577"/>
  </r>
  <r>
    <s v="7028-DVOI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s v="Yes"/>
    <x v="1"/>
    <n v="26.786081943586577"/>
  </r>
  <r>
    <s v="6169-PPETC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  <x v="1"/>
    <n v="26.786081943586577"/>
  </r>
  <r>
    <s v="4208-UFFGW"/>
    <s v="Male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s v="Yes"/>
    <x v="0"/>
    <n v="26.941255908170152"/>
  </r>
  <r>
    <s v="8584-KMVXD"/>
    <s v="Female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s v="No"/>
    <x v="2"/>
    <n v="23.971631205673759"/>
  </r>
  <r>
    <s v="8467-WYNSR"/>
    <s v="Male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s v="No"/>
    <x v="1"/>
    <n v="26.786081943586577"/>
  </r>
  <r>
    <s v="0851-DFJKB"/>
    <s v="Female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s v="No"/>
    <x v="1"/>
    <n v="26.786081943586577"/>
  </r>
  <r>
    <s v="5382-SOYZL"/>
    <s v="Male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s v="No"/>
    <x v="1"/>
    <n v="26.786081943586577"/>
  </r>
  <r>
    <s v="9448-REEVD"/>
    <s v="Male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s v="Yes"/>
    <x v="0"/>
    <n v="26.941255908170152"/>
  </r>
  <r>
    <s v="3261-CQXOL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  <x v="1"/>
    <n v="26.786081943586577"/>
  </r>
  <r>
    <s v="8388-FYNPZ"/>
    <s v="Male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s v="No"/>
    <x v="0"/>
    <n v="26.941255908170152"/>
  </r>
  <r>
    <s v="4002-BQWPQ"/>
    <s v="Male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s v="No"/>
    <x v="1"/>
    <n v="26.786081943586577"/>
  </r>
  <r>
    <s v="5651-YLPRD"/>
    <s v="Female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s v="No"/>
    <x v="1"/>
    <n v="26.786081943586577"/>
  </r>
  <r>
    <s v="2826-DXLQO"/>
    <s v="Male"/>
    <n v="1"/>
    <s v="Yes"/>
    <s v="No"/>
    <n v="7"/>
    <s v="No"/>
    <s v="No phone service"/>
    <x v="0"/>
    <s v="Yes"/>
    <s v="No"/>
    <s v="No"/>
    <s v="No"/>
    <s v="No"/>
    <s v="No"/>
    <x v="0"/>
    <s v="No"/>
    <s v="Bank transfer (automatic)"/>
    <n v="29.8"/>
    <n v="220.45"/>
    <s v="No"/>
    <x v="2"/>
    <n v="23.971631205673759"/>
  </r>
  <r>
    <s v="4378-BZYF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  <x v="1"/>
    <n v="26.786081943586577"/>
  </r>
  <r>
    <s v="9489-UTFKA"/>
    <s v="Male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s v="No"/>
    <x v="2"/>
    <n v="23.971631205673759"/>
  </r>
  <r>
    <s v="4849-PYRLQ"/>
    <s v="Female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s v="No"/>
    <x v="1"/>
    <n v="26.786081943586577"/>
  </r>
  <r>
    <s v="9117-SHLZX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s v="Yes"/>
    <x v="0"/>
    <n v="26.941255908170152"/>
  </r>
  <r>
    <s v="9889-TMAHG"/>
    <s v="Male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s v="Yes"/>
    <x v="2"/>
    <n v="23.971631205673759"/>
  </r>
  <r>
    <s v="4541-RMRLG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  <x v="2"/>
    <n v="23.971631205673759"/>
  </r>
  <r>
    <s v="7764-BDPEE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  <x v="0"/>
    <n v="26.941255908170152"/>
  </r>
  <r>
    <s v="3429-IFLEM"/>
    <s v="Female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s v="No"/>
    <x v="1"/>
    <n v="26.786081943586577"/>
  </r>
  <r>
    <s v="3158-MOERK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s v="Yes"/>
    <x v="0"/>
    <n v="26.941255908170152"/>
  </r>
  <r>
    <s v="7294-TMAOP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s v="Yes"/>
    <x v="0"/>
    <n v="26.941255908170152"/>
  </r>
  <r>
    <s v="5002-GCQFH"/>
    <s v="Male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s v="No"/>
    <x v="1"/>
    <n v="26.786081943586577"/>
  </r>
  <r>
    <s v="0556-FJEGU"/>
    <s v="Male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s v="No"/>
    <x v="1"/>
    <n v="26.786081943586577"/>
  </r>
  <r>
    <s v="8919-FYFQZ"/>
    <s v="Male"/>
    <n v="1"/>
    <s v="Yes"/>
    <s v="No"/>
    <n v="44"/>
    <s v="No"/>
    <s v="No phone service"/>
    <x v="0"/>
    <s v="No"/>
    <s v="Yes"/>
    <s v="No"/>
    <s v="No"/>
    <s v="No"/>
    <s v="No"/>
    <x v="0"/>
    <s v="Yes"/>
    <s v="Electronic check"/>
    <n v="30.35"/>
    <n v="1359.7"/>
    <s v="Yes"/>
    <x v="1"/>
    <n v="26.786081943586577"/>
  </r>
  <r>
    <s v="0604-THJFP"/>
    <s v="Female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s v="No"/>
    <x v="1"/>
    <n v="26.786081943586577"/>
  </r>
  <r>
    <s v="2834-JRTUA"/>
    <s v="Male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s v="Yes"/>
    <x v="1"/>
    <n v="26.786081943586577"/>
  </r>
  <r>
    <s v="5875-YPQFJ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Yes"/>
    <x v="0"/>
    <n v="26.941255908170152"/>
  </r>
  <r>
    <s v="5879-SESNB"/>
    <s v="Female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s v="No"/>
    <x v="2"/>
    <n v="23.971631205673759"/>
  </r>
  <r>
    <s v="6646-QVXLR"/>
    <s v="Male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s v="Yes"/>
    <x v="1"/>
    <n v="26.786081943586577"/>
  </r>
  <r>
    <s v="6461-PPAXN"/>
    <s v="Female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s v="No"/>
    <x v="1"/>
    <n v="26.786081943586577"/>
  </r>
  <r>
    <s v="3318-ISQFQ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  <x v="1"/>
    <n v="26.786081943586577"/>
  </r>
  <r>
    <s v="1106-HRLKZ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  <x v="1"/>
    <n v="26.786081943586577"/>
  </r>
  <r>
    <s v="2483-XSSMZ"/>
    <s v="Female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s v="No"/>
    <x v="1"/>
    <n v="26.786081943586577"/>
  </r>
  <r>
    <s v="8603-IJWDN"/>
    <s v="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s v="Yes"/>
    <x v="0"/>
    <n v="26.941255908170152"/>
  </r>
  <r>
    <s v="8165-ZJRN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  <x v="1"/>
    <n v="26.786081943586577"/>
  </r>
  <r>
    <s v="9369-XFEHK"/>
    <s v="Female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s v="Yes"/>
    <x v="1"/>
    <n v="26.786081943586577"/>
  </r>
  <r>
    <s v="2604-XVDAM"/>
    <s v="Female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s v="No"/>
    <x v="2"/>
    <n v="23.971631205673759"/>
  </r>
  <r>
    <s v="3717-OFRT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  <x v="0"/>
    <n v="26.941255908170152"/>
  </r>
  <r>
    <s v="9046-JBFWA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  <x v="1"/>
    <n v="26.786081943586577"/>
  </r>
  <r>
    <s v="3280-NMUVX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  <x v="1"/>
    <n v="26.786081943586577"/>
  </r>
  <r>
    <s v="1206-EHBDD"/>
    <s v="Female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s v="No"/>
    <x v="1"/>
    <n v="26.786081943586577"/>
  </r>
  <r>
    <s v="8361-LBRDI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  <x v="1"/>
    <n v="26.786081943586577"/>
  </r>
  <r>
    <s v="4883-KCPZJ"/>
    <s v="Female"/>
    <n v="0"/>
    <s v="Yes"/>
    <s v="Yes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  <x v="1"/>
    <n v="26.786081943586577"/>
  </r>
  <r>
    <s v="9108-EQPNQ"/>
    <s v="Fe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  <x v="2"/>
    <n v="23.971631205673759"/>
  </r>
  <r>
    <s v="7277-KAMWT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  <x v="1"/>
    <n v="26.786081943586577"/>
  </r>
  <r>
    <s v="3842-IYKUE"/>
    <s v="Female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s v="Yes"/>
    <x v="1"/>
    <n v="26.786081943586577"/>
  </r>
  <r>
    <s v="6641-XRPSU"/>
    <s v="Female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s v="Yes"/>
    <x v="1"/>
    <n v="26.786081943586577"/>
  </r>
  <r>
    <s v="1374-DMZUI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s v="Yes"/>
    <x v="0"/>
    <n v="26.941255908170152"/>
  </r>
  <r>
    <s v="2545-LXYVJ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  <x v="1"/>
    <n v="26.786081943586577"/>
  </r>
  <r>
    <s v="3234-VKACU"/>
    <s v="Male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s v="No"/>
    <x v="0"/>
    <n v="26.941255908170152"/>
  </r>
  <r>
    <s v="8357-EQXFO"/>
    <s v="Female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s v="Yes"/>
    <x v="2"/>
    <n v="23.971631205673759"/>
  </r>
  <r>
    <s v="1989-PRJHP"/>
    <s v="Male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s v="Yes"/>
    <x v="1"/>
    <n v="26.786081943586577"/>
  </r>
  <r>
    <s v="8120-JDCAM"/>
    <s v="Male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s v="No"/>
    <x v="0"/>
    <n v="26.941255908170152"/>
  </r>
  <r>
    <s v="8917-FAEMR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  <x v="1"/>
    <n v="26.786081943586577"/>
  </r>
  <r>
    <s v="7047-YXDMZ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  <x v="1"/>
    <n v="26.786081943586577"/>
  </r>
  <r>
    <s v="2858-EIMXH"/>
    <s v="Female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s v="No"/>
    <x v="1"/>
    <n v="26.786081943586577"/>
  </r>
  <r>
    <s v="9524-EGPJC"/>
    <s v="Female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s v="Yes"/>
    <x v="1"/>
    <n v="26.786081943586577"/>
  </r>
  <r>
    <s v="6993-OHLXR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s v="Yes"/>
    <x v="0"/>
    <n v="26.941255908170152"/>
  </r>
  <r>
    <s v="8818-XYFCQ"/>
    <s v="Male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s v="Yes"/>
    <x v="1"/>
    <n v="26.786081943586577"/>
  </r>
  <r>
    <s v="6419-ZTTLE"/>
    <s v="Male"/>
    <n v="1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  <x v="1"/>
    <n v="26.786081943586577"/>
  </r>
  <r>
    <s v="0929-HYQEW"/>
    <s v="Male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s v="No"/>
    <x v="0"/>
    <n v="26.941255908170152"/>
  </r>
  <r>
    <s v="6614-YOLAC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Mailed check"/>
    <n v="58.65"/>
    <n v="4145.25"/>
    <s v="No"/>
    <x v="1"/>
    <n v="26.786081943586577"/>
  </r>
  <r>
    <s v="7426-RHZGU"/>
    <s v="Male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s v="No"/>
    <x v="2"/>
    <n v="23.971631205673759"/>
  </r>
  <r>
    <s v="4065-JJAVA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s v="No"/>
    <x v="0"/>
    <n v="26.941255908170152"/>
  </r>
  <r>
    <s v="4695-VADHF"/>
    <s v="Male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s v="Yes"/>
    <x v="1"/>
    <n v="26.786081943586577"/>
  </r>
  <r>
    <s v="3863-IUBJR"/>
    <s v="Male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s v="Yes"/>
    <x v="2"/>
    <n v="23.971631205673759"/>
  </r>
  <r>
    <s v="7649-SIJJF"/>
    <s v="Male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s v="No"/>
    <x v="1"/>
    <n v="26.786081943586577"/>
  </r>
  <r>
    <s v="9361-YNQWJ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  <x v="1"/>
    <n v="26.786081943586577"/>
  </r>
  <r>
    <s v="3748-FVMZZ"/>
    <s v="Male"/>
    <n v="0"/>
    <s v="No"/>
    <s v="No"/>
    <n v="4"/>
    <s v="No"/>
    <s v="No phone service"/>
    <x v="0"/>
    <s v="No"/>
    <s v="No"/>
    <s v="No"/>
    <s v="Yes"/>
    <s v="No"/>
    <s v="Yes"/>
    <x v="0"/>
    <s v="Yes"/>
    <s v="Electronic check"/>
    <n v="40.049999999999997"/>
    <n v="162.44999999999999"/>
    <s v="No"/>
    <x v="0"/>
    <n v="26.941255908170152"/>
  </r>
  <r>
    <s v="9391-TTOYH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  <x v="1"/>
    <n v="26.786081943586577"/>
  </r>
  <r>
    <s v="1452-XRSJV"/>
    <s v="Female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s v="No"/>
    <x v="1"/>
    <n v="26.786081943586577"/>
  </r>
  <r>
    <s v="3422-WJOYD"/>
    <s v="Male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s v="No"/>
    <x v="1"/>
    <n v="26.786081943586577"/>
  </r>
  <r>
    <s v="8242-SOQUO"/>
    <s v="Female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s v="No"/>
    <x v="0"/>
    <n v="26.941255908170152"/>
  </r>
  <r>
    <s v="7460-ITWWP"/>
    <s v="Female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s v="No"/>
    <x v="1"/>
    <n v="26.786081943586577"/>
  </r>
  <r>
    <s v="7147-AYBAA"/>
    <s v="Male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s v="No"/>
    <x v="1"/>
    <n v="26.786081943586577"/>
  </r>
  <r>
    <s v="7868-TMWMZ"/>
    <s v="Female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s v="No"/>
    <x v="1"/>
    <n v="26.786081943586577"/>
  </r>
  <r>
    <s v="4822-RVYBB"/>
    <s v="Male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s v="Yes"/>
    <x v="2"/>
    <n v="23.971631205673759"/>
  </r>
  <r>
    <s v="6732-FZUGP"/>
    <s v="Female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s v="No"/>
    <x v="1"/>
    <n v="26.786081943586577"/>
  </r>
  <r>
    <s v="8436-BJUMM"/>
    <s v="Male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s v="Yes"/>
    <x v="1"/>
    <n v="26.786081943586577"/>
  </r>
  <r>
    <s v="4184-TJFAN"/>
    <s v="Female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s v="Yes"/>
    <x v="0"/>
    <n v="26.941255908170152"/>
  </r>
  <r>
    <s v="8329-GWVPJ"/>
    <s v="Female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s v="No"/>
    <x v="1"/>
    <n v="26.786081943586577"/>
  </r>
  <r>
    <s v="1352-VHKAJ"/>
    <s v="Male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s v="No"/>
    <x v="1"/>
    <n v="26.786081943586577"/>
  </r>
  <r>
    <s v="4145-UQXUQ"/>
    <s v="Female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s v="Yes"/>
    <x v="2"/>
    <n v="23.971631205673759"/>
  </r>
  <r>
    <s v="2632-TACXW"/>
    <s v="Fe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  <x v="1"/>
    <n v="26.786081943586577"/>
  </r>
  <r>
    <s v="8146-QQKZH"/>
    <s v="Female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s v="No"/>
    <x v="1"/>
    <n v="26.786081943586577"/>
  </r>
  <r>
    <s v="1767-CJKBA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  <x v="1"/>
    <n v="26.786081943586577"/>
  </r>
  <r>
    <s v="6445-TNRXS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s v="No"/>
    <x v="1"/>
    <n v="26.786081943586577"/>
  </r>
  <r>
    <s v="4581-LNWUM"/>
    <s v="Female"/>
    <n v="0"/>
    <s v="No"/>
    <s v="No"/>
    <n v="13"/>
    <s v="No"/>
    <s v="No phone service"/>
    <x v="0"/>
    <s v="No"/>
    <s v="No"/>
    <s v="Yes"/>
    <s v="No"/>
    <s v="Yes"/>
    <s v="Yes"/>
    <x v="0"/>
    <s v="No"/>
    <s v="Electronic check"/>
    <n v="49.15"/>
    <n v="649.4"/>
    <s v="No"/>
    <x v="1"/>
    <n v="26.786081943586577"/>
  </r>
  <r>
    <s v="4869-EPIUS"/>
    <s v="Male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s v="No"/>
    <x v="1"/>
    <n v="26.786081943586577"/>
  </r>
  <r>
    <s v="9948-YPTDG"/>
    <s v="Male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s v="Yes"/>
    <x v="1"/>
    <n v="26.786081943586577"/>
  </r>
  <r>
    <s v="1236-WFCDV"/>
    <s v="Male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s v="Yes"/>
    <x v="1"/>
    <n v="26.786081943586577"/>
  </r>
  <r>
    <s v="1915-OAKWD"/>
    <s v="Female"/>
    <n v="0"/>
    <s v="No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  <x v="1"/>
    <n v="26.786081943586577"/>
  </r>
  <r>
    <s v="7296-PIXQY"/>
    <s v="Female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s v="No"/>
    <x v="1"/>
    <n v="26.786081943586577"/>
  </r>
  <r>
    <s v="4883-QICIH"/>
    <s v="Male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s v="Yes"/>
    <x v="1"/>
    <n v="26.786081943586577"/>
  </r>
  <r>
    <s v="3354-OADJP"/>
    <s v="Female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s v="No"/>
    <x v="2"/>
    <n v="23.971631205673759"/>
  </r>
  <r>
    <s v="3524-WQDSG"/>
    <s v="Female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s v="No"/>
    <x v="1"/>
    <n v="26.786081943586577"/>
  </r>
  <r>
    <s v="0810-DHDBD"/>
    <s v="Female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s v="No"/>
    <x v="1"/>
    <n v="26.786081943586577"/>
  </r>
  <r>
    <s v="4026-SKKHW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s v="No"/>
    <x v="0"/>
    <n v="26.941255908170152"/>
  </r>
  <r>
    <s v="2829-HYVZP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  <x v="1"/>
    <n v="26.786081943586577"/>
  </r>
  <r>
    <s v="8329-IBC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x v="0"/>
    <n v="26.941255908170152"/>
  </r>
  <r>
    <s v="1271-SJBGZ"/>
    <s v="Male"/>
    <n v="1"/>
    <s v="No"/>
    <s v="No"/>
    <n v="12"/>
    <s v="No"/>
    <s v="No phone service"/>
    <x v="0"/>
    <s v="No"/>
    <s v="No"/>
    <s v="Yes"/>
    <s v="Yes"/>
    <s v="No"/>
    <s v="Yes"/>
    <x v="0"/>
    <s v="Yes"/>
    <s v="Electronic check"/>
    <n v="43.65"/>
    <n v="526.95000000000005"/>
    <s v="Yes"/>
    <x v="2"/>
    <n v="23.971631205673759"/>
  </r>
  <r>
    <s v="3845-JHAMY"/>
    <s v="Female"/>
    <n v="0"/>
    <s v="Yes"/>
    <s v="Yes"/>
    <n v="16"/>
    <s v="No"/>
    <s v="No phone service"/>
    <x v="0"/>
    <s v="No"/>
    <s v="No"/>
    <s v="No"/>
    <s v="No"/>
    <s v="No"/>
    <s v="Yes"/>
    <x v="0"/>
    <s v="Yes"/>
    <s v="Credit card (automatic)"/>
    <n v="35.5"/>
    <n v="552.70000000000005"/>
    <s v="No"/>
    <x v="1"/>
    <n v="26.786081943586577"/>
  </r>
  <r>
    <s v="7013-PSXHK"/>
    <s v="Female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s v="No"/>
    <x v="1"/>
    <n v="26.786081943586577"/>
  </r>
  <r>
    <s v="5669-SRAIP"/>
    <s v="Female"/>
    <n v="0"/>
    <s v="No"/>
    <s v="No"/>
    <n v="5"/>
    <s v="No"/>
    <s v="No phone service"/>
    <x v="0"/>
    <s v="No"/>
    <s v="No"/>
    <s v="Yes"/>
    <s v="No"/>
    <s v="No"/>
    <s v="Yes"/>
    <x v="0"/>
    <s v="No"/>
    <s v="Electronic check"/>
    <n v="39.5"/>
    <n v="210.75"/>
    <s v="Yes"/>
    <x v="0"/>
    <n v="26.941255908170152"/>
  </r>
  <r>
    <s v="5981-ITEMU"/>
    <s v="Male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s v="Yes"/>
    <x v="1"/>
    <n v="26.786081943586577"/>
  </r>
  <r>
    <s v="3486-NPGST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  <x v="1"/>
    <n v="26.786081943586577"/>
  </r>
  <r>
    <s v="6941-PMGEP"/>
    <s v="Female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s v="Yes"/>
    <x v="0"/>
    <n v="26.941255908170152"/>
  </r>
  <r>
    <s v="1624-WOIWJ"/>
    <s v="Female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s v="Yes"/>
    <x v="2"/>
    <n v="23.971631205673759"/>
  </r>
  <r>
    <s v="2074-GKOWZ"/>
    <s v="Male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s v="Yes"/>
    <x v="0"/>
    <n v="26.941255908170152"/>
  </r>
  <r>
    <s v="0376-YMCJC"/>
    <s v="Male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s v="Yes"/>
    <x v="1"/>
    <n v="26.786081943586577"/>
  </r>
  <r>
    <s v="6100-FJZDG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  <x v="1"/>
    <n v="26.786081943586577"/>
  </r>
  <r>
    <s v="4829-ZLJTK"/>
    <s v="Female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s v="No"/>
    <x v="1"/>
    <n v="26.786081943586577"/>
  </r>
  <r>
    <s v="1730-VFMWO"/>
    <s v="Female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s v="No"/>
    <x v="1"/>
    <n v="26.786081943586577"/>
  </r>
  <r>
    <s v="7143-BQIBA"/>
    <s v="Male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s v="No"/>
    <x v="2"/>
    <n v="23.971631205673759"/>
  </r>
  <r>
    <s v="3800-LYTRK"/>
    <s v="Female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s v="No"/>
    <x v="1"/>
    <n v="26.786081943586577"/>
  </r>
  <r>
    <s v="0634-SZPQA"/>
    <s v="Female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s v="Yes"/>
    <x v="1"/>
    <n v="26.786081943586577"/>
  </r>
  <r>
    <s v="9646-NMHXE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  <x v="1"/>
    <n v="26.786081943586577"/>
  </r>
  <r>
    <s v="7030-NJVDP"/>
    <s v="Male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s v="No"/>
    <x v="1"/>
    <n v="26.786081943586577"/>
  </r>
  <r>
    <s v="5536-RTPWK"/>
    <s v="Male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s v="Yes"/>
    <x v="1"/>
    <n v="26.786081943586577"/>
  </r>
  <r>
    <s v="8883-GRDWQ"/>
    <s v="Male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s v="No"/>
    <x v="1"/>
    <n v="26.786081943586577"/>
  </r>
  <r>
    <s v="6166-ILMNY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s v="Yes"/>
    <x v="0"/>
    <n v="26.941255908170152"/>
  </r>
  <r>
    <s v="3097-NNSPB"/>
    <s v="Female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s v="Yes"/>
    <x v="0"/>
    <n v="26.941255908170152"/>
  </r>
  <r>
    <s v="7771-ZONAT"/>
    <s v="Male"/>
    <n v="0"/>
    <s v="No"/>
    <s v="No"/>
    <n v="22"/>
    <s v="No"/>
    <s v="No phone service"/>
    <x v="0"/>
    <s v="No"/>
    <s v="No"/>
    <s v="Yes"/>
    <s v="Yes"/>
    <s v="Yes"/>
    <s v="Yes"/>
    <x v="2"/>
    <s v="No"/>
    <s v="Bank transfer (automatic)"/>
    <n v="56.75"/>
    <n v="1304.8499999999999"/>
    <s v="No"/>
    <x v="1"/>
    <n v="26.786081943586577"/>
  </r>
  <r>
    <s v="0655-RBDUG"/>
    <s v="Male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s v="Yes"/>
    <x v="2"/>
    <n v="23.971631205673759"/>
  </r>
  <r>
    <s v="2111-DWYH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  <x v="0"/>
    <n v="26.941255908170152"/>
  </r>
  <r>
    <s v="4194-WHFCB"/>
    <s v="Female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s v="No"/>
    <x v="1"/>
    <n v="26.786081943586577"/>
  </r>
  <r>
    <s v="4121-AGSIN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  <x v="1"/>
    <n v="26.786081943586577"/>
  </r>
  <r>
    <s v="4361-BKAXE"/>
    <s v="Female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s v="Yes"/>
    <x v="1"/>
    <n v="26.786081943586577"/>
  </r>
  <r>
    <s v="9845-PEEKO"/>
    <s v="Female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s v="No"/>
    <x v="1"/>
    <n v="26.786081943586577"/>
  </r>
  <r>
    <s v="0455-XFASS"/>
    <s v="Female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s v="No"/>
    <x v="0"/>
    <n v="26.941255908170152"/>
  </r>
  <r>
    <s v="0301-KOBTQ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  <x v="1"/>
    <n v="26.786081943586577"/>
  </r>
  <r>
    <s v="1751-NCDLI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s v="No"/>
    <x v="1"/>
    <n v="26.786081943586577"/>
  </r>
  <r>
    <s v="4367-NUYAO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s v="No"/>
    <x v="0"/>
    <n v="26.941255908170152"/>
  </r>
  <r>
    <s v="9878-TNQGW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s v="Yes"/>
    <x v="0"/>
    <n v="26.941255908170152"/>
  </r>
  <r>
    <s v="9170-ARBT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  <x v="1"/>
    <n v="26.786081943586577"/>
  </r>
  <r>
    <s v="4441-NIHPT"/>
    <s v="Female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s v="Yes"/>
    <x v="1"/>
    <n v="26.786081943586577"/>
  </r>
  <r>
    <s v="8999-BOHSE"/>
    <s v="Female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s v="Yes"/>
    <x v="2"/>
    <n v="23.971631205673759"/>
  </r>
  <r>
    <s v="7241-AJHFS"/>
    <s v="Male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s v="No"/>
    <x v="1"/>
    <n v="26.786081943586577"/>
  </r>
  <r>
    <s v="7029-RPUAV"/>
    <s v="Male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s v="Yes"/>
    <x v="1"/>
    <n v="26.786081943586577"/>
  </r>
  <r>
    <s v="4546-FOKWR"/>
    <s v="Female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s v="No"/>
    <x v="1"/>
    <n v="26.786081943586577"/>
  </r>
  <r>
    <s v="9036-CSKBW"/>
    <s v="Female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s v="No"/>
    <x v="1"/>
    <n v="26.786081943586577"/>
  </r>
  <r>
    <s v="5832-TRLPB"/>
    <s v="Male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s v="No"/>
    <x v="1"/>
    <n v="26.786081943586577"/>
  </r>
  <r>
    <s v="8590-YFFQO"/>
    <s v="Male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s v="No"/>
    <x v="1"/>
    <n v="26.786081943586577"/>
  </r>
  <r>
    <s v="8659-IOOPU"/>
    <s v="Female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s v="No"/>
    <x v="1"/>
    <n v="26.786081943586577"/>
  </r>
  <r>
    <s v="1338-CECEE"/>
    <s v="Male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s v="No"/>
    <x v="1"/>
    <n v="26.786081943586577"/>
  </r>
  <r>
    <s v="7439-DKZTW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s v="No"/>
    <x v="0"/>
    <n v="26.941255908170152"/>
  </r>
  <r>
    <s v="4646-QZXTF"/>
    <s v="Female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s v="No"/>
    <x v="2"/>
    <n v="23.971631205673759"/>
  </r>
  <r>
    <s v="4607-CHPCA"/>
    <s v="Male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s v="Yes"/>
    <x v="1"/>
    <n v="26.786081943586577"/>
  </r>
  <r>
    <s v="9742-XOKTS"/>
    <s v="Male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s v="No"/>
    <x v="1"/>
    <n v="26.786081943586577"/>
  </r>
  <r>
    <s v="6921-OZMFH"/>
    <s v="Male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s v="No"/>
    <x v="0"/>
    <n v="26.941255908170152"/>
  </r>
  <r>
    <s v="9578-FOMUK"/>
    <s v="Male"/>
    <n v="0"/>
    <s v="No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  <x v="1"/>
    <n v="26.786081943586577"/>
  </r>
  <r>
    <s v="4712-UYOO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  <x v="1"/>
    <n v="26.786081943586577"/>
  </r>
  <r>
    <s v="8824-RWFXJ"/>
    <s v="Male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s v="Yes"/>
    <x v="0"/>
    <n v="26.941255908170152"/>
  </r>
  <r>
    <s v="7722-CVFXN"/>
    <s v="Male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s v="No"/>
    <x v="1"/>
    <n v="26.786081943586577"/>
  </r>
  <r>
    <s v="8717-VCTXJ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  <x v="1"/>
    <n v="26.786081943586577"/>
  </r>
  <r>
    <s v="7363-QTBIW"/>
    <s v="Female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s v="No"/>
    <x v="2"/>
    <n v="23.971631205673759"/>
  </r>
  <r>
    <s v="4159-NAAIX"/>
    <s v="Female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s v="No"/>
    <x v="1"/>
    <n v="26.786081943586577"/>
  </r>
  <r>
    <s v="0971-QIFJK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  <x v="1"/>
    <n v="26.786081943586577"/>
  </r>
  <r>
    <s v="9397-TZSHA"/>
    <s v="Fe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  <x v="1"/>
    <n v="26.786081943586577"/>
  </r>
  <r>
    <s v="3391-JSQEW"/>
    <s v="Male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s v="No"/>
    <x v="1"/>
    <n v="26.786081943586577"/>
  </r>
  <r>
    <s v="0343-QLUZP"/>
    <s v="Male"/>
    <n v="0"/>
    <s v="No"/>
    <s v="No"/>
    <n v="60"/>
    <s v="No"/>
    <s v="No phone service"/>
    <x v="0"/>
    <s v="Yes"/>
    <s v="Yes"/>
    <s v="Yes"/>
    <s v="No"/>
    <s v="No"/>
    <s v="No"/>
    <x v="2"/>
    <s v="No"/>
    <s v="Bank transfer (automatic)"/>
    <n v="39.6"/>
    <n v="2424.5"/>
    <s v="No"/>
    <x v="1"/>
    <n v="26.786081943586577"/>
  </r>
  <r>
    <s v="9763-PDTKK"/>
    <s v="Female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s v="Yes"/>
    <x v="0"/>
    <n v="26.941255908170152"/>
  </r>
  <r>
    <s v="2176-LVPNX"/>
    <s v="Female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s v="No"/>
    <x v="1"/>
    <n v="26.786081943586577"/>
  </r>
  <r>
    <s v="7627-JKIAZ"/>
    <s v="Female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s v="Yes"/>
    <x v="1"/>
    <n v="26.786081943586577"/>
  </r>
  <r>
    <s v="3312-UUMZW"/>
    <s v="Male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s v="No"/>
    <x v="1"/>
    <n v="26.786081943586577"/>
  </r>
  <r>
    <s v="1271-UODNO"/>
    <s v="Male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s v="No"/>
    <x v="1"/>
    <n v="26.786081943586577"/>
  </r>
  <r>
    <s v="8461-EFQYM"/>
    <s v="Female"/>
    <n v="0"/>
    <s v="No"/>
    <s v="No"/>
    <n v="3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  <x v="1"/>
    <n v="26.786081943586577"/>
  </r>
  <r>
    <s v="6900-RBKER"/>
    <s v="Male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s v="No"/>
    <x v="1"/>
    <n v="26.786081943586577"/>
  </r>
  <r>
    <s v="6891-JPYFF"/>
    <s v="Female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s v="No"/>
    <x v="1"/>
    <n v="26.786081943586577"/>
  </r>
  <r>
    <s v="1459-QNFQT"/>
    <s v="Male"/>
    <n v="0"/>
    <s v="Yes"/>
    <s v="Yes"/>
    <n v="70"/>
    <s v="No"/>
    <s v="No phone service"/>
    <x v="0"/>
    <s v="Yes"/>
    <s v="No"/>
    <s v="Yes"/>
    <s v="Yes"/>
    <s v="Yes"/>
    <s v="Yes"/>
    <x v="2"/>
    <s v="No"/>
    <s v="Bank transfer (automatic)"/>
    <n v="59.5"/>
    <n v="4144.8"/>
    <s v="No"/>
    <x v="1"/>
    <n v="26.786081943586577"/>
  </r>
  <r>
    <s v="1047-NNCBF"/>
    <s v="Male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s v="No"/>
    <x v="1"/>
    <n v="26.786081943586577"/>
  </r>
  <r>
    <s v="3696-XRIEN"/>
    <s v="Female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s v="No"/>
    <x v="1"/>
    <n v="26.786081943586577"/>
  </r>
  <r>
    <s v="4081-DYXAV"/>
    <s v="Female"/>
    <n v="0"/>
    <s v="No"/>
    <s v="No"/>
    <n v="19"/>
    <s v="No"/>
    <s v="No phone service"/>
    <x v="0"/>
    <s v="No"/>
    <s v="No"/>
    <s v="No"/>
    <s v="No"/>
    <s v="Yes"/>
    <s v="Yes"/>
    <x v="1"/>
    <s v="Yes"/>
    <s v="Credit card (automatic)"/>
    <n v="44.85"/>
    <n v="893.55"/>
    <s v="Yes"/>
    <x v="1"/>
    <n v="26.786081943586577"/>
  </r>
  <r>
    <s v="0074-HDKDG"/>
    <s v="Male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s v="No"/>
    <x v="1"/>
    <n v="26.786081943586577"/>
  </r>
  <r>
    <s v="8791-GFXLZ"/>
    <s v="Male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s v="No"/>
    <x v="2"/>
    <n v="23.971631205673759"/>
  </r>
  <r>
    <s v="8111-SLLHI"/>
    <s v="Male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s v="Yes"/>
    <x v="1"/>
    <n v="26.786081943586577"/>
  </r>
  <r>
    <s v="0927-LCSMG"/>
    <s v="Male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s v="Yes"/>
    <x v="2"/>
    <n v="23.971631205673759"/>
  </r>
  <r>
    <s v="9330-DHBFL"/>
    <s v="Female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s v="No"/>
    <x v="1"/>
    <n v="26.786081943586577"/>
  </r>
  <r>
    <s v="0098-BOWSO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  <x v="1"/>
    <n v="26.786081943586577"/>
  </r>
  <r>
    <s v="3452-ABWRL"/>
    <s v="Male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s v="No"/>
    <x v="1"/>
    <n v="26.786081943586577"/>
  </r>
  <r>
    <s v="5859-HZYLF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  <x v="1"/>
    <n v="26.786081943586577"/>
  </r>
  <r>
    <s v="8257-RZAHR"/>
    <s v="Female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s v="Yes"/>
    <x v="1"/>
    <n v="26.786081943586577"/>
  </r>
  <r>
    <s v="5293-WXJAK"/>
    <s v="Female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s v="Yes"/>
    <x v="2"/>
    <n v="23.971631205673759"/>
  </r>
  <r>
    <s v="3156-QLHBO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  <x v="0"/>
    <n v="26.941255908170152"/>
  </r>
  <r>
    <s v="2208-NQBCT"/>
    <s v="Female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s v="No"/>
    <x v="1"/>
    <n v="26.786081943586577"/>
  </r>
  <r>
    <s v="1779-PWPMG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s v="No"/>
    <x v="1"/>
    <n v="26.786081943586577"/>
  </r>
  <r>
    <s v="6621-NRZAK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  <x v="1"/>
    <n v="26.786081943586577"/>
  </r>
  <r>
    <s v="0831-JNIS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  <x v="1"/>
    <n v="26.786081943586577"/>
  </r>
  <r>
    <s v="0774-IFUVM"/>
    <s v="Male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s v="No"/>
    <x v="2"/>
    <n v="23.971631205673759"/>
  </r>
  <r>
    <s v="3082-WQRVY"/>
    <s v="Male"/>
    <n v="1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  <x v="1"/>
    <n v="26.786081943586577"/>
  </r>
  <r>
    <s v="9553-DLCLU"/>
    <s v="Female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s v="No"/>
    <x v="1"/>
    <n v="26.786081943586577"/>
  </r>
  <r>
    <s v="1641-BYBT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  <x v="0"/>
    <n v="26.941255908170152"/>
  </r>
  <r>
    <s v="2460-NGXBJ"/>
    <s v="Male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s v="No"/>
    <x v="2"/>
    <n v="23.971631205673759"/>
  </r>
  <r>
    <s v="2446-ZKVAF"/>
    <s v="Male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s v="No"/>
    <x v="1"/>
    <n v="26.786081943586577"/>
  </r>
  <r>
    <s v="0841-NULX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549999999999997"/>
    <n v="35.549999999999997"/>
    <s v="Yes"/>
    <x v="0"/>
    <n v="26.941255908170152"/>
  </r>
  <r>
    <s v="3522-CDKHF"/>
    <s v="Female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s v="No"/>
    <x v="1"/>
    <n v="26.786081943586577"/>
  </r>
  <r>
    <s v="1430-SFQSA"/>
    <s v="Male"/>
    <n v="0"/>
    <s v="No"/>
    <s v="No"/>
    <n v="29"/>
    <s v="No"/>
    <s v="No phone service"/>
    <x v="0"/>
    <s v="Yes"/>
    <s v="No"/>
    <s v="No"/>
    <s v="Yes"/>
    <s v="No"/>
    <s v="No"/>
    <x v="1"/>
    <s v="No"/>
    <s v="Mailed check"/>
    <n v="35.6"/>
    <n v="1072.5999999999999"/>
    <s v="No"/>
    <x v="1"/>
    <n v="26.786081943586577"/>
  </r>
  <r>
    <s v="0411-EZJZE"/>
    <s v="Female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s v="No"/>
    <x v="0"/>
    <n v="26.941255908170152"/>
  </r>
  <r>
    <s v="7851-WZEKY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s v="Yes"/>
    <x v="0"/>
    <n v="26.941255908170152"/>
  </r>
  <r>
    <s v="8844-TONUD"/>
    <s v="Male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s v="Yes"/>
    <x v="1"/>
    <n v="26.786081943586577"/>
  </r>
  <r>
    <s v="8807-ARQET"/>
    <s v="Female"/>
    <n v="0"/>
    <s v="No"/>
    <s v="No"/>
    <n v="41"/>
    <s v="No"/>
    <s v="No phone service"/>
    <x v="0"/>
    <s v="No"/>
    <s v="Yes"/>
    <s v="No"/>
    <s v="No"/>
    <s v="No"/>
    <s v="Yes"/>
    <x v="0"/>
    <s v="Yes"/>
    <s v="Electronic check"/>
    <n v="40.35"/>
    <n v="1677.85"/>
    <s v="No"/>
    <x v="1"/>
    <n v="26.786081943586577"/>
  </r>
  <r>
    <s v="8992-CEUE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  <x v="0"/>
    <n v="26.941255908170152"/>
  </r>
  <r>
    <s v="4320-QMLLA"/>
    <s v="Male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s v="No"/>
    <x v="2"/>
    <n v="23.971631205673759"/>
  </r>
  <r>
    <s v="8777-PVYGU"/>
    <s v="Female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s v="No"/>
    <x v="1"/>
    <n v="26.786081943586577"/>
  </r>
  <r>
    <s v="8292-ITGYJ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  <x v="1"/>
    <n v="26.786081943586577"/>
  </r>
  <r>
    <s v="6870-ZWMNX"/>
    <s v="Male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s v="No"/>
    <x v="1"/>
    <n v="26.786081943586577"/>
  </r>
  <r>
    <s v="0621-CXBKL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  <x v="1"/>
    <n v="26.786081943586577"/>
  </r>
  <r>
    <s v="5268-DSMNQ"/>
    <s v="Female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s v="No"/>
    <x v="1"/>
    <n v="26.786081943586577"/>
  </r>
  <r>
    <s v="5334-JLAXU"/>
    <s v="Female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s v="No"/>
    <x v="1"/>
    <n v="26.786081943586577"/>
  </r>
  <r>
    <s v="4086-YQSNZ"/>
    <s v="Female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s v="Yes"/>
    <x v="0"/>
    <n v="26.941255908170152"/>
  </r>
  <r>
    <s v="6242-MBHPK"/>
    <s v="Female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s v="No"/>
    <x v="1"/>
    <n v="26.786081943586577"/>
  </r>
  <r>
    <s v="5868-CZJDR"/>
    <s v="Male"/>
    <n v="0"/>
    <s v="No"/>
    <s v="Yes"/>
    <n v="1"/>
    <s v="No"/>
    <s v="No phone service"/>
    <x v="0"/>
    <s v="No"/>
    <s v="Yes"/>
    <s v="No"/>
    <s v="No"/>
    <s v="No"/>
    <s v="No"/>
    <x v="0"/>
    <s v="Yes"/>
    <s v="Mailed check"/>
    <n v="31.35"/>
    <n v="31.35"/>
    <s v="Yes"/>
    <x v="0"/>
    <n v="26.941255908170152"/>
  </r>
  <r>
    <s v="9359-UGBTK"/>
    <s v="Female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s v="No"/>
    <x v="1"/>
    <n v="26.786081943586577"/>
  </r>
  <r>
    <s v="0135-NMXAP"/>
    <s v="Female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s v="Yes"/>
    <x v="2"/>
    <n v="23.971631205673759"/>
  </r>
  <r>
    <s v="4782-OSFXZ"/>
    <s v="Female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s v="No"/>
    <x v="1"/>
    <n v="26.786081943586577"/>
  </r>
  <r>
    <s v="6479-OAUSD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  <x v="1"/>
    <n v="26.786081943586577"/>
  </r>
  <r>
    <s v="7129-ACFOG"/>
    <s v="Female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s v="No"/>
    <x v="0"/>
    <n v="26.941255908170152"/>
  </r>
  <r>
    <s v="4189-NAKJS"/>
    <s v="Male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s v="No"/>
    <x v="1"/>
    <n v="26.786081943586577"/>
  </r>
  <r>
    <s v="5562-BETP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  <x v="0"/>
    <n v="26.941255908170152"/>
  </r>
  <r>
    <s v="1282-IHQAC"/>
    <s v="Male"/>
    <n v="1"/>
    <s v="No"/>
    <s v="No"/>
    <n v="70"/>
    <s v="No"/>
    <s v="No phone service"/>
    <x v="0"/>
    <s v="No"/>
    <s v="Yes"/>
    <s v="Yes"/>
    <s v="No"/>
    <s v="Yes"/>
    <s v="No"/>
    <x v="1"/>
    <s v="Yes"/>
    <s v="Credit card (automatic)"/>
    <n v="44.05"/>
    <n v="3011.65"/>
    <s v="No"/>
    <x v="1"/>
    <n v="26.786081943586577"/>
  </r>
  <r>
    <s v="9127-FHJBZ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s v="No"/>
    <x v="1"/>
    <n v="26.786081943586577"/>
  </r>
  <r>
    <s v="6270-OMFIW"/>
    <s v="Male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s v="Yes"/>
    <x v="1"/>
    <n v="26.786081943586577"/>
  </r>
  <r>
    <s v="1641-RQDAY"/>
    <s v="Female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s v="No"/>
    <x v="1"/>
    <n v="26.786081943586577"/>
  </r>
  <r>
    <s v="0107-WESL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  <x v="0"/>
    <n v="26.941255908170152"/>
  </r>
  <r>
    <s v="6994-ORCWG"/>
    <s v="Female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s v="No"/>
    <x v="1"/>
    <n v="26.786081943586577"/>
  </r>
  <r>
    <s v="1346-UFHAX"/>
    <s v="Female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s v="No"/>
    <x v="1"/>
    <n v="26.786081943586577"/>
  </r>
  <r>
    <s v="3992-YWPKO"/>
    <s v="Female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s v="Yes"/>
    <x v="0"/>
    <n v="26.941255908170152"/>
  </r>
  <r>
    <s v="2933-XEUJM"/>
    <s v="Female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s v="No"/>
    <x v="1"/>
    <n v="26.786081943586577"/>
  </r>
  <r>
    <s v="0125-LZQXK"/>
    <s v="Male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s v="Yes"/>
    <x v="1"/>
    <n v="26.786081943586577"/>
  </r>
  <r>
    <s v="5461-QKNTN"/>
    <s v="Male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s v="No"/>
    <x v="1"/>
    <n v="26.786081943586577"/>
  </r>
  <r>
    <s v="4835-YSJMR"/>
    <s v="Male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s v="No"/>
    <x v="1"/>
    <n v="26.786081943586577"/>
  </r>
  <r>
    <s v="8399-YNDCH"/>
    <s v="Male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s v="Yes"/>
    <x v="1"/>
    <n v="26.786081943586577"/>
  </r>
  <r>
    <s v="3164-YAXFY"/>
    <s v="Male"/>
    <n v="0"/>
    <s v="No"/>
    <s v="No"/>
    <n v="57"/>
    <s v="No"/>
    <s v="No phone service"/>
    <x v="0"/>
    <s v="Yes"/>
    <s v="No"/>
    <s v="Yes"/>
    <s v="No"/>
    <s v="Yes"/>
    <s v="Yes"/>
    <x v="0"/>
    <s v="Yes"/>
    <s v="Electronic check"/>
    <n v="53.75"/>
    <n v="3196"/>
    <s v="No"/>
    <x v="1"/>
    <n v="26.786081943586577"/>
  </r>
  <r>
    <s v="0887-WBJVH"/>
    <s v="Female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s v="No"/>
    <x v="1"/>
    <n v="26.786081943586577"/>
  </r>
  <r>
    <s v="4660-IRIBM"/>
    <s v="Male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s v="No"/>
    <x v="1"/>
    <n v="26.786081943586577"/>
  </r>
  <r>
    <s v="5673-FSSMF"/>
    <s v="Female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s v="Yes"/>
    <x v="0"/>
    <n v="26.941255908170152"/>
  </r>
  <r>
    <s v="7670-ZBPOQ"/>
    <s v="Female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s v="No"/>
    <x v="1"/>
    <n v="26.786081943586577"/>
  </r>
  <r>
    <s v="8089-UZWLX"/>
    <s v="Female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s v="No"/>
    <x v="1"/>
    <n v="26.786081943586577"/>
  </r>
  <r>
    <s v="0080-OROZO"/>
    <s v="Female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s v="No"/>
    <x v="1"/>
    <n v="26.786081943586577"/>
  </r>
  <r>
    <s v="3916-NRPAP"/>
    <s v="Male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s v="No"/>
    <x v="0"/>
    <n v="26.941255908170152"/>
  </r>
  <r>
    <s v="6807-SIWJI"/>
    <s v="Male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s v="No"/>
    <x v="1"/>
    <n v="26.786081943586577"/>
  </r>
  <r>
    <s v="8221-HVAYI"/>
    <s v="Male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s v="No"/>
    <x v="1"/>
    <n v="26.786081943586577"/>
  </r>
  <r>
    <s v="1579-KLYDT"/>
    <s v="Male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s v="Yes"/>
    <x v="2"/>
    <n v="23.971631205673759"/>
  </r>
  <r>
    <s v="5232-NXPAY"/>
    <s v="Female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s v="No"/>
    <x v="1"/>
    <n v="26.786081943586577"/>
  </r>
  <r>
    <s v="8967-SZQAS"/>
    <s v="Female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s v="No"/>
    <x v="1"/>
    <n v="26.786081943586577"/>
  </r>
  <r>
    <s v="4468-KAZHE"/>
    <s v="Female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s v="No"/>
    <x v="1"/>
    <n v="26.786081943586577"/>
  </r>
  <r>
    <s v="0455-ENTCR"/>
    <s v="Male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s v="No"/>
    <x v="1"/>
    <n v="26.786081943586577"/>
  </r>
  <r>
    <s v="8944-AILEF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  <x v="1"/>
    <n v="26.786081943586577"/>
  </r>
  <r>
    <s v="5542-NKVRU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  <x v="1"/>
    <n v="26.786081943586577"/>
  </r>
  <r>
    <s v="7126-RBHSD"/>
    <s v="Female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s v="No"/>
    <x v="1"/>
    <n v="26.786081943586577"/>
  </r>
  <r>
    <s v="5370-IIVVL"/>
    <s v="Male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s v="No"/>
    <x v="1"/>
    <n v="26.786081943586577"/>
  </r>
  <r>
    <s v="6789-HJBWG"/>
    <s v="Female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s v="No"/>
    <x v="2"/>
    <n v="23.971631205673759"/>
  </r>
  <r>
    <s v="3927-NLNRY"/>
    <s v="Male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s v="Yes"/>
    <x v="1"/>
    <n v="26.786081943586577"/>
  </r>
  <r>
    <s v="9087-EYCPR"/>
    <s v="Female"/>
    <n v="0"/>
    <s v="No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  <x v="1"/>
    <n v="26.786081943586577"/>
  </r>
  <r>
    <s v="6791-YBNAK"/>
    <s v="Male"/>
    <n v="0"/>
    <s v="Yes"/>
    <s v="Yes"/>
    <n v="18"/>
    <s v="No"/>
    <s v="No phone service"/>
    <x v="0"/>
    <s v="No"/>
    <s v="No"/>
    <s v="No"/>
    <s v="No"/>
    <s v="No"/>
    <s v="No"/>
    <x v="0"/>
    <s v="No"/>
    <s v="Credit card (automatic)"/>
    <n v="25.55"/>
    <n v="467.85"/>
    <s v="No"/>
    <x v="1"/>
    <n v="26.786081943586577"/>
  </r>
  <r>
    <s v="6358-LYNGM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s v="Yes"/>
    <x v="0"/>
    <n v="26.941255908170152"/>
  </r>
  <r>
    <s v="6077-BDPXA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s v="No"/>
    <x v="0"/>
    <n v="26.941255908170152"/>
  </r>
  <r>
    <s v="0013-MHZWF"/>
    <s v="Female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s v="No"/>
    <x v="2"/>
    <n v="23.971631205673759"/>
  </r>
  <r>
    <s v="5494-HECPR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s v="Yes"/>
    <x v="0"/>
    <n v="26.941255908170152"/>
  </r>
  <r>
    <s v="8268-YDIXR"/>
    <s v="Male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s v="No"/>
    <x v="1"/>
    <n v="26.786081943586577"/>
  </r>
  <r>
    <s v="9824-BEMCV"/>
    <s v="Male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s v="Yes"/>
    <x v="1"/>
    <n v="26.786081943586577"/>
  </r>
  <r>
    <s v="1373-ORVIZ"/>
    <s v="Female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s v="Yes"/>
    <x v="2"/>
    <n v="23.971631205673759"/>
  </r>
  <r>
    <s v="4291-SHSBH"/>
    <s v="Male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s v="No"/>
    <x v="2"/>
    <n v="23.971631205673759"/>
  </r>
  <r>
    <s v="6980-IMXXE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  <x v="1"/>
    <n v="26.786081943586577"/>
  </r>
  <r>
    <s v="9866-QEVEE"/>
    <s v="Male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s v="Yes"/>
    <x v="1"/>
    <n v="26.786081943586577"/>
  </r>
  <r>
    <s v="9897-KXHCM"/>
    <s v="Female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s v="Yes"/>
    <x v="0"/>
    <n v="26.941255908170152"/>
  </r>
  <r>
    <s v="0040-HALCW"/>
    <s v="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  <x v="1"/>
    <n v="26.786081943586577"/>
  </r>
  <r>
    <s v="0784-GTUUK"/>
    <s v="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  <x v="1"/>
    <n v="26.786081943586577"/>
  </r>
  <r>
    <s v="7979-CORPM"/>
    <s v="Male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s v="Yes"/>
    <x v="1"/>
    <n v="26.786081943586577"/>
  </r>
  <r>
    <s v="2294-DMMUS"/>
    <s v="Female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s v="No"/>
    <x v="1"/>
    <n v="26.786081943586577"/>
  </r>
  <r>
    <s v="0872-JCPIB"/>
    <s v="Male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s v="No"/>
    <x v="1"/>
    <n v="26.786081943586577"/>
  </r>
  <r>
    <s v="3055-MJDSB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Mailed check"/>
    <n v="24.6"/>
    <n v="190.1"/>
    <s v="No"/>
    <x v="2"/>
    <n v="23.971631205673759"/>
  </r>
  <r>
    <s v="9091-WTUUY"/>
    <s v="Male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s v="No"/>
    <x v="1"/>
    <n v="26.786081943586577"/>
  </r>
  <r>
    <s v="1618-CFHME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s v="Yes"/>
    <x v="0"/>
    <n v="26.941255908170152"/>
  </r>
  <r>
    <s v="3165-HDOEW"/>
    <s v="Male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s v="Yes"/>
    <x v="0"/>
    <n v="26.941255908170152"/>
  </r>
  <r>
    <s v="6581-NQCBA"/>
    <s v="Female"/>
    <n v="0"/>
    <s v="Yes"/>
    <s v="No"/>
    <n v="16"/>
    <s v="No"/>
    <s v="No phone service"/>
    <x v="0"/>
    <s v="No"/>
    <s v="No"/>
    <s v="No"/>
    <s v="Yes"/>
    <s v="Yes"/>
    <s v="Yes"/>
    <x v="0"/>
    <s v="Yes"/>
    <s v="Electronic check"/>
    <n v="49.95"/>
    <n v="810.2"/>
    <s v="Yes"/>
    <x v="1"/>
    <n v="26.786081943586577"/>
  </r>
  <r>
    <s v="7115-IRDHS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  <x v="1"/>
    <n v="26.786081943586577"/>
  </r>
  <r>
    <s v="8496-DMZUK"/>
    <s v="Male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s v="No"/>
    <x v="1"/>
    <n v="26.786081943586577"/>
  </r>
  <r>
    <s v="2040-VZIKE"/>
    <s v="Female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s v="No"/>
    <x v="1"/>
    <n v="26.786081943586577"/>
  </r>
  <r>
    <s v="9068-VPWQQ"/>
    <s v="Male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s v="No"/>
    <x v="1"/>
    <n v="26.786081943586577"/>
  </r>
  <r>
    <s v="0178-SZBHO"/>
    <s v="Male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s v="No"/>
    <x v="1"/>
    <n v="26.786081943586577"/>
  </r>
  <r>
    <s v="0384-RVBPI"/>
    <s v="Male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s v="No"/>
    <x v="1"/>
    <n v="26.786081943586577"/>
  </r>
  <r>
    <s v="1689-MRZQR"/>
    <s v="Male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s v="Yes"/>
    <x v="1"/>
    <n v="26.786081943586577"/>
  </r>
  <r>
    <s v="1299-AURJA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  <x v="1"/>
    <n v="26.786081943586577"/>
  </r>
  <r>
    <s v="4525-VZCZG"/>
    <s v="Male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s v="No"/>
    <x v="1"/>
    <n v="26.786081943586577"/>
  </r>
  <r>
    <s v="1543-LLLFT"/>
    <s v="Male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s v="No"/>
    <x v="1"/>
    <n v="26.786081943586577"/>
  </r>
  <r>
    <s v="5835-BEQEU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s v="Yes"/>
    <x v="0"/>
    <n v="26.941255908170152"/>
  </r>
  <r>
    <s v="2788-CJQA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  <x v="1"/>
    <n v="26.786081943586577"/>
  </r>
  <r>
    <s v="5565-FILXA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s v="Yes"/>
    <x v="1"/>
    <n v="26.786081943586577"/>
  </r>
  <r>
    <s v="0319-QZTCO"/>
    <s v="Female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s v="No"/>
    <x v="0"/>
    <n v="26.941255908170152"/>
  </r>
  <r>
    <s v="2120-SMPEX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  <x v="1"/>
    <n v="26.786081943586577"/>
  </r>
  <r>
    <s v="0096-FCPUF"/>
    <s v="Male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s v="No"/>
    <x v="1"/>
    <n v="26.786081943586577"/>
  </r>
  <r>
    <s v="0668-OGMHD"/>
    <s v="Female"/>
    <n v="0"/>
    <s v="Yes"/>
    <s v="No"/>
    <n v="21"/>
    <s v="No"/>
    <s v="No phone service"/>
    <x v="0"/>
    <s v="Yes"/>
    <s v="No"/>
    <s v="No"/>
    <s v="No"/>
    <s v="No"/>
    <s v="No"/>
    <x v="0"/>
    <s v="No"/>
    <s v="Electronic check"/>
    <n v="28.5"/>
    <n v="629.35"/>
    <s v="No"/>
    <x v="1"/>
    <n v="26.786081943586577"/>
  </r>
  <r>
    <s v="5552-ZNFSJ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s v="Yes"/>
    <x v="0"/>
    <n v="26.941255908170152"/>
  </r>
  <r>
    <s v="2223-KAGMX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  <x v="1"/>
    <n v="26.786081943586577"/>
  </r>
  <r>
    <s v="6507-ZJSUR"/>
    <s v="Male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s v="No"/>
    <x v="1"/>
    <n v="26.786081943586577"/>
  </r>
  <r>
    <s v="9408-HRXRK"/>
    <s v="Female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s v="No"/>
    <x v="1"/>
    <n v="26.786081943586577"/>
  </r>
  <r>
    <s v="5593-SUAOO"/>
    <s v="Female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s v="No"/>
    <x v="1"/>
    <n v="26.786081943586577"/>
  </r>
  <r>
    <s v="7321-PKUYW"/>
    <s v="Female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s v="Yes"/>
    <x v="2"/>
    <n v="23.971631205673759"/>
  </r>
  <r>
    <s v="2833-SLKDQ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s v="Yes"/>
    <x v="0"/>
    <n v="26.941255908170152"/>
  </r>
  <r>
    <s v="6766-HFKLA"/>
    <s v="Female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s v="No"/>
    <x v="1"/>
    <n v="26.786081943586577"/>
  </r>
  <r>
    <s v="7595-EUIVN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s v="Yes"/>
    <x v="0"/>
    <n v="26.941255908170152"/>
  </r>
  <r>
    <s v="7617-EYGLW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x v="0"/>
    <n v="26.941255908170152"/>
  </r>
  <r>
    <s v="2026-TGDHM"/>
    <s v="Female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s v="Yes"/>
    <x v="2"/>
    <n v="23.971631205673759"/>
  </r>
  <r>
    <s v="9220-ZNKJI"/>
    <s v="Female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s v="No"/>
    <x v="1"/>
    <n v="26.786081943586577"/>
  </r>
  <r>
    <s v="4030-VPZBD"/>
    <s v="Female"/>
    <n v="0"/>
    <s v="No"/>
    <s v="No"/>
    <n v="2"/>
    <s v="No"/>
    <s v="No phone service"/>
    <x v="0"/>
    <s v="No"/>
    <s v="No"/>
    <s v="No"/>
    <s v="Yes"/>
    <s v="No"/>
    <s v="No"/>
    <x v="0"/>
    <s v="Yes"/>
    <s v="Electronic check"/>
    <n v="30.9"/>
    <n v="59.05"/>
    <s v="Yes"/>
    <x v="0"/>
    <n v="26.941255908170152"/>
  </r>
  <r>
    <s v="2226-ICFDO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s v="No"/>
    <x v="1"/>
    <n v="26.786081943586577"/>
  </r>
  <r>
    <s v="0723-VSOBE"/>
    <s v="Female"/>
    <n v="1"/>
    <s v="No"/>
    <s v="No"/>
    <n v="45"/>
    <s v="No"/>
    <s v="No phone service"/>
    <x v="0"/>
    <s v="No"/>
    <s v="No"/>
    <s v="No"/>
    <s v="No"/>
    <s v="No"/>
    <s v="Yes"/>
    <x v="1"/>
    <s v="No"/>
    <s v="Electronic check"/>
    <n v="34.200000000000003"/>
    <n v="1596.6"/>
    <s v="No"/>
    <x v="1"/>
    <n v="26.786081943586577"/>
  </r>
  <r>
    <s v="5529-GIBVH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  <x v="1"/>
    <n v="26.786081943586577"/>
  </r>
  <r>
    <s v="4187-CINZD"/>
    <s v="Female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s v="Yes"/>
    <x v="1"/>
    <n v="26.786081943586577"/>
  </r>
  <r>
    <s v="9992-UJOEL"/>
    <s v="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s v="No"/>
    <x v="0"/>
    <n v="26.941255908170152"/>
  </r>
  <r>
    <s v="4741-WWJQZ"/>
    <s v="Female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s v="No"/>
    <x v="0"/>
    <n v="26.941255908170152"/>
  </r>
  <r>
    <s v="6625-UTXEW"/>
    <s v="Female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s v="No"/>
    <x v="2"/>
    <n v="23.971631205673759"/>
  </r>
  <r>
    <s v="6818-WOBHJ"/>
    <s v="Female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s v="Yes"/>
    <x v="1"/>
    <n v="26.786081943586577"/>
  </r>
  <r>
    <s v="6244-BESBM"/>
    <s v="Male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s v="No"/>
    <x v="1"/>
    <n v="26.786081943586577"/>
  </r>
  <r>
    <s v="1004-NOZNR"/>
    <s v="Male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s v="No"/>
    <x v="1"/>
    <n v="26.786081943586577"/>
  </r>
  <r>
    <s v="1251-STYSZ"/>
    <s v="Female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s v="No"/>
    <x v="0"/>
    <n v="26.941255908170152"/>
  </r>
  <r>
    <s v="2612-PHGOX"/>
    <s v="Male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s v="No"/>
    <x v="1"/>
    <n v="26.786081943586577"/>
  </r>
  <r>
    <s v="2408-TZMJL"/>
    <s v="Male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s v="Yes"/>
    <x v="1"/>
    <n v="26.786081943586577"/>
  </r>
  <r>
    <s v="8480-PPONV"/>
    <s v="Male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s v="No"/>
    <x v="1"/>
    <n v="26.786081943586577"/>
  </r>
  <r>
    <s v="8780-IHCRN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  <x v="1"/>
    <n v="26.786081943586577"/>
  </r>
  <r>
    <s v="4598-ZADCK"/>
    <s v="Female"/>
    <n v="0"/>
    <s v="No"/>
    <s v="No"/>
    <n v="53"/>
    <s v="No"/>
    <s v="No phone service"/>
    <x v="0"/>
    <s v="Yes"/>
    <s v="Yes"/>
    <s v="Yes"/>
    <s v="Yes"/>
    <s v="Yes"/>
    <s v="No"/>
    <x v="1"/>
    <s v="Yes"/>
    <s v="Electronic check"/>
    <n v="53.6"/>
    <n v="2879.2"/>
    <s v="No"/>
    <x v="1"/>
    <n v="26.786081943586577"/>
  </r>
  <r>
    <s v="1257-SXUXQ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  <x v="0"/>
    <n v="26.941255908170152"/>
  </r>
  <r>
    <s v="9681-KYGYB"/>
    <s v="Male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s v="No"/>
    <x v="1"/>
    <n v="26.786081943586577"/>
  </r>
  <r>
    <s v="7182-OVLBJ"/>
    <s v="Female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s v="No"/>
    <x v="1"/>
    <n v="26.786081943586577"/>
  </r>
  <r>
    <s v="5095-ETBRJ"/>
    <s v="Female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s v="No"/>
    <x v="1"/>
    <n v="26.786081943586577"/>
  </r>
  <r>
    <s v="7005-CYUIL"/>
    <s v="Female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s v="No"/>
    <x v="1"/>
    <n v="26.786081943586577"/>
  </r>
  <r>
    <s v="4821-WQOY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  <x v="1"/>
    <n v="26.786081943586577"/>
  </r>
  <r>
    <s v="4730-AWNAU"/>
    <s v="Male"/>
    <n v="0"/>
    <s v="Yes"/>
    <s v="Yes"/>
    <n v="36"/>
    <s v="No"/>
    <s v="No phone service"/>
    <x v="0"/>
    <s v="Yes"/>
    <s v="No"/>
    <s v="Yes"/>
    <s v="Yes"/>
    <s v="Yes"/>
    <s v="Yes"/>
    <x v="1"/>
    <s v="No"/>
    <s v="Credit card (automatic)"/>
    <n v="60.7"/>
    <n v="2234.5500000000002"/>
    <s v="No"/>
    <x v="1"/>
    <n v="26.786081943586577"/>
  </r>
  <r>
    <s v="3452-FLHYD"/>
    <s v="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  <x v="1"/>
    <n v="26.786081943586577"/>
  </r>
  <r>
    <s v="2388-LAESQ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s v="No"/>
    <x v="1"/>
    <n v="26.786081943586577"/>
  </r>
  <r>
    <s v="9531-NSBMR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  <x v="1"/>
    <n v="26.786081943586577"/>
  </r>
  <r>
    <s v="6260-ONULR"/>
    <s v="Male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s v="No"/>
    <x v="0"/>
    <n v="26.941255908170152"/>
  </r>
  <r>
    <s v="4389-UEFCZ"/>
    <s v="Female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s v="No"/>
    <x v="1"/>
    <n v="26.786081943586577"/>
  </r>
  <r>
    <s v="8711-LOBKY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  <x v="1"/>
    <n v="26.786081943586577"/>
  </r>
  <r>
    <s v="9134-CEQMF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s v="Yes"/>
    <x v="2"/>
    <n v="23.971631205673759"/>
  </r>
  <r>
    <s v="8985-OOPOS"/>
    <s v="Female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s v="No"/>
    <x v="0"/>
    <n v="26.941255908170152"/>
  </r>
  <r>
    <s v="8800-ZKRFW"/>
    <s v="Female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s v="No"/>
    <x v="1"/>
    <n v="26.786081943586577"/>
  </r>
  <r>
    <s v="2616-FLVQC"/>
    <s v="Male"/>
    <n v="0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  <x v="1"/>
    <n v="26.786081943586577"/>
  </r>
  <r>
    <s v="9968-FFVVH"/>
    <s v="Male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s v="No"/>
    <x v="1"/>
    <n v="26.786081943586577"/>
  </r>
  <r>
    <s v="3108-PCCGG"/>
    <s v="Male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s v="No"/>
    <x v="1"/>
    <n v="26.786081943586577"/>
  </r>
  <r>
    <s v="7993-PYKOF"/>
    <s v="Male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s v="Yes"/>
    <x v="2"/>
    <n v="23.971631205673759"/>
  </r>
  <r>
    <s v="8390-FESFV"/>
    <s v="Female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s v="No"/>
    <x v="1"/>
    <n v="26.786081943586577"/>
  </r>
  <r>
    <s v="3022-BEXHZ"/>
    <s v="Male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s v="No"/>
    <x v="1"/>
    <n v="26.786081943586577"/>
  </r>
  <r>
    <s v="5027-XWQHA"/>
    <s v="Male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s v="Yes"/>
    <x v="0"/>
    <n v="26.941255908170152"/>
  </r>
  <r>
    <s v="6248-TKCQV"/>
    <s v="Female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s v="No"/>
    <x v="1"/>
    <n v="26.786081943586577"/>
  </r>
  <r>
    <s v="6729-GDNGC"/>
    <s v="Female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s v="No"/>
    <x v="1"/>
    <n v="26.786081943586577"/>
  </r>
  <r>
    <s v="6198-ZFIOJ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s v="No"/>
    <x v="0"/>
    <n v="26.941255908170152"/>
  </r>
  <r>
    <s v="5989-OMNJE"/>
    <s v="Female"/>
    <n v="0"/>
    <s v="Yes"/>
    <s v="Yes"/>
    <n v="24"/>
    <s v="No"/>
    <s v="No phone service"/>
    <x v="0"/>
    <s v="Yes"/>
    <s v="Yes"/>
    <s v="Yes"/>
    <s v="No"/>
    <s v="Yes"/>
    <s v="Yes"/>
    <x v="1"/>
    <s v="No"/>
    <s v="Electronic check"/>
    <n v="57.6"/>
    <n v="1367.75"/>
    <s v="No"/>
    <x v="1"/>
    <n v="26.786081943586577"/>
  </r>
  <r>
    <s v="4566-QVRRW"/>
    <s v="Female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s v="Yes"/>
    <x v="2"/>
    <n v="23.971631205673759"/>
  </r>
  <r>
    <s v="1291-CUOCY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s v="No"/>
    <x v="1"/>
    <n v="26.786081943586577"/>
  </r>
  <r>
    <s v="9795-SHUHB"/>
    <s v="Female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s v="No"/>
    <x v="1"/>
    <n v="26.786081943586577"/>
  </r>
  <r>
    <s v="3230-IUALN"/>
    <s v="Female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s v="No"/>
    <x v="1"/>
    <n v="26.786081943586577"/>
  </r>
  <r>
    <s v="0042-RLHY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  <x v="1"/>
    <n v="26.786081943586577"/>
  </r>
  <r>
    <s v="8519-IMDHU"/>
    <s v="Male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s v="Yes"/>
    <x v="1"/>
    <n v="26.786081943586577"/>
  </r>
  <r>
    <s v="4945-RVMTE"/>
    <s v="Female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s v="No"/>
    <x v="1"/>
    <n v="26.786081943586577"/>
  </r>
  <r>
    <s v="0201-OAMXR"/>
    <s v="Female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s v="Yes"/>
    <x v="1"/>
    <n v="26.786081943586577"/>
  </r>
  <r>
    <s v="1866-NXPSP"/>
    <s v="Female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s v="No"/>
    <x v="1"/>
    <n v="26.786081943586577"/>
  </r>
  <r>
    <s v="3372-KWFBM"/>
    <s v="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s v="Yes"/>
    <x v="1"/>
    <n v="26.786081943586577"/>
  </r>
  <r>
    <s v="7831-QGOXH"/>
    <s v="Female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s v="Yes"/>
    <x v="1"/>
    <n v="26.786081943586577"/>
  </r>
  <r>
    <s v="6393-WRYZE"/>
    <s v="Female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s v="Yes"/>
    <x v="1"/>
    <n v="26.786081943586577"/>
  </r>
  <r>
    <s v="3941-XTSKM"/>
    <s v="Male"/>
    <n v="0"/>
    <s v="Yes"/>
    <s v="Yes"/>
    <n v="42"/>
    <s v="No"/>
    <s v="No phone service"/>
    <x v="0"/>
    <s v="No"/>
    <s v="Yes"/>
    <s v="Yes"/>
    <s v="No"/>
    <s v="No"/>
    <s v="Yes"/>
    <x v="1"/>
    <s v="Yes"/>
    <s v="Credit card (automatic)"/>
    <n v="45.1"/>
    <n v="2049.0500000000002"/>
    <s v="No"/>
    <x v="1"/>
    <n v="26.786081943586577"/>
  </r>
  <r>
    <s v="1661-CZBAU"/>
    <s v="Male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s v="No"/>
    <x v="1"/>
    <n v="26.786081943586577"/>
  </r>
  <r>
    <s v="6599-RCLCJ"/>
    <s v="Male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s v="Yes"/>
    <x v="1"/>
    <n v="26.786081943586577"/>
  </r>
  <r>
    <s v="9831-BPFRI"/>
    <s v="Female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s v="Yes"/>
    <x v="1"/>
    <n v="26.786081943586577"/>
  </r>
  <r>
    <s v="5158-RIVOP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  <x v="2"/>
    <n v="23.971631205673759"/>
  </r>
  <r>
    <s v="9788-YTFG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  <x v="2"/>
    <n v="23.971631205673759"/>
  </r>
  <r>
    <s v="9277-JOOMO"/>
    <s v="Female"/>
    <n v="0"/>
    <s v="No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  <x v="0"/>
    <n v="26.941255908170152"/>
  </r>
  <r>
    <s v="1907-YLNYW"/>
    <s v="Male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s v="No"/>
    <x v="2"/>
    <n v="23.971631205673759"/>
  </r>
  <r>
    <s v="1725-MIMXW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  <x v="0"/>
    <n v="26.941255908170152"/>
  </r>
  <r>
    <s v="8947-YRTDV"/>
    <s v="Male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s v="No"/>
    <x v="1"/>
    <n v="26.786081943586577"/>
  </r>
  <r>
    <s v="3161-ONRWK"/>
    <s v="Male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s v="No"/>
    <x v="1"/>
    <n v="26.786081943586577"/>
  </r>
  <r>
    <s v="0114-RSRR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  <x v="2"/>
    <n v="23.971631205673759"/>
  </r>
  <r>
    <s v="4565-NLZB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  <x v="1"/>
    <n v="26.786081943586577"/>
  </r>
  <r>
    <s v="0031-PVLZI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  <x v="0"/>
    <n v="26.941255908170152"/>
  </r>
  <r>
    <s v="7206-GZCD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s v="Yes"/>
    <x v="0"/>
    <n v="26.941255908170152"/>
  </r>
  <r>
    <s v="6682-VCIXC"/>
    <s v="Female"/>
    <n v="0"/>
    <s v="Yes"/>
    <s v="Yes"/>
    <n v="43"/>
    <s v="No"/>
    <s v="No phone service"/>
    <x v="0"/>
    <s v="Yes"/>
    <s v="Yes"/>
    <s v="No"/>
    <s v="Yes"/>
    <s v="Yes"/>
    <s v="No"/>
    <x v="1"/>
    <s v="Yes"/>
    <s v="Bank transfer (automatic)"/>
    <n v="51.25"/>
    <n v="2151.6"/>
    <s v="No"/>
    <x v="1"/>
    <n v="26.786081943586577"/>
  </r>
  <r>
    <s v="4791-QRGMF"/>
    <s v="Male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s v="Yes"/>
    <x v="1"/>
    <n v="26.786081943586577"/>
  </r>
  <r>
    <s v="6475-VHUIZ"/>
    <s v="Female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s v="No"/>
    <x v="1"/>
    <n v="26.786081943586577"/>
  </r>
  <r>
    <s v="3910-MRQO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  <x v="1"/>
    <n v="26.786081943586577"/>
  </r>
  <r>
    <s v="0661-WCQNQ"/>
    <s v="Male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s v="No"/>
    <x v="1"/>
    <n v="26.786081943586577"/>
  </r>
  <r>
    <s v="7537-RBWEA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5"/>
    <n v="25.15"/>
    <s v="No"/>
    <x v="0"/>
    <n v="26.941255908170152"/>
  </r>
  <r>
    <s v="4656-CAURT"/>
    <s v="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  <x v="1"/>
    <n v="26.786081943586577"/>
  </r>
  <r>
    <s v="0121-SNYRK"/>
    <s v="Male"/>
    <n v="0"/>
    <s v="No"/>
    <s v="No"/>
    <n v="50"/>
    <s v="No"/>
    <s v="No phone service"/>
    <x v="0"/>
    <s v="Yes"/>
    <s v="No"/>
    <s v="No"/>
    <s v="Yes"/>
    <s v="No"/>
    <s v="No"/>
    <x v="1"/>
    <s v="Yes"/>
    <s v="Mailed check"/>
    <n v="35.4"/>
    <n v="1748.9"/>
    <s v="No"/>
    <x v="1"/>
    <n v="26.786081943586577"/>
  </r>
  <r>
    <s v="1768-ZAIFU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2"/>
    <n v="25.2"/>
    <s v="Yes"/>
    <x v="0"/>
    <n v="26.941255908170152"/>
  </r>
  <r>
    <s v="4671-LXRDQ"/>
    <s v="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s v="Yes"/>
    <x v="0"/>
    <n v="26.941255908170152"/>
  </r>
  <r>
    <s v="3733-LSYCE"/>
    <s v="Female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s v="No"/>
    <x v="1"/>
    <n v="26.786081943586577"/>
  </r>
  <r>
    <s v="6265-FRMTQ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  <x v="1"/>
    <n v="26.786081943586577"/>
  </r>
  <r>
    <s v="1934-SJVJ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x v="0"/>
    <n v="26.941255908170152"/>
  </r>
  <r>
    <s v="3838-OZURD"/>
    <s v="Male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s v="Yes"/>
    <x v="1"/>
    <n v="26.786081943586577"/>
  </r>
  <r>
    <s v="1371-DWPAZ"/>
    <s v="Female"/>
    <n v="0"/>
    <s v="Yes"/>
    <s v="Yes"/>
    <n v="0"/>
    <s v="No"/>
    <s v="No phone service"/>
    <x v="0"/>
    <s v="Yes"/>
    <s v="Yes"/>
    <s v="Yes"/>
    <s v="Yes"/>
    <s v="Yes"/>
    <s v="No"/>
    <x v="2"/>
    <s v="No"/>
    <s v="Credit card (automatic)"/>
    <n v="56.05"/>
    <s v=" "/>
    <s v="No"/>
    <x v="0"/>
    <n v="26.941255908170152"/>
  </r>
  <r>
    <s v="9269-CQOOL"/>
    <s v="Male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s v="Yes"/>
    <x v="0"/>
    <n v="26.941255908170152"/>
  </r>
  <r>
    <s v="2017-CCBLH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  <x v="2"/>
    <n v="23.971631205673759"/>
  </r>
  <r>
    <s v="7690-KPNCU"/>
    <s v="Male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s v="No"/>
    <x v="1"/>
    <n v="26.786081943586577"/>
  </r>
  <r>
    <s v="0536-BGFMZ"/>
    <s v="Female"/>
    <n v="0"/>
    <s v="Yes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  <x v="1"/>
    <n v="26.786081943586577"/>
  </r>
  <r>
    <s v="2293-IJWPS"/>
    <s v="Female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s v="No"/>
    <x v="1"/>
    <n v="26.786081943586577"/>
  </r>
  <r>
    <s v="2845-HSJCY"/>
    <s v="Female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s v="Yes"/>
    <x v="1"/>
    <n v="26.786081943586577"/>
  </r>
  <r>
    <s v="5469-NUJUR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  <x v="1"/>
    <n v="26.786081943586577"/>
  </r>
  <r>
    <s v="1184-PJVDB"/>
    <s v="Male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s v="Yes"/>
    <x v="2"/>
    <n v="23.971631205673759"/>
  </r>
  <r>
    <s v="2625-TRCZQ"/>
    <s v="Female"/>
    <n v="0"/>
    <s v="Yes"/>
    <s v="No"/>
    <n v="51"/>
    <s v="No"/>
    <s v="No phone service"/>
    <x v="0"/>
    <s v="No"/>
    <s v="Yes"/>
    <s v="No"/>
    <s v="No"/>
    <s v="Yes"/>
    <s v="Yes"/>
    <x v="0"/>
    <s v="Yes"/>
    <s v="Electronic check"/>
    <n v="49.65"/>
    <n v="2553.35"/>
    <s v="No"/>
    <x v="1"/>
    <n v="26.786081943586577"/>
  </r>
  <r>
    <s v="4102-HLENU"/>
    <s v="Female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s v="No"/>
    <x v="1"/>
    <n v="26.786081943586577"/>
  </r>
  <r>
    <s v="7266-GSSJX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  <x v="2"/>
    <n v="23.971631205673759"/>
  </r>
  <r>
    <s v="7722-VJRQD"/>
    <s v="Male"/>
    <n v="0"/>
    <s v="Yes"/>
    <s v="Yes"/>
    <n v="72"/>
    <s v="No"/>
    <s v="No phone service"/>
    <x v="0"/>
    <s v="Yes"/>
    <s v="No"/>
    <s v="Yes"/>
    <s v="Yes"/>
    <s v="Yes"/>
    <s v="Yes"/>
    <x v="2"/>
    <s v="No"/>
    <s v="Bank transfer (automatic)"/>
    <n v="60.95"/>
    <n v="4549.05"/>
    <s v="No"/>
    <x v="1"/>
    <n v="26.786081943586577"/>
  </r>
  <r>
    <s v="7073-QETQY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  <x v="1"/>
    <n v="26.786081943586577"/>
  </r>
  <r>
    <s v="9415-DPEWS"/>
    <s v="Female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s v="Yes"/>
    <x v="1"/>
    <n v="26.786081943586577"/>
  </r>
  <r>
    <s v="5624-RYAMH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  <x v="2"/>
    <n v="23.971631205673759"/>
  </r>
  <r>
    <s v="0196-JTUQI"/>
    <s v="Female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s v="No"/>
    <x v="2"/>
    <n v="23.971631205673759"/>
  </r>
  <r>
    <s v="7130-YXBRO"/>
    <s v="Male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s v="No"/>
    <x v="1"/>
    <n v="26.786081943586577"/>
  </r>
  <r>
    <s v="9272-LSVYH"/>
    <s v="Male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s v="No"/>
    <x v="2"/>
    <n v="23.971631205673759"/>
  </r>
  <r>
    <s v="7943-RQCHR"/>
    <s v="Fe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s v="Yes"/>
    <x v="2"/>
    <n v="23.971631205673759"/>
  </r>
  <r>
    <s v="3793-MMFUH"/>
    <s v="Female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s v="Yes"/>
    <x v="1"/>
    <n v="26.786081943586577"/>
  </r>
  <r>
    <s v="3249-ZPQRG"/>
    <s v="Male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s v="Yes"/>
    <x v="0"/>
    <n v="26.941255908170152"/>
  </r>
  <r>
    <s v="2568-BRGYX"/>
    <s v="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s v="Yes"/>
    <x v="0"/>
    <n v="26.941255908170152"/>
  </r>
  <r>
    <s v="3084-DOWLE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s v="No"/>
    <x v="1"/>
    <n v="26.786081943586577"/>
  </r>
  <r>
    <s v="1084-MNSMJ"/>
    <s v="Female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s v="No"/>
    <x v="1"/>
    <n v="26.786081943586577"/>
  </r>
  <r>
    <s v="7721-JXEAW"/>
    <s v="Male"/>
    <n v="0"/>
    <s v="Yes"/>
    <s v="No"/>
    <n v="59"/>
    <s v="No"/>
    <s v="No phone service"/>
    <x v="0"/>
    <s v="No"/>
    <s v="Yes"/>
    <s v="No"/>
    <s v="No"/>
    <s v="No"/>
    <s v="Yes"/>
    <x v="0"/>
    <s v="Yes"/>
    <s v="Bank transfer (automatic)"/>
    <n v="41.05"/>
    <n v="2452.6999999999998"/>
    <s v="Yes"/>
    <x v="1"/>
    <n v="26.786081943586577"/>
  </r>
  <r>
    <s v="7249-WBIYX"/>
    <s v="Male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s v="Yes"/>
    <x v="2"/>
    <n v="23.971631205673759"/>
  </r>
  <r>
    <s v="4238-HFHSN"/>
    <s v="Male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s v="No"/>
    <x v="1"/>
    <n v="26.786081943586577"/>
  </r>
  <r>
    <s v="6250-CGGUN"/>
    <s v="Male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s v="No"/>
    <x v="1"/>
    <n v="26.786081943586577"/>
  </r>
  <r>
    <s v="5478-JJVZK"/>
    <s v="Female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s v="No"/>
    <x v="1"/>
    <n v="26.786081943586577"/>
  </r>
  <r>
    <s v="7596-IIWYC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  <x v="1"/>
    <n v="26.786081943586577"/>
  </r>
  <r>
    <s v="6567-HOOPW"/>
    <s v="Fe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s v="Yes"/>
    <x v="0"/>
    <n v="26.941255908170152"/>
  </r>
  <r>
    <s v="9793-WECQC"/>
    <s v="Male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s v="No"/>
    <x v="1"/>
    <n v="26.786081943586577"/>
  </r>
  <r>
    <s v="4291-HPAXL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x v="0"/>
    <n v="26.941255908170152"/>
  </r>
  <r>
    <s v="8999-YPYBV"/>
    <s v="Male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s v="No"/>
    <x v="1"/>
    <n v="26.786081943586577"/>
  </r>
  <r>
    <s v="1839-FBNFR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  <x v="1"/>
    <n v="26.786081943586577"/>
  </r>
  <r>
    <s v="3164-AALRN"/>
    <s v="Male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s v="Yes"/>
    <x v="0"/>
    <n v="26.941255908170152"/>
  </r>
  <r>
    <s v="3071-MVJCD"/>
    <s v="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s v="No"/>
    <x v="1"/>
    <n v="26.786081943586577"/>
  </r>
  <r>
    <s v="1697-BCSHV"/>
    <s v="Female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s v="No"/>
    <x v="1"/>
    <n v="26.786081943586577"/>
  </r>
  <r>
    <s v="0562-KBDVM"/>
    <s v="Female"/>
    <n v="0"/>
    <s v="No"/>
    <s v="No"/>
    <n v="70"/>
    <s v="No"/>
    <s v="No phone service"/>
    <x v="0"/>
    <s v="Yes"/>
    <s v="Yes"/>
    <s v="Yes"/>
    <s v="Yes"/>
    <s v="No"/>
    <s v="No"/>
    <x v="2"/>
    <s v="Yes"/>
    <s v="Bank transfer (automatic)"/>
    <n v="44.6"/>
    <n v="3058.15"/>
    <s v="No"/>
    <x v="1"/>
    <n v="26.786081943586577"/>
  </r>
  <r>
    <s v="1131-SUEKT"/>
    <s v="Male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s v="No"/>
    <x v="1"/>
    <n v="26.786081943586577"/>
  </r>
  <r>
    <s v="3717-OEAUQ"/>
    <s v="Male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s v="No"/>
    <x v="0"/>
    <n v="26.941255908170152"/>
  </r>
  <r>
    <s v="4538-WNTMJ"/>
    <s v="Fe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  <x v="1"/>
    <n v="26.786081943586577"/>
  </r>
  <r>
    <s v="3334-CTHOL"/>
    <s v="Female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s v="Yes"/>
    <x v="0"/>
    <n v="26.941255908170152"/>
  </r>
  <r>
    <s v="4704-ERYFC"/>
    <s v="Female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s v="Yes"/>
    <x v="1"/>
    <n v="26.786081943586577"/>
  </r>
  <r>
    <s v="9432-RUVSL"/>
    <s v="Female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s v="No"/>
    <x v="1"/>
    <n v="26.786081943586577"/>
  </r>
  <r>
    <s v="8060-HIWJJ"/>
    <s v="Male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s v="No"/>
    <x v="1"/>
    <n v="26.786081943586577"/>
  </r>
  <r>
    <s v="7684-XSZI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  <x v="1"/>
    <n v="26.786081943586577"/>
  </r>
  <r>
    <s v="9089-UOWJG"/>
    <s v="Female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s v="No"/>
    <x v="2"/>
    <n v="23.971631205673759"/>
  </r>
  <r>
    <s v="8621-MNIHH"/>
    <s v="Female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s v="Yes"/>
    <x v="1"/>
    <n v="26.786081943586577"/>
  </r>
  <r>
    <s v="8039-ACLPL"/>
    <s v="Female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s v="No"/>
    <x v="1"/>
    <n v="26.786081943586577"/>
  </r>
  <r>
    <s v="9885-AIBVB"/>
    <s v="Male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s v="No"/>
    <x v="1"/>
    <n v="26.786081943586577"/>
  </r>
  <r>
    <s v="1934-MKPXS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  <x v="1"/>
    <n v="26.786081943586577"/>
  </r>
  <r>
    <s v="2592-YKDI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x v="0"/>
    <n v="26.941255908170152"/>
  </r>
  <r>
    <s v="2272-JKMSI"/>
    <s v="Female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s v="No"/>
    <x v="1"/>
    <n v="26.786081943586577"/>
  </r>
  <r>
    <s v="0471-LVHGK"/>
    <s v="Male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s v="Yes"/>
    <x v="1"/>
    <n v="26.786081943586577"/>
  </r>
  <r>
    <s v="9518-RWHZL"/>
    <s v="Female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s v="Yes"/>
    <x v="1"/>
    <n v="26.786081943586577"/>
  </r>
  <r>
    <s v="8714-CTZJW"/>
    <s v="Female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s v="No"/>
    <x v="0"/>
    <n v="26.941255908170152"/>
  </r>
  <r>
    <s v="3569-EDBPQ"/>
    <s v="Female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s v="No"/>
    <x v="1"/>
    <n v="26.786081943586577"/>
  </r>
  <r>
    <s v="3131-NWVFJ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  <x v="1"/>
    <n v="26.786081943586577"/>
  </r>
  <r>
    <s v="7521-YXVZY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  <x v="0"/>
    <n v="26.941255908170152"/>
  </r>
  <r>
    <s v="5419-CONWX"/>
    <s v="Female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s v="Yes"/>
    <x v="0"/>
    <n v="26.941255908170152"/>
  </r>
  <r>
    <s v="6240-EURKS"/>
    <s v="Female"/>
    <n v="0"/>
    <s v="No"/>
    <s v="Yes"/>
    <n v="18"/>
    <s v="No"/>
    <s v="No phone service"/>
    <x v="0"/>
    <s v="No"/>
    <s v="No"/>
    <s v="No"/>
    <s v="No"/>
    <s v="No"/>
    <s v="Yes"/>
    <x v="0"/>
    <s v="Yes"/>
    <s v="Electronic check"/>
    <n v="35"/>
    <n v="553"/>
    <s v="Yes"/>
    <x v="1"/>
    <n v="26.786081943586577"/>
  </r>
  <r>
    <s v="2373-NTKOD"/>
    <s v="Male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s v="No"/>
    <x v="2"/>
    <n v="23.971631205673759"/>
  </r>
  <r>
    <s v="1970-KKFWL"/>
    <s v="Fe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  <x v="1"/>
    <n v="26.786081943586577"/>
  </r>
  <r>
    <s v="6960-HVYXR"/>
    <s v="Female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s v="Yes"/>
    <x v="0"/>
    <n v="26.941255908170152"/>
  </r>
  <r>
    <s v="9337-SRRNI"/>
    <s v="Male"/>
    <n v="0"/>
    <s v="No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  <x v="1"/>
    <n v="26.786081943586577"/>
  </r>
  <r>
    <s v="0895-UADGO"/>
    <s v="Male"/>
    <n v="0"/>
    <s v="No"/>
    <s v="Yes"/>
    <n v="8"/>
    <s v="No"/>
    <s v="No phone service"/>
    <x v="0"/>
    <s v="Yes"/>
    <s v="No"/>
    <s v="No"/>
    <s v="Yes"/>
    <s v="No"/>
    <s v="Yes"/>
    <x v="2"/>
    <s v="Yes"/>
    <s v="Mailed check"/>
    <n v="44.55"/>
    <n v="343.45"/>
    <s v="No"/>
    <x v="2"/>
    <n v="23.971631205673759"/>
  </r>
  <r>
    <s v="5678-VFNEQ"/>
    <s v="Female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s v="No"/>
    <x v="1"/>
    <n v="26.786081943586577"/>
  </r>
  <r>
    <s v="5977-CKHON"/>
    <s v="Female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s v="No"/>
    <x v="1"/>
    <n v="26.786081943586577"/>
  </r>
  <r>
    <s v="7024-OHCCK"/>
    <s v="Fe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s v="Yes"/>
    <x v="0"/>
    <n v="26.941255908170152"/>
  </r>
  <r>
    <s v="2692-BUCFV"/>
    <s v="Male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s v="No"/>
    <x v="1"/>
    <n v="26.786081943586577"/>
  </r>
  <r>
    <s v="7861-UVUFT"/>
    <s v="Female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s v="Yes"/>
    <x v="1"/>
    <n v="26.786081943586577"/>
  </r>
  <r>
    <s v="1830-GGFNM"/>
    <s v="Male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s v="No"/>
    <x v="1"/>
    <n v="26.786081943586577"/>
  </r>
  <r>
    <s v="5302-BDJNT"/>
    <s v="Male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s v="No"/>
    <x v="1"/>
    <n v="26.786081943586577"/>
  </r>
  <r>
    <s v="5223-UZAVK"/>
    <s v="Male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s v="No"/>
    <x v="1"/>
    <n v="26.786081943586577"/>
  </r>
  <r>
    <s v="4859-ZSRDZ"/>
    <s v="Female"/>
    <n v="0"/>
    <s v="Yes"/>
    <s v="Yes"/>
    <n v="58"/>
    <s v="No"/>
    <s v="No phone service"/>
    <x v="0"/>
    <s v="No"/>
    <s v="No"/>
    <s v="Yes"/>
    <s v="Yes"/>
    <s v="Yes"/>
    <s v="Yes"/>
    <x v="2"/>
    <s v="Yes"/>
    <s v="Credit card (automatic)"/>
    <n v="55.5"/>
    <n v="3166.9"/>
    <s v="No"/>
    <x v="1"/>
    <n v="26.786081943586577"/>
  </r>
  <r>
    <s v="5651-WYIPH"/>
    <s v="Female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s v="No"/>
    <x v="1"/>
    <n v="26.786081943586577"/>
  </r>
  <r>
    <s v="9350-VLHMB"/>
    <s v="Male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s v="No"/>
    <x v="1"/>
    <n v="26.786081943586577"/>
  </r>
  <r>
    <s v="3498-LZGQZ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  <x v="1"/>
    <n v="26.786081943586577"/>
  </r>
  <r>
    <s v="8785-CJSHH"/>
    <s v="Female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s v="No"/>
    <x v="1"/>
    <n v="26.786081943586577"/>
  </r>
  <r>
    <s v="5357-TZHPP"/>
    <s v="Male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s v="Yes"/>
    <x v="2"/>
    <n v="23.971631205673759"/>
  </r>
  <r>
    <s v="3870-SPZSI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s v="No"/>
    <x v="1"/>
    <n v="26.786081943586577"/>
  </r>
  <r>
    <s v="0680-DFNNY"/>
    <s v="Male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s v="Yes"/>
    <x v="1"/>
    <n v="26.786081943586577"/>
  </r>
  <r>
    <s v="7560-QRBXH"/>
    <s v="Female"/>
    <n v="0"/>
    <s v="No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  <x v="1"/>
    <n v="26.786081943586577"/>
  </r>
  <r>
    <s v="7077-XJMET"/>
    <s v="Male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s v="No"/>
    <x v="2"/>
    <n v="23.971631205673759"/>
  </r>
  <r>
    <s v="8752-GHJFU"/>
    <s v="Male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s v="No"/>
    <x v="1"/>
    <n v="26.786081943586577"/>
  </r>
  <r>
    <s v="6896-SRVYQ"/>
    <s v="Male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s v="No"/>
    <x v="1"/>
    <n v="26.786081943586577"/>
  </r>
  <r>
    <s v="7767-UXAGJ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s v="Yes"/>
    <x v="0"/>
    <n v="26.941255908170152"/>
  </r>
  <r>
    <s v="4652-ODEVH"/>
    <s v="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  <x v="1"/>
    <n v="26.786081943586577"/>
  </r>
  <r>
    <s v="6510-UPNKS"/>
    <s v="Female"/>
    <n v="0"/>
    <s v="No"/>
    <s v="No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  <x v="1"/>
    <n v="26.786081943586577"/>
  </r>
  <r>
    <s v="6718-BDGHG"/>
    <s v="Female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s v="No"/>
    <x v="1"/>
    <n v="26.786081943586577"/>
  </r>
  <r>
    <s v="9046-DQMTP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  <x v="1"/>
    <n v="26.786081943586577"/>
  </r>
  <r>
    <s v="6439-LAJXL"/>
    <s v="Male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s v="No"/>
    <x v="2"/>
    <n v="23.971631205673759"/>
  </r>
  <r>
    <s v="1571-SAVHK"/>
    <s v="Male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s v="Yes"/>
    <x v="2"/>
    <n v="23.971631205673759"/>
  </r>
  <r>
    <s v="9052-VKDUW"/>
    <s v="Female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s v="No"/>
    <x v="1"/>
    <n v="26.786081943586577"/>
  </r>
  <r>
    <s v="9546-CQJSU"/>
    <s v="Female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s v="Yes"/>
    <x v="0"/>
    <n v="26.941255908170152"/>
  </r>
  <r>
    <s v="1666-JZPZT"/>
    <s v="Male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s v="No"/>
    <x v="1"/>
    <n v="26.786081943586577"/>
  </r>
  <r>
    <s v="5777-KJIRB"/>
    <s v="Female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s v="No"/>
    <x v="1"/>
    <n v="26.786081943586577"/>
  </r>
  <r>
    <s v="0506-LVNGN"/>
    <s v="Female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s v="Yes"/>
    <x v="0"/>
    <n v="26.941255908170152"/>
  </r>
  <r>
    <s v="7677-SJJJ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  <x v="2"/>
    <n v="23.971631205673759"/>
  </r>
  <r>
    <s v="2480-EJWYP"/>
    <s v="Female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s v="No"/>
    <x v="1"/>
    <n v="26.786081943586577"/>
  </r>
  <r>
    <s v="3253-HKOKL"/>
    <s v="Female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s v="No"/>
    <x v="1"/>
    <n v="26.786081943586577"/>
  </r>
  <r>
    <s v="7055-HNEOJ"/>
    <s v="Male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s v="No"/>
    <x v="0"/>
    <n v="26.941255908170152"/>
  </r>
  <r>
    <s v="5514-YQENT"/>
    <s v="Male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s v="No"/>
    <x v="1"/>
    <n v="26.786081943586577"/>
  </r>
  <r>
    <s v="3211-AAPKX"/>
    <s v="Male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s v="No"/>
    <x v="1"/>
    <n v="26.786081943586577"/>
  </r>
  <r>
    <s v="8445-DNBAE"/>
    <s v="Male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s v="No"/>
    <x v="0"/>
    <n v="26.941255908170152"/>
  </r>
  <r>
    <s v="2951-QOQTK"/>
    <s v="Male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s v="Yes"/>
    <x v="0"/>
    <n v="26.941255908170152"/>
  </r>
  <r>
    <s v="2958-NHPPS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  <x v="1"/>
    <n v="26.786081943586577"/>
  </r>
  <r>
    <s v="6806-YDEUL"/>
    <s v="Female"/>
    <n v="1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  <x v="0"/>
    <n v="26.941255908170152"/>
  </r>
  <r>
    <s v="1735-XMJVH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  <x v="2"/>
    <n v="23.971631205673759"/>
  </r>
  <r>
    <s v="6890-PFRQX"/>
    <s v="Male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s v="No"/>
    <x v="1"/>
    <n v="26.786081943586577"/>
  </r>
  <r>
    <s v="0222-CNVPT"/>
    <s v="Male"/>
    <n v="1"/>
    <s v="No"/>
    <s v="No"/>
    <n v="52"/>
    <s v="No"/>
    <s v="No phone service"/>
    <x v="0"/>
    <s v="Yes"/>
    <s v="No"/>
    <s v="No"/>
    <s v="No"/>
    <s v="Yes"/>
    <s v="Yes"/>
    <x v="0"/>
    <s v="Yes"/>
    <s v="Credit card (automatic)"/>
    <n v="48.8"/>
    <n v="2555.0500000000002"/>
    <s v="No"/>
    <x v="1"/>
    <n v="26.786081943586577"/>
  </r>
  <r>
    <s v="5899-OUVKV"/>
    <s v="Male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s v="No"/>
    <x v="1"/>
    <n v="26.786081943586577"/>
  </r>
  <r>
    <s v="8681-ICONS"/>
    <s v="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  <x v="1"/>
    <n v="26.786081943586577"/>
  </r>
  <r>
    <s v="1621-YNCJH"/>
    <s v="Female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s v="No"/>
    <x v="1"/>
    <n v="26.786081943586577"/>
  </r>
  <r>
    <s v="3473-XIIIT"/>
    <s v="Female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s v="Yes"/>
    <x v="1"/>
    <n v="26.786081943586577"/>
  </r>
  <r>
    <s v="6362-QHAFM"/>
    <s v="Male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s v="No"/>
    <x v="1"/>
    <n v="26.786081943586577"/>
  </r>
  <r>
    <s v="7893-IXHR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  <x v="0"/>
    <n v="26.941255908170152"/>
  </r>
  <r>
    <s v="3070-BDOQC"/>
    <s v="Female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s v="No"/>
    <x v="1"/>
    <n v="26.786081943586577"/>
  </r>
  <r>
    <s v="2952-QAYZF"/>
    <s v="Male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s v="Yes"/>
    <x v="0"/>
    <n v="26.941255908170152"/>
  </r>
  <r>
    <s v="6234-PFPXL"/>
    <s v="Male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s v="No"/>
    <x v="1"/>
    <n v="26.786081943586577"/>
  </r>
  <r>
    <s v="9824-QCJPK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  <x v="1"/>
    <n v="26.786081943586577"/>
  </r>
  <r>
    <s v="4763-PGDPO"/>
    <s v="Female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s v="Yes"/>
    <x v="0"/>
    <n v="26.941255908170152"/>
  </r>
  <r>
    <s v="4283-IVYCI"/>
    <s v="Male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s v="No"/>
    <x v="2"/>
    <n v="23.971631205673759"/>
  </r>
  <r>
    <s v="1866-OBPNR"/>
    <s v="Male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s v="No"/>
    <x v="0"/>
    <n v="26.941255908170152"/>
  </r>
  <r>
    <s v="8205-MQUGY"/>
    <s v="Male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s v="No"/>
    <x v="2"/>
    <n v="23.971631205673759"/>
  </r>
  <r>
    <s v="8970-ANWXO"/>
    <s v="Female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s v="No"/>
    <x v="1"/>
    <n v="26.786081943586577"/>
  </r>
  <r>
    <s v="9480-BQJEI"/>
    <s v="Male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s v="No"/>
    <x v="1"/>
    <n v="26.786081943586577"/>
  </r>
  <r>
    <s v="5394-SVGJV"/>
    <s v="Male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s v="Yes"/>
    <x v="1"/>
    <n v="26.786081943586577"/>
  </r>
  <r>
    <s v="6979-TNDEU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  <x v="2"/>
    <n v="23.971631205673759"/>
  </r>
  <r>
    <s v="9777-WJJPR"/>
    <s v="Male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s v="No"/>
    <x v="1"/>
    <n v="26.786081943586577"/>
  </r>
  <r>
    <s v="9283-LZQOH"/>
    <s v="Male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s v="Yes"/>
    <x v="1"/>
    <n v="26.786081943586577"/>
  </r>
  <r>
    <s v="7079-QRCBC"/>
    <s v="Female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s v="Yes"/>
    <x v="1"/>
    <n v="26.786081943586577"/>
  </r>
  <r>
    <s v="9495-SKLKD"/>
    <s v="Male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s v="No"/>
    <x v="1"/>
    <n v="26.786081943586577"/>
  </r>
  <r>
    <s v="6048-UWKAL"/>
    <s v="Female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s v="No"/>
    <x v="1"/>
    <n v="26.786081943586577"/>
  </r>
  <r>
    <s v="5067-DGX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  <x v="0"/>
    <n v="26.941255908170152"/>
  </r>
  <r>
    <s v="5469-CTCWN"/>
    <s v="Male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s v="Yes"/>
    <x v="1"/>
    <n v="26.786081943586577"/>
  </r>
  <r>
    <s v="9851-QXEEQ"/>
    <s v="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s v="Yes"/>
    <x v="1"/>
    <n v="26.786081943586577"/>
  </r>
  <r>
    <s v="6281-FKEWS"/>
    <s v="Female"/>
    <n v="0"/>
    <s v="No"/>
    <s v="No"/>
    <n v="44"/>
    <s v="No"/>
    <s v="No phone service"/>
    <x v="0"/>
    <s v="No"/>
    <s v="No"/>
    <s v="Yes"/>
    <s v="No"/>
    <s v="Yes"/>
    <s v="Yes"/>
    <x v="1"/>
    <s v="Yes"/>
    <s v="Electronic check"/>
    <n v="49.05"/>
    <n v="2265"/>
    <s v="No"/>
    <x v="1"/>
    <n v="26.786081943586577"/>
  </r>
  <r>
    <s v="8898-KASCD"/>
    <s v="Male"/>
    <n v="0"/>
    <s v="No"/>
    <s v="No"/>
    <n v="39"/>
    <s v="No"/>
    <s v="No phone service"/>
    <x v="0"/>
    <s v="No"/>
    <s v="No"/>
    <s v="Yes"/>
    <s v="Yes"/>
    <s v="No"/>
    <s v="No"/>
    <x v="1"/>
    <s v="No"/>
    <s v="Mailed check"/>
    <n v="35.549999999999997"/>
    <n v="1309.1500000000001"/>
    <s v="No"/>
    <x v="1"/>
    <n v="26.786081943586577"/>
  </r>
  <r>
    <s v="9242-TKFSV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099999999999994"/>
    <n v="4754.3"/>
    <s v="No"/>
    <x v="1"/>
    <n v="26.786081943586577"/>
  </r>
  <r>
    <s v="9290-SHCMB"/>
    <s v="Female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s v="No"/>
    <x v="1"/>
    <n v="26.786081943586577"/>
  </r>
  <r>
    <s v="0743-HNPFG"/>
    <s v="Female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s v="No"/>
    <x v="1"/>
    <n v="26.786081943586577"/>
  </r>
  <r>
    <s v="2277-BKJKN"/>
    <s v="Female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s v="No"/>
    <x v="1"/>
    <n v="26.786081943586577"/>
  </r>
  <r>
    <s v="9809-IMGCQ"/>
    <s v="Male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s v="Yes"/>
    <x v="1"/>
    <n v="26.786081943586577"/>
  </r>
  <r>
    <s v="5208-HFSBT"/>
    <s v="Female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s v="Yes"/>
    <x v="0"/>
    <n v="26.941255908170152"/>
  </r>
  <r>
    <s v="5035-PGZXH"/>
    <s v="Female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s v="No"/>
    <x v="1"/>
    <n v="26.786081943586577"/>
  </r>
  <r>
    <s v="8695-WDYEA"/>
    <s v="Male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s v="No"/>
    <x v="0"/>
    <n v="26.941255908170152"/>
  </r>
  <r>
    <s v="6543-JXSOO"/>
    <s v="Female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s v="No"/>
    <x v="1"/>
    <n v="26.786081943586577"/>
  </r>
  <r>
    <s v="8016-ZMGMO"/>
    <s v="Female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s v="No"/>
    <x v="1"/>
    <n v="26.786081943586577"/>
  </r>
  <r>
    <s v="8605-ITUL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26.941255908170152"/>
  </r>
  <r>
    <s v="3254-YRILK"/>
    <s v="Male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s v="Yes"/>
    <x v="1"/>
    <n v="26.786081943586577"/>
  </r>
  <r>
    <s v="6416-YJTTB"/>
    <s v="Male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s v="No"/>
    <x v="2"/>
    <n v="23.971631205673759"/>
  </r>
  <r>
    <s v="2667-WYLW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  <x v="2"/>
    <n v="23.971631205673759"/>
  </r>
  <r>
    <s v="4472-VESGY"/>
    <s v="Female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s v="No"/>
    <x v="1"/>
    <n v="26.786081943586577"/>
  </r>
  <r>
    <s v="3195-TQDZX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  <x v="0"/>
    <n v="26.941255908170152"/>
  </r>
  <r>
    <s v="3128-YOVTD"/>
    <s v="Female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s v="No"/>
    <x v="1"/>
    <n v="26.786081943586577"/>
  </r>
  <r>
    <s v="0529-ONKER"/>
    <s v="Male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s v="Yes"/>
    <x v="1"/>
    <n v="26.786081943586577"/>
  </r>
  <r>
    <s v="1728-CXQBE"/>
    <s v="Male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s v="No"/>
    <x v="1"/>
    <n v="26.786081943586577"/>
  </r>
  <r>
    <s v="7041-TXQJH"/>
    <s v="Female"/>
    <n v="0"/>
    <s v="No"/>
    <s v="No"/>
    <n v="37"/>
    <s v="No"/>
    <s v="No phone service"/>
    <x v="0"/>
    <s v="No"/>
    <s v="No"/>
    <s v="Yes"/>
    <s v="No"/>
    <s v="No"/>
    <s v="Yes"/>
    <x v="0"/>
    <s v="Yes"/>
    <s v="Credit card (automatic)"/>
    <n v="40.200000000000003"/>
    <n v="1478.85"/>
    <s v="No"/>
    <x v="1"/>
    <n v="26.786081943586577"/>
  </r>
  <r>
    <s v="5014-GSOU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  <x v="1"/>
    <n v="26.786081943586577"/>
  </r>
  <r>
    <s v="5724-BIDBU"/>
    <s v="Male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s v="No"/>
    <x v="1"/>
    <n v="26.786081943586577"/>
  </r>
  <r>
    <s v="0481-SUMCB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s v="No"/>
    <x v="1"/>
    <n v="26.786081943586577"/>
  </r>
  <r>
    <s v="1769-GRUIK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s v="No"/>
    <x v="1"/>
    <n v="26.786081943586577"/>
  </r>
  <r>
    <s v="5240-IJOQT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s v="Yes"/>
    <x v="0"/>
    <n v="26.941255908170152"/>
  </r>
  <r>
    <s v="8819-WFGGJ"/>
    <s v="Male"/>
    <n v="0"/>
    <s v="Yes"/>
    <s v="No"/>
    <n v="68"/>
    <s v="No"/>
    <s v="No phone service"/>
    <x v="0"/>
    <s v="Yes"/>
    <s v="No"/>
    <s v="Yes"/>
    <s v="No"/>
    <s v="Yes"/>
    <s v="Yes"/>
    <x v="2"/>
    <s v="Yes"/>
    <s v="Bank transfer (automatic)"/>
    <n v="54.1"/>
    <n v="3794.5"/>
    <s v="No"/>
    <x v="1"/>
    <n v="26.786081943586577"/>
  </r>
  <r>
    <s v="7427-AUFPY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  <x v="1"/>
    <n v="26.786081943586577"/>
  </r>
  <r>
    <s v="2811-POVEX"/>
    <s v="Female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s v="No"/>
    <x v="1"/>
    <n v="26.786081943586577"/>
  </r>
  <r>
    <s v="1092-GANHU"/>
    <s v="Male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s v="Yes"/>
    <x v="1"/>
    <n v="26.786081943586577"/>
  </r>
  <r>
    <s v="7898-PDWQE"/>
    <s v="Male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s v="No"/>
    <x v="1"/>
    <n v="26.786081943586577"/>
  </r>
  <r>
    <s v="9972-EWRJS"/>
    <s v="Fe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  <x v="1"/>
    <n v="26.786081943586577"/>
  </r>
  <r>
    <s v="9314-IJWSQ"/>
    <s v="Female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s v="No"/>
    <x v="1"/>
    <n v="26.786081943586577"/>
  </r>
  <r>
    <s v="0661-XEYAN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8"/>
    <n v="25.8"/>
    <s v="Yes"/>
    <x v="0"/>
    <n v="26.941255908170152"/>
  </r>
  <r>
    <s v="5799-JRCZO"/>
    <s v="Female"/>
    <n v="0"/>
    <s v="No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  <x v="1"/>
    <n v="26.786081943586577"/>
  </r>
  <r>
    <s v="1921-KYSAY"/>
    <s v="Female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s v="No"/>
    <x v="1"/>
    <n v="26.786081943586577"/>
  </r>
  <r>
    <s v="6198-RTPMF"/>
    <s v="Female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s v="No"/>
    <x v="1"/>
    <n v="26.786081943586577"/>
  </r>
  <r>
    <s v="2924-KHUVI"/>
    <s v="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s v="No"/>
    <x v="1"/>
    <n v="26.786081943586577"/>
  </r>
  <r>
    <s v="1925-GMVB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  <x v="0"/>
    <n v="26.941255908170152"/>
  </r>
  <r>
    <s v="7881-EVUAD"/>
    <s v="Female"/>
    <n v="0"/>
    <s v="No"/>
    <s v="No"/>
    <n v="2"/>
    <s v="No"/>
    <s v="No phone service"/>
    <x v="0"/>
    <s v="Yes"/>
    <s v="Yes"/>
    <s v="No"/>
    <s v="No"/>
    <s v="No"/>
    <s v="Yes"/>
    <x v="0"/>
    <s v="Yes"/>
    <s v="Electronic check"/>
    <n v="42.6"/>
    <n v="72.400000000000006"/>
    <s v="Yes"/>
    <x v="0"/>
    <n v="26.941255908170152"/>
  </r>
  <r>
    <s v="6184-DYUOB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  <x v="0"/>
    <n v="26.941255908170152"/>
  </r>
  <r>
    <s v="9207-ZPANB"/>
    <s v="Male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s v="No"/>
    <x v="1"/>
    <n v="26.786081943586577"/>
  </r>
  <r>
    <s v="5766-XQXMQ"/>
    <s v="Female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s v="Yes"/>
    <x v="1"/>
    <n v="26.786081943586577"/>
  </r>
  <r>
    <s v="9327-QSDED"/>
    <s v="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s v="No"/>
    <x v="2"/>
    <n v="23.971631205673759"/>
  </r>
  <r>
    <s v="1656-DRSMG"/>
    <s v="Female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s v="No"/>
    <x v="1"/>
    <n v="26.786081943586577"/>
  </r>
  <r>
    <s v="3012-VFFMN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  <x v="2"/>
    <n v="23.971631205673759"/>
  </r>
  <r>
    <s v="2984-AFWNC"/>
    <s v="Female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s v="No"/>
    <x v="0"/>
    <n v="26.941255908170152"/>
  </r>
  <r>
    <s v="0640-YJTPY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  <x v="1"/>
    <n v="26.786081943586577"/>
  </r>
  <r>
    <s v="8096-LOIST"/>
    <s v="Female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s v="No"/>
    <x v="1"/>
    <n v="26.786081943586577"/>
  </r>
  <r>
    <s v="9764-REAFF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  <x v="1"/>
    <n v="26.786081943586577"/>
  </r>
  <r>
    <s v="3703-VAVCL"/>
    <s v="Male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s v="Yes"/>
    <x v="0"/>
    <n v="26.941255908170152"/>
  </r>
  <r>
    <s v="7107-UBYKY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  <x v="1"/>
    <n v="26.786081943586577"/>
  </r>
  <r>
    <s v="4881-GQJTW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  <x v="1"/>
    <n v="26.786081943586577"/>
  </r>
  <r>
    <s v="8519-QJGJD"/>
    <s v="Fe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s v="Yes"/>
    <x v="1"/>
    <n v="26.786081943586577"/>
  </r>
  <r>
    <s v="7876-DNYA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  <x v="1"/>
    <n v="26.786081943586577"/>
  </r>
  <r>
    <s v="7905-NJMXS"/>
    <s v="Male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s v="No"/>
    <x v="2"/>
    <n v="23.971631205673759"/>
  </r>
  <r>
    <s v="2882-WDTBA"/>
    <s v="Male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s v="No"/>
    <x v="1"/>
    <n v="26.786081943586577"/>
  </r>
  <r>
    <s v="2091-GPPIQ"/>
    <s v="Female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s v="No"/>
    <x v="1"/>
    <n v="26.786081943586577"/>
  </r>
  <r>
    <s v="6326-MTTXK"/>
    <s v="Male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s v="Yes"/>
    <x v="2"/>
    <n v="23.971631205673759"/>
  </r>
  <r>
    <s v="5071-FBJFS"/>
    <s v="Female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s v="No"/>
    <x v="0"/>
    <n v="26.941255908170152"/>
  </r>
  <r>
    <s v="2796-UUZZO"/>
    <s v="Male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s v="No"/>
    <x v="1"/>
    <n v="26.786081943586577"/>
  </r>
  <r>
    <s v="2429-AYKKO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  <x v="1"/>
    <n v="26.786081943586577"/>
  </r>
  <r>
    <s v="9798-OPFEM"/>
    <s v="Fe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  <x v="1"/>
    <n v="26.786081943586577"/>
  </r>
  <r>
    <s v="0330-IVZHA"/>
    <s v="Female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s v="Yes"/>
    <x v="0"/>
    <n v="26.941255908170152"/>
  </r>
  <r>
    <s v="3794-NFNCH"/>
    <s v="Male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s v="No"/>
    <x v="1"/>
    <n v="26.786081943586577"/>
  </r>
  <r>
    <s v="5193-QLVZB"/>
    <s v="Male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s v="No"/>
    <x v="1"/>
    <n v="26.786081943586577"/>
  </r>
  <r>
    <s v="7114-AEOZE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  <x v="1"/>
    <n v="26.786081943586577"/>
  </r>
  <r>
    <s v="2886-KEFUM"/>
    <s v="Female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s v="Yes"/>
    <x v="1"/>
    <n v="26.786081943586577"/>
  </r>
  <r>
    <s v="5522-NYKPB"/>
    <s v="Male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s v="No"/>
    <x v="1"/>
    <n v="26.786081943586577"/>
  </r>
  <r>
    <s v="4237-RLAQD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s v="Yes"/>
    <x v="0"/>
    <n v="26.941255908170152"/>
  </r>
  <r>
    <s v="9957-YODKZ"/>
    <s v="Male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s v="No"/>
    <x v="0"/>
    <n v="26.941255908170152"/>
  </r>
  <r>
    <s v="6518-KZXCB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  <x v="1"/>
    <n v="26.786081943586577"/>
  </r>
  <r>
    <s v="2245-ADZFJ"/>
    <s v="Female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s v="No"/>
    <x v="1"/>
    <n v="26.786081943586577"/>
  </r>
  <r>
    <s v="7776-QGYJC"/>
    <s v="Female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s v="No"/>
    <x v="1"/>
    <n v="26.786081943586577"/>
  </r>
  <r>
    <s v="9313-QOLTZ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  <x v="1"/>
    <n v="26.786081943586577"/>
  </r>
  <r>
    <s v="9651-GTSAQ"/>
    <s v="Female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s v="Yes"/>
    <x v="1"/>
    <n v="26.786081943586577"/>
  </r>
  <r>
    <s v="3186-BAXNB"/>
    <s v="Female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s v="Yes"/>
    <x v="0"/>
    <n v="26.941255908170152"/>
  </r>
  <r>
    <s v="4672-FOTSD"/>
    <s v="Male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s v="No"/>
    <x v="2"/>
    <n v="23.971631205673759"/>
  </r>
  <r>
    <s v="0637-YLETY"/>
    <s v="Female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s v="Yes"/>
    <x v="1"/>
    <n v="26.786081943586577"/>
  </r>
  <r>
    <s v="9818-XQCUV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  <x v="0"/>
    <n v="26.941255908170152"/>
  </r>
  <r>
    <s v="7338-ERIVA"/>
    <s v="Male"/>
    <n v="0"/>
    <s v="No"/>
    <s v="Yes"/>
    <n v="39"/>
    <s v="No"/>
    <s v="No phone service"/>
    <x v="0"/>
    <s v="Yes"/>
    <s v="No"/>
    <s v="No"/>
    <s v="Yes"/>
    <s v="Yes"/>
    <s v="No"/>
    <x v="1"/>
    <s v="No"/>
    <s v="Bank transfer (automatic)"/>
    <n v="45.05"/>
    <n v="1790.6"/>
    <s v="No"/>
    <x v="1"/>
    <n v="26.786081943586577"/>
  </r>
  <r>
    <s v="1157-BQCUW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s v="Yes"/>
    <x v="0"/>
    <n v="26.941255908170152"/>
  </r>
  <r>
    <s v="8259-NFJTV"/>
    <s v="Female"/>
    <n v="0"/>
    <s v="Yes"/>
    <s v="Yes"/>
    <n v="7"/>
    <s v="No"/>
    <s v="No phone service"/>
    <x v="0"/>
    <s v="Yes"/>
    <s v="No"/>
    <s v="No"/>
    <s v="Yes"/>
    <s v="No"/>
    <s v="No"/>
    <x v="0"/>
    <s v="No"/>
    <s v="Mailed check"/>
    <n v="34.65"/>
    <n v="246.6"/>
    <s v="No"/>
    <x v="2"/>
    <n v="23.971631205673759"/>
  </r>
  <r>
    <s v="3223-DWFIO"/>
    <s v="Male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s v="No"/>
    <x v="0"/>
    <n v="26.941255908170152"/>
  </r>
  <r>
    <s v="2660-EMUBI"/>
    <s v="Male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s v="Yes"/>
    <x v="2"/>
    <n v="23.971631205673759"/>
  </r>
  <r>
    <s v="6968-GMKPR"/>
    <s v="Female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s v="No"/>
    <x v="1"/>
    <n v="26.786081943586577"/>
  </r>
  <r>
    <s v="4751-ERMAN"/>
    <s v="Male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s v="No"/>
    <x v="1"/>
    <n v="26.786081943586577"/>
  </r>
  <r>
    <s v="1436-ZMJAN"/>
    <s v="Female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s v="No"/>
    <x v="2"/>
    <n v="23.971631205673759"/>
  </r>
  <r>
    <s v="3292-PBZEJ"/>
    <s v="Male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s v="No"/>
    <x v="2"/>
    <n v="23.971631205673759"/>
  </r>
  <r>
    <s v="0799-DDIHE"/>
    <s v="Female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s v="No"/>
    <x v="1"/>
    <n v="26.786081943586577"/>
  </r>
  <r>
    <s v="3070-FNFZQ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  <x v="1"/>
    <n v="26.786081943586577"/>
  </r>
  <r>
    <s v="2812-SFXM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26.941255908170152"/>
  </r>
  <r>
    <s v="7675-OZCZG"/>
    <s v="Female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s v="Yes"/>
    <x v="0"/>
    <n v="26.941255908170152"/>
  </r>
  <r>
    <s v="5014-WUQMG"/>
    <s v="Male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s v="No"/>
    <x v="1"/>
    <n v="26.786081943586577"/>
  </r>
  <r>
    <s v="5312-TSZVC"/>
    <s v="Female"/>
    <n v="0"/>
    <s v="No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  <x v="1"/>
    <n v="26.786081943586577"/>
  </r>
  <r>
    <s v="2003-CKLOR"/>
    <s v="Male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s v="Yes"/>
    <x v="1"/>
    <n v="26.786081943586577"/>
  </r>
  <r>
    <s v="0993-OSGPT"/>
    <s v="Female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s v="No"/>
    <x v="1"/>
    <n v="26.786081943586577"/>
  </r>
  <r>
    <s v="9254-RBFON"/>
    <s v="Female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s v="Yes"/>
    <x v="1"/>
    <n v="26.786081943586577"/>
  </r>
  <r>
    <s v="1205-WNWPJ"/>
    <s v="Female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s v="Yes"/>
    <x v="2"/>
    <n v="23.971631205673759"/>
  </r>
  <r>
    <s v="9391-EOYLI"/>
    <s v="Male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s v="Yes"/>
    <x v="2"/>
    <n v="23.971631205673759"/>
  </r>
  <r>
    <s v="7108-DGVUU"/>
    <s v="Female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s v="No"/>
    <x v="1"/>
    <n v="26.786081943586577"/>
  </r>
  <r>
    <s v="2782-JEEBU"/>
    <s v="Male"/>
    <n v="0"/>
    <s v="No"/>
    <s v="No"/>
    <n v="21"/>
    <s v="No"/>
    <s v="No phone service"/>
    <x v="0"/>
    <s v="No"/>
    <s v="Yes"/>
    <s v="No"/>
    <s v="Yes"/>
    <s v="No"/>
    <s v="No"/>
    <x v="0"/>
    <s v="Yes"/>
    <s v="Mailed check"/>
    <n v="36"/>
    <n v="780.15"/>
    <s v="No"/>
    <x v="1"/>
    <n v="26.786081943586577"/>
  </r>
  <r>
    <s v="5127-BZENZ"/>
    <s v="Female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s v="No"/>
    <x v="1"/>
    <n v="26.786081943586577"/>
  </r>
  <r>
    <s v="2720-FVBQP"/>
    <s v="Female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s v="No"/>
    <x v="0"/>
    <n v="26.941255908170152"/>
  </r>
  <r>
    <s v="9906-NHHVC"/>
    <s v="Female"/>
    <n v="1"/>
    <s v="No"/>
    <s v="No"/>
    <n v="65"/>
    <s v="No"/>
    <s v="No phone service"/>
    <x v="0"/>
    <s v="No"/>
    <s v="Yes"/>
    <s v="Yes"/>
    <s v="No"/>
    <s v="Yes"/>
    <s v="Yes"/>
    <x v="2"/>
    <s v="Yes"/>
    <s v="Bank transfer (automatic)"/>
    <n v="53.5"/>
    <n v="3517.9"/>
    <s v="No"/>
    <x v="1"/>
    <n v="26.786081943586577"/>
  </r>
  <r>
    <s v="4522-XRWWI"/>
    <s v="Male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s v="No"/>
    <x v="1"/>
    <n v="26.786081943586577"/>
  </r>
  <r>
    <s v="3766-EJLFL"/>
    <s v="Female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s v="No"/>
    <x v="1"/>
    <n v="26.786081943586577"/>
  </r>
  <r>
    <s v="5939-SXWHM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  <x v="1"/>
    <n v="26.786081943586577"/>
  </r>
  <r>
    <s v="8152-UOBNY"/>
    <s v="Female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s v="No"/>
    <x v="1"/>
    <n v="26.786081943586577"/>
  </r>
  <r>
    <s v="7351-KYHQH"/>
    <s v="Female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s v="No"/>
    <x v="2"/>
    <n v="23.971631205673759"/>
  </r>
  <r>
    <s v="7643-RCHXS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  <x v="1"/>
    <n v="26.786081943586577"/>
  </r>
  <r>
    <s v="8246-SHFGA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  <x v="1"/>
    <n v="26.786081943586577"/>
  </r>
  <r>
    <s v="8387-MOJJT"/>
    <s v="Female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s v="Yes"/>
    <x v="1"/>
    <n v="26.786081943586577"/>
  </r>
  <r>
    <s v="0620-XEFW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  <x v="0"/>
    <n v="26.941255908170152"/>
  </r>
  <r>
    <s v="6485-QXWWE"/>
    <s v="Fe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  <x v="1"/>
    <n v="26.786081943586577"/>
  </r>
  <r>
    <s v="2761-OCIAX"/>
    <s v="Male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s v="Yes"/>
    <x v="0"/>
    <n v="26.941255908170152"/>
  </r>
  <r>
    <s v="7321-VGNKU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s v="No"/>
    <x v="0"/>
    <n v="26.941255908170152"/>
  </r>
  <r>
    <s v="5327-CNLUQ"/>
    <s v="Male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s v="No"/>
    <x v="1"/>
    <n v="26.786081943586577"/>
  </r>
  <r>
    <s v="7552-KEYGT"/>
    <s v="Male"/>
    <n v="0"/>
    <s v="Yes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  <x v="1"/>
    <n v="26.786081943586577"/>
  </r>
  <r>
    <s v="5816-JMLGY"/>
    <s v="Female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s v="No"/>
    <x v="1"/>
    <n v="26.786081943586577"/>
  </r>
  <r>
    <s v="3068-OMWZA"/>
    <s v="Male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s v="Yes"/>
    <x v="0"/>
    <n v="26.941255908170152"/>
  </r>
  <r>
    <s v="2927-QRRQV"/>
    <s v="Male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s v="No"/>
    <x v="1"/>
    <n v="26.786081943586577"/>
  </r>
  <r>
    <s v="6032-KRXXO"/>
    <s v="Male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s v="Yes"/>
    <x v="1"/>
    <n v="26.786081943586577"/>
  </r>
  <r>
    <s v="7459-RRWQZ"/>
    <s v="Female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s v="Yes"/>
    <x v="1"/>
    <n v="26.786081943586577"/>
  </r>
  <r>
    <s v="6265-SXWBU"/>
    <s v="Male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s v="No"/>
    <x v="1"/>
    <n v="26.786081943586577"/>
  </r>
  <r>
    <s v="7941-RCJOW"/>
    <s v="Male"/>
    <n v="0"/>
    <s v="No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  <x v="1"/>
    <n v="26.786081943586577"/>
  </r>
  <r>
    <s v="6374-NTQLP"/>
    <s v="Male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s v="No"/>
    <x v="1"/>
    <n v="26.786081943586577"/>
  </r>
  <r>
    <s v="4154-AQUGT"/>
    <s v="Male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s v="Yes"/>
    <x v="1"/>
    <n v="26.786081943586577"/>
  </r>
  <r>
    <s v="2387-KDZQY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  <x v="1"/>
    <n v="26.786081943586577"/>
  </r>
  <r>
    <s v="3584-WKTTW"/>
    <s v="Male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s v="No"/>
    <x v="1"/>
    <n v="26.786081943586577"/>
  </r>
  <r>
    <s v="3399-BMLVW"/>
    <s v="Male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s v="No"/>
    <x v="1"/>
    <n v="26.786081943586577"/>
  </r>
  <r>
    <s v="1971-DTCZB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s v="No"/>
    <x v="1"/>
    <n v="26.786081943586577"/>
  </r>
  <r>
    <s v="3092-IGHWF"/>
    <s v="Male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s v="Yes"/>
    <x v="1"/>
    <n v="26.786081943586577"/>
  </r>
  <r>
    <s v="3374-PZLXD"/>
    <s v="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  <x v="1"/>
    <n v="26.786081943586577"/>
  </r>
  <r>
    <s v="3813-DHBBB"/>
    <s v="Male"/>
    <n v="0"/>
    <s v="Yes"/>
    <s v="No"/>
    <n v="67"/>
    <s v="No"/>
    <s v="No phone service"/>
    <x v="0"/>
    <s v="Yes"/>
    <s v="Yes"/>
    <s v="No"/>
    <s v="Yes"/>
    <s v="No"/>
    <s v="Yes"/>
    <x v="2"/>
    <s v="Yes"/>
    <s v="Bank transfer (automatic)"/>
    <n v="50.95"/>
    <n v="3521.7"/>
    <s v="No"/>
    <x v="1"/>
    <n v="26.786081943586577"/>
  </r>
  <r>
    <s v="2812-REYAT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  <x v="1"/>
    <n v="26.786081943586577"/>
  </r>
  <r>
    <s v="6518-PPLMZ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  <x v="1"/>
    <n v="26.786081943586577"/>
  </r>
  <r>
    <s v="4939-KYYPY"/>
    <s v="Male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s v="No"/>
    <x v="1"/>
    <n v="26.786081943586577"/>
  </r>
  <r>
    <s v="8017-LXHFA"/>
    <s v="Female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s v="Yes"/>
    <x v="1"/>
    <n v="26.786081943586577"/>
  </r>
  <r>
    <s v="5930-GBIWP"/>
    <s v="Male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s v="No"/>
    <x v="1"/>
    <n v="26.786081943586577"/>
  </r>
  <r>
    <s v="6022-KOUQO"/>
    <s v="Female"/>
    <n v="0"/>
    <s v="Yes"/>
    <s v="Yes"/>
    <n v="2"/>
    <s v="No"/>
    <s v="No phone service"/>
    <x v="0"/>
    <s v="No"/>
    <s v="No"/>
    <s v="No"/>
    <s v="Yes"/>
    <s v="No"/>
    <s v="No"/>
    <x v="0"/>
    <s v="No"/>
    <s v="Bank transfer (automatic)"/>
    <n v="29.05"/>
    <n v="44.75"/>
    <s v="No"/>
    <x v="0"/>
    <n v="26.941255908170152"/>
  </r>
  <r>
    <s v="6352-TWCAU"/>
    <s v="Female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s v="Yes"/>
    <x v="1"/>
    <n v="26.786081943586577"/>
  </r>
  <r>
    <s v="2361-UPSND"/>
    <s v="Female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s v="No"/>
    <x v="1"/>
    <n v="26.786081943586577"/>
  </r>
  <r>
    <s v="6035-RIIOM"/>
    <s v="Female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s v="No"/>
    <x v="1"/>
    <n v="26.786081943586577"/>
  </r>
  <r>
    <s v="2929-QNSRW"/>
    <s v="Female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s v="Yes"/>
    <x v="1"/>
    <n v="26.786081943586577"/>
  </r>
  <r>
    <s v="1262-OPMFY"/>
    <s v="Female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s v="Yes"/>
    <x v="2"/>
    <n v="23.971631205673759"/>
  </r>
  <r>
    <s v="9504-DSHWM"/>
    <s v="Male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s v="No"/>
    <x v="1"/>
    <n v="26.786081943586577"/>
  </r>
  <r>
    <s v="5035-BVCXS"/>
    <s v="Male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s v="No"/>
    <x v="2"/>
    <n v="23.971631205673759"/>
  </r>
  <r>
    <s v="6267-DCFFZ"/>
    <s v="Female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s v="No"/>
    <x v="1"/>
    <n v="26.786081943586577"/>
  </r>
  <r>
    <s v="3533-UVMOM"/>
    <s v="Male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s v="No"/>
    <x v="1"/>
    <n v="26.786081943586577"/>
  </r>
  <r>
    <s v="2439-LYPMQ"/>
    <s v="Male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s v="No"/>
    <x v="1"/>
    <n v="26.786081943586577"/>
  </r>
  <r>
    <s v="4248-QPAVC"/>
    <s v="Female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s v="Yes"/>
    <x v="1"/>
    <n v="26.786081943586577"/>
  </r>
  <r>
    <s v="1899-VXWXM"/>
    <s v="Male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s v="Yes"/>
    <x v="1"/>
    <n v="26.786081943586577"/>
  </r>
  <r>
    <s v="1478-VPOAD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s v="No"/>
    <x v="0"/>
    <n v="26.941255908170152"/>
  </r>
  <r>
    <s v="9995-HOTOH"/>
    <s v="Male"/>
    <n v="0"/>
    <s v="Yes"/>
    <s v="Yes"/>
    <n v="63"/>
    <s v="No"/>
    <s v="No phone service"/>
    <x v="0"/>
    <s v="Yes"/>
    <s v="Yes"/>
    <s v="Yes"/>
    <s v="No"/>
    <s v="Yes"/>
    <s v="Yes"/>
    <x v="2"/>
    <s v="No"/>
    <s v="Electronic check"/>
    <n v="59"/>
    <n v="3707.6"/>
    <s v="No"/>
    <x v="1"/>
    <n v="26.786081943586577"/>
  </r>
  <r>
    <s v="2988-PLAHS"/>
    <s v="Female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s v="No"/>
    <x v="0"/>
    <n v="26.941255908170152"/>
  </r>
  <r>
    <s v="1371-OJCEK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  <x v="1"/>
    <n v="26.786081943586577"/>
  </r>
  <r>
    <s v="4999-IEZLT"/>
    <s v="Male"/>
    <n v="0"/>
    <s v="No"/>
    <s v="No"/>
    <n v="66"/>
    <s v="No"/>
    <s v="No phone service"/>
    <x v="0"/>
    <s v="No"/>
    <s v="No"/>
    <s v="No"/>
    <s v="Yes"/>
    <s v="No"/>
    <s v="No"/>
    <x v="1"/>
    <s v="No"/>
    <s v="Credit card (automatic)"/>
    <n v="29.45"/>
    <n v="1983.15"/>
    <s v="No"/>
    <x v="1"/>
    <n v="26.786081943586577"/>
  </r>
  <r>
    <s v="8883-ANODQ"/>
    <s v="Female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s v="No"/>
    <x v="1"/>
    <n v="26.786081943586577"/>
  </r>
  <r>
    <s v="4690-LLKUA"/>
    <s v="Male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s v="Yes"/>
    <x v="1"/>
    <n v="26.786081943586577"/>
  </r>
  <r>
    <s v="2351-RRBU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  <x v="2"/>
    <n v="23.971631205673759"/>
  </r>
  <r>
    <s v="5980-BDHPY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s v="No"/>
    <x v="1"/>
    <n v="26.786081943586577"/>
  </r>
  <r>
    <s v="1498-DQNRX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  <x v="1"/>
    <n v="26.786081943586577"/>
  </r>
  <r>
    <s v="9469-WEJBT"/>
    <s v="Male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s v="No"/>
    <x v="1"/>
    <n v="26.786081943586577"/>
  </r>
  <r>
    <s v="3331-HQDTW"/>
    <s v="Female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s v="Yes"/>
    <x v="1"/>
    <n v="26.786081943586577"/>
  </r>
  <r>
    <s v="9490-DFPMD"/>
    <s v="Female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s v="Yes"/>
    <x v="1"/>
    <n v="26.786081943586577"/>
  </r>
  <r>
    <s v="2581-VKIRT"/>
    <s v="Female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s v="No"/>
    <x v="1"/>
    <n v="26.786081943586577"/>
  </r>
  <r>
    <s v="5442-XSDCW"/>
    <s v="Male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s v="Yes"/>
    <x v="2"/>
    <n v="23.971631205673759"/>
  </r>
  <r>
    <s v="7426-WEIJX"/>
    <s v="Male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s v="No"/>
    <x v="1"/>
    <n v="26.786081943586577"/>
  </r>
  <r>
    <s v="2851-MMUTZ"/>
    <s v="Female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s v="No"/>
    <x v="1"/>
    <n v="26.786081943586577"/>
  </r>
  <r>
    <s v="3049-NDXFL"/>
    <s v="Female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s v="Yes"/>
    <x v="0"/>
    <n v="26.941255908170152"/>
  </r>
  <r>
    <s v="8580-AECUZ"/>
    <s v="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s v="Yes"/>
    <x v="0"/>
    <n v="26.941255908170152"/>
  </r>
  <r>
    <s v="3307-TLCUD"/>
    <s v="Male"/>
    <n v="0"/>
    <s v="Yes"/>
    <s v="No"/>
    <n v="17"/>
    <s v="No"/>
    <s v="No phone service"/>
    <x v="0"/>
    <s v="Yes"/>
    <s v="No"/>
    <s v="Yes"/>
    <s v="No"/>
    <s v="No"/>
    <s v="No"/>
    <x v="0"/>
    <s v="No"/>
    <s v="Mailed check"/>
    <n v="34.4"/>
    <n v="592.75"/>
    <s v="No"/>
    <x v="1"/>
    <n v="26.786081943586577"/>
  </r>
  <r>
    <s v="6625-FLENO"/>
    <s v="Male"/>
    <n v="0"/>
    <s v="Yes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  <x v="1"/>
    <n v="26.786081943586577"/>
  </r>
  <r>
    <s v="2967-MXRA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  <x v="0"/>
    <n v="26.941255908170152"/>
  </r>
  <r>
    <s v="7963-GQRMY"/>
    <s v="Female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s v="Yes"/>
    <x v="0"/>
    <n v="26.941255908170152"/>
  </r>
  <r>
    <s v="8189-HBVRW"/>
    <s v="Female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s v="No"/>
    <x v="1"/>
    <n v="26.786081943586577"/>
  </r>
  <r>
    <s v="4163-KIUHY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  <x v="1"/>
    <n v="26.786081943586577"/>
  </r>
  <r>
    <s v="1228-FZFRV"/>
    <s v="Male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s v="Yes"/>
    <x v="1"/>
    <n v="26.786081943586577"/>
  </r>
  <r>
    <s v="3500-NSDOA"/>
    <s v="Male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s v="No"/>
    <x v="1"/>
    <n v="26.786081943586577"/>
  </r>
  <r>
    <s v="1171-TYKUR"/>
    <s v="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  <x v="1"/>
    <n v="26.786081943586577"/>
  </r>
  <r>
    <s v="3761-FLYZI"/>
    <s v="Female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s v="No"/>
    <x v="1"/>
    <n v="26.786081943586577"/>
  </r>
  <r>
    <s v="2058-DCJBE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s v="Yes"/>
    <x v="0"/>
    <n v="26.941255908170152"/>
  </r>
  <r>
    <s v="5364-XYIRR"/>
    <s v="Male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s v="Yes"/>
    <x v="1"/>
    <n v="26.786081943586577"/>
  </r>
  <r>
    <s v="4829-AUOAX"/>
    <s v="Female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s v="Yes"/>
    <x v="1"/>
    <n v="26.786081943586577"/>
  </r>
  <r>
    <s v="1219-NNDDO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s v="No"/>
    <x v="2"/>
    <n v="23.971631205673759"/>
  </r>
  <r>
    <s v="8388-DMKAE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  <x v="2"/>
    <n v="23.971631205673759"/>
  </r>
  <r>
    <s v="4403-BWPAY"/>
    <s v="Male"/>
    <n v="0"/>
    <s v="No"/>
    <s v="No"/>
    <n v="1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  <x v="1"/>
    <n v="26.786081943586577"/>
  </r>
  <r>
    <s v="9659-QEQSY"/>
    <s v="Female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s v="No"/>
    <x v="1"/>
    <n v="26.786081943586577"/>
  </r>
  <r>
    <s v="5405-ZMYXQ"/>
    <s v="Female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s v="No"/>
    <x v="2"/>
    <n v="23.971631205673759"/>
  </r>
  <r>
    <s v="5047-LHVLY"/>
    <s v="Male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s v="Yes"/>
    <x v="0"/>
    <n v="26.941255908170152"/>
  </r>
  <r>
    <s v="1442-OKRJE"/>
    <s v="Male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s v="No"/>
    <x v="1"/>
    <n v="26.786081943586577"/>
  </r>
  <r>
    <s v="4737-AQCPU"/>
    <s v="Male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s v="No"/>
    <x v="1"/>
    <n v="26.786081943586577"/>
  </r>
  <r>
    <s v="9158-VCTQB"/>
    <s v="Female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s v="Yes"/>
    <x v="1"/>
    <n v="26.786081943586577"/>
  </r>
  <r>
    <s v="2808-CHTDM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  <x v="1"/>
    <n v="26.786081943586577"/>
  </r>
  <r>
    <s v="6311-UEUME"/>
    <s v="Female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s v="Yes"/>
    <x v="1"/>
    <n v="26.786081943586577"/>
  </r>
  <r>
    <s v="0793-TWELN"/>
    <s v="Fe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s v="No"/>
    <x v="0"/>
    <n v="26.941255908170152"/>
  </r>
  <r>
    <s v="3283-WCWXT"/>
    <s v="Male"/>
    <n v="0"/>
    <s v="Yes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  <x v="0"/>
    <n v="26.941255908170152"/>
  </r>
  <r>
    <s v="1060-ENTOF"/>
    <s v="Female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s v="No"/>
    <x v="1"/>
    <n v="26.786081943586577"/>
  </r>
  <r>
    <s v="0999-QXNSA"/>
    <s v="Male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s v="No"/>
    <x v="2"/>
    <n v="23.971631205673759"/>
  </r>
  <r>
    <s v="5451-MHQOF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  <x v="1"/>
    <n v="26.786081943586577"/>
  </r>
  <r>
    <s v="4836-WNFNO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  <x v="1"/>
    <n v="26.786081943586577"/>
  </r>
  <r>
    <s v="9225-BZLNZ"/>
    <s v="Male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s v="No"/>
    <x v="1"/>
    <n v="26.786081943586577"/>
  </r>
  <r>
    <s v="0354-VXMJC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  <x v="1"/>
    <n v="26.786081943586577"/>
  </r>
  <r>
    <s v="4422-QVIJA"/>
    <s v="Female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s v="No"/>
    <x v="1"/>
    <n v="26.786081943586577"/>
  </r>
  <r>
    <s v="9365-SRSZE"/>
    <s v="Male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s v="No"/>
    <x v="1"/>
    <n v="26.786081943586577"/>
  </r>
  <r>
    <s v="6839-ITVZJ"/>
    <s v="Female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s v="Yes"/>
    <x v="1"/>
    <n v="26.786081943586577"/>
  </r>
  <r>
    <s v="8332-OSJDW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  <x v="2"/>
    <n v="23.971631205673759"/>
  </r>
  <r>
    <s v="4735-BJKOU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  <x v="1"/>
    <n v="26.786081943586577"/>
  </r>
  <r>
    <s v="0274-JKUJR"/>
    <s v="Male"/>
    <n v="0"/>
    <s v="Yes"/>
    <s v="Yes"/>
    <n v="7"/>
    <s v="No"/>
    <s v="No phone service"/>
    <x v="0"/>
    <s v="Yes"/>
    <s v="Yes"/>
    <s v="Yes"/>
    <s v="No"/>
    <s v="Yes"/>
    <s v="Yes"/>
    <x v="0"/>
    <s v="No"/>
    <s v="Mailed check"/>
    <n v="58.85"/>
    <n v="465.7"/>
    <s v="No"/>
    <x v="2"/>
    <n v="23.971631205673759"/>
  </r>
  <r>
    <s v="5740-YHGTW"/>
    <s v="Male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s v="No"/>
    <x v="1"/>
    <n v="26.786081943586577"/>
  </r>
  <r>
    <s v="8917-SZTTJ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  <x v="1"/>
    <n v="26.786081943586577"/>
  </r>
  <r>
    <s v="1696-MZVAU"/>
    <s v="Male"/>
    <n v="0"/>
    <s v="Yes"/>
    <s v="Yes"/>
    <n v="39"/>
    <s v="No"/>
    <s v="No phone service"/>
    <x v="0"/>
    <s v="No"/>
    <s v="No"/>
    <s v="No"/>
    <s v="No"/>
    <s v="No"/>
    <s v="No"/>
    <x v="1"/>
    <s v="Yes"/>
    <s v="Credit card (automatic)"/>
    <n v="25.25"/>
    <n v="947.75"/>
    <s v="No"/>
    <x v="1"/>
    <n v="26.786081943586577"/>
  </r>
  <r>
    <s v="7359-WWYJV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s v="No"/>
    <x v="1"/>
    <n v="26.786081943586577"/>
  </r>
  <r>
    <s v="0375-HVGXO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4.700000000000003"/>
    <n v="34.700000000000003"/>
    <s v="Yes"/>
    <x v="0"/>
    <n v="26.941255908170152"/>
  </r>
  <r>
    <s v="4906-ZHGPK"/>
    <s v="Male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s v="No"/>
    <x v="1"/>
    <n v="26.786081943586577"/>
  </r>
  <r>
    <s v="8593-WHYHV"/>
    <s v="Male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s v="Yes"/>
    <x v="0"/>
    <n v="26.941255908170152"/>
  </r>
  <r>
    <s v="3795-GWTRD"/>
    <s v="Fe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s v="No"/>
    <x v="1"/>
    <n v="26.786081943586577"/>
  </r>
  <r>
    <s v="1298-PHBTI"/>
    <s v="Male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s v="No"/>
    <x v="1"/>
    <n v="26.786081943586577"/>
  </r>
  <r>
    <s v="6223-DHJGV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  <x v="1"/>
    <n v="26.786081943586577"/>
  </r>
  <r>
    <s v="6961-MJKBO"/>
    <s v="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  <x v="1"/>
    <n v="26.786081943586577"/>
  </r>
  <r>
    <s v="6097-EQISJ"/>
    <s v="Female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s v="Yes"/>
    <x v="1"/>
    <n v="26.786081943586577"/>
  </r>
  <r>
    <s v="4423-YLHDV"/>
    <s v="Female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s v="Yes"/>
    <x v="1"/>
    <n v="26.786081943586577"/>
  </r>
  <r>
    <s v="8158-WPEZG"/>
    <s v="Male"/>
    <n v="0"/>
    <s v="No"/>
    <s v="No"/>
    <n v="11"/>
    <s v="No"/>
    <s v="No phone service"/>
    <x v="0"/>
    <s v="No"/>
    <s v="Yes"/>
    <s v="No"/>
    <s v="Yes"/>
    <s v="No"/>
    <s v="No"/>
    <x v="0"/>
    <s v="Yes"/>
    <s v="Electronic check"/>
    <n v="35.65"/>
    <n v="425.1"/>
    <s v="No"/>
    <x v="2"/>
    <n v="23.971631205673759"/>
  </r>
  <r>
    <s v="0107-YHINA"/>
    <s v="Male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s v="Yes"/>
    <x v="0"/>
    <n v="26.941255908170152"/>
  </r>
  <r>
    <s v="4918-FYJNT"/>
    <s v="Female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s v="No"/>
    <x v="1"/>
    <n v="26.786081943586577"/>
  </r>
  <r>
    <s v="0727-BNRLG"/>
    <s v="Male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s v="No"/>
    <x v="1"/>
    <n v="26.786081943586577"/>
  </r>
  <r>
    <s v="4854-CIDCF"/>
    <s v="Female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s v="No"/>
    <x v="0"/>
    <n v="26.941255908170152"/>
  </r>
  <r>
    <s v="8640-SDGKB"/>
    <s v="Male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s v="Yes"/>
    <x v="0"/>
    <n v="26.941255908170152"/>
  </r>
  <r>
    <s v="3280-MRDOF"/>
    <s v="Male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s v="No"/>
    <x v="1"/>
    <n v="26.786081943586577"/>
  </r>
  <r>
    <s v="6435-SRWBJ"/>
    <s v="Female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s v="No"/>
    <x v="0"/>
    <n v="26.941255908170152"/>
  </r>
  <r>
    <s v="9964-WBQD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  <x v="1"/>
    <n v="26.786081943586577"/>
  </r>
  <r>
    <s v="6303-KFWSL"/>
    <s v="Female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s v="No"/>
    <x v="1"/>
    <n v="26.786081943586577"/>
  </r>
  <r>
    <s v="1702-CCFNJ"/>
    <s v="Male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s v="No"/>
    <x v="1"/>
    <n v="26.786081943586577"/>
  </r>
  <r>
    <s v="8932-CZHRQ"/>
    <s v="Male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s v="No"/>
    <x v="1"/>
    <n v="26.786081943586577"/>
  </r>
  <r>
    <s v="0386-CWRGM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  <x v="1"/>
    <n v="26.786081943586577"/>
  </r>
  <r>
    <s v="5515-RUGKN"/>
    <s v="Male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s v="No"/>
    <x v="2"/>
    <n v="23.971631205673759"/>
  </r>
  <r>
    <s v="0404-AHASP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  <x v="1"/>
    <n v="26.786081943586577"/>
  </r>
  <r>
    <s v="7279-NMVJC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  <x v="1"/>
    <n v="26.786081943586577"/>
  </r>
  <r>
    <s v="2081-VEYEH"/>
    <s v="Male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s v="No"/>
    <x v="0"/>
    <n v="26.941255908170152"/>
  </r>
  <r>
    <s v="6407-UTSLV"/>
    <s v="Female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s v="No"/>
    <x v="0"/>
    <n v="26.941255908170152"/>
  </r>
  <r>
    <s v="4116-TZAQJ"/>
    <s v="Female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s v="Yes"/>
    <x v="2"/>
    <n v="23.971631205673759"/>
  </r>
  <r>
    <s v="9060-HJJRW"/>
    <s v="Female"/>
    <n v="0"/>
    <s v="No"/>
    <s v="No"/>
    <n v="51"/>
    <s v="No"/>
    <s v="No phone service"/>
    <x v="0"/>
    <s v="No"/>
    <s v="Yes"/>
    <s v="Yes"/>
    <s v="No"/>
    <s v="Yes"/>
    <s v="Yes"/>
    <x v="1"/>
    <s v="Yes"/>
    <s v="Credit card (automatic)"/>
    <n v="56.4"/>
    <n v="2928.5"/>
    <s v="No"/>
    <x v="1"/>
    <n v="26.786081943586577"/>
  </r>
  <r>
    <s v="2587-YNLES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  <x v="0"/>
    <n v="26.941255908170152"/>
  </r>
  <r>
    <s v="7398-SKNQZ"/>
    <s v="Female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s v="No"/>
    <x v="0"/>
    <n v="26.941255908170152"/>
  </r>
  <r>
    <s v="5935-FCCNB"/>
    <s v="Female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s v="No"/>
    <x v="1"/>
    <n v="26.786081943586577"/>
  </r>
  <r>
    <s v="1958-RNRKS"/>
    <s v="Male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s v="No"/>
    <x v="1"/>
    <n v="26.786081943586577"/>
  </r>
  <r>
    <s v="5136-RGMZO"/>
    <s v="Male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s v="No"/>
    <x v="1"/>
    <n v="26.786081943586577"/>
  </r>
  <r>
    <s v="8345-MVDYC"/>
    <s v="Female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s v="No"/>
    <x v="1"/>
    <n v="26.786081943586577"/>
  </r>
  <r>
    <s v="8226-BXGES"/>
    <s v="Male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s v="No"/>
    <x v="1"/>
    <n v="26.786081943586577"/>
  </r>
  <r>
    <s v="3877-JRJIP"/>
    <s v="Male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s v="Yes"/>
    <x v="0"/>
    <n v="26.941255908170152"/>
  </r>
  <r>
    <s v="8375-DKEBR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x v="0"/>
    <n v="26.941255908170152"/>
  </r>
  <r>
    <s v="9705-IOVQQ"/>
    <s v="Male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s v="No"/>
    <x v="1"/>
    <n v="26.786081943586577"/>
  </r>
  <r>
    <s v="1015-OWJKI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  <x v="0"/>
    <n v="26.941255908170152"/>
  </r>
  <r>
    <s v="7511-YMXVQ"/>
    <s v="Male"/>
    <n v="0"/>
    <s v="No"/>
    <s v="No"/>
    <n v="9"/>
    <s v="No"/>
    <s v="No phone service"/>
    <x v="0"/>
    <s v="No"/>
    <s v="No"/>
    <s v="No"/>
    <s v="No"/>
    <s v="Yes"/>
    <s v="Yes"/>
    <x v="0"/>
    <s v="Yes"/>
    <s v="Electronic check"/>
    <n v="45.4"/>
    <n v="418.8"/>
    <s v="Yes"/>
    <x v="2"/>
    <n v="23.971631205673759"/>
  </r>
  <r>
    <s v="2040-XBAVJ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s v="No"/>
    <x v="1"/>
    <n v="26.786081943586577"/>
  </r>
  <r>
    <s v="7551-JOH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  <x v="0"/>
    <n v="26.941255908170152"/>
  </r>
  <r>
    <s v="8887-IPQNC"/>
    <s v="Female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s v="No"/>
    <x v="2"/>
    <n v="23.971631205673759"/>
  </r>
  <r>
    <s v="8646-JCOMS"/>
    <s v="Female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s v="No"/>
    <x v="1"/>
    <n v="26.786081943586577"/>
  </r>
  <r>
    <s v="9804-ICWBG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Yes"/>
    <x v="0"/>
    <n v="26.941255908170152"/>
  </r>
  <r>
    <s v="1222-KJNZD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  <x v="1"/>
    <n v="26.786081943586577"/>
  </r>
  <r>
    <s v="0106-GHRQR"/>
    <s v="Male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s v="No"/>
    <x v="1"/>
    <n v="26.786081943586577"/>
  </r>
  <r>
    <s v="5318-IXUZF"/>
    <s v="Female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s v="Yes"/>
    <x v="0"/>
    <n v="26.941255908170152"/>
  </r>
  <r>
    <s v="3768-VHXQO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  <x v="1"/>
    <n v="26.786081943586577"/>
  </r>
  <r>
    <s v="8952-WCVCD"/>
    <s v="Female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s v="No"/>
    <x v="1"/>
    <n v="26.786081943586577"/>
  </r>
  <r>
    <s v="2418-TPEUN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  <x v="1"/>
    <n v="26.786081943586577"/>
  </r>
  <r>
    <s v="3963-RYFNS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s v="No"/>
    <x v="1"/>
    <n v="26.786081943586577"/>
  </r>
  <r>
    <s v="3198-VELRD"/>
    <s v="Female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s v="Yes"/>
    <x v="0"/>
    <n v="26.941255908170152"/>
  </r>
  <r>
    <s v="8540-ZQGEA"/>
    <s v="Female"/>
    <n v="0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  <x v="1"/>
    <n v="26.786081943586577"/>
  </r>
  <r>
    <s v="1320-REHCS"/>
    <s v="Male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s v="No"/>
    <x v="1"/>
    <n v="26.786081943586577"/>
  </r>
  <r>
    <s v="4137-JOPHL"/>
    <s v="Female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s v="No"/>
    <x v="1"/>
    <n v="26.786081943586577"/>
  </r>
  <r>
    <s v="9436-ZBZCT"/>
    <s v="Male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s v="Yes"/>
    <x v="1"/>
    <n v="26.786081943586577"/>
  </r>
  <r>
    <s v="7801-CEDNV"/>
    <s v="Male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s v="No"/>
    <x v="1"/>
    <n v="26.786081943586577"/>
  </r>
  <r>
    <s v="2057-BOYKM"/>
    <s v="Fe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s v="No"/>
    <x v="1"/>
    <n v="26.786081943586577"/>
  </r>
  <r>
    <s v="3658-QQJYD"/>
    <s v="Male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s v="No"/>
    <x v="1"/>
    <n v="26.786081943586577"/>
  </r>
  <r>
    <s v="1803-BGNBD"/>
    <s v="Female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s v="No"/>
    <x v="2"/>
    <n v="23.971631205673759"/>
  </r>
  <r>
    <s v="0134-XWXCE"/>
    <s v="Female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s v="No"/>
    <x v="1"/>
    <n v="26.786081943586577"/>
  </r>
  <r>
    <s v="6950-TWMYB"/>
    <s v="Male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s v="No"/>
    <x v="1"/>
    <n v="26.786081943586577"/>
  </r>
  <r>
    <s v="5848-FHRFC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  <x v="1"/>
    <n v="26.786081943586577"/>
  </r>
  <r>
    <s v="2243-FNMMI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  <x v="1"/>
    <n v="26.786081943586577"/>
  </r>
  <r>
    <s v="2511-MORQY"/>
    <s v="Male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s v="No"/>
    <x v="1"/>
    <n v="26.786081943586577"/>
  </r>
  <r>
    <s v="5356-KZCKT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  <x v="1"/>
    <n v="26.786081943586577"/>
  </r>
  <r>
    <s v="9470-XCCEM"/>
    <s v="Male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s v="No"/>
    <x v="1"/>
    <n v="26.786081943586577"/>
  </r>
  <r>
    <s v="6519-CFDBX"/>
    <s v="Fe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s v="No"/>
    <x v="0"/>
    <n v="26.941255908170152"/>
  </r>
  <r>
    <s v="3902-MIVLE"/>
    <s v="Male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s v="No"/>
    <x v="1"/>
    <n v="26.786081943586577"/>
  </r>
  <r>
    <s v="0409-WTMPL"/>
    <s v="Female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s v="No"/>
    <x v="1"/>
    <n v="26.786081943586577"/>
  </r>
  <r>
    <s v="8763-KIAFH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  <x v="1"/>
    <n v="26.786081943586577"/>
  </r>
  <r>
    <s v="3669-WHAFY"/>
    <s v="Female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s v="No"/>
    <x v="1"/>
    <n v="26.786081943586577"/>
  </r>
  <r>
    <s v="3055-VTCGS"/>
    <s v="Female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s v="No"/>
    <x v="1"/>
    <n v="26.786081943586577"/>
  </r>
  <r>
    <s v="3144-KMTWZ"/>
    <s v="Male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s v="No"/>
    <x v="1"/>
    <n v="26.786081943586577"/>
  </r>
  <r>
    <s v="7279-BUYWN"/>
    <s v="Female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s v="Yes"/>
    <x v="1"/>
    <n v="26.786081943586577"/>
  </r>
  <r>
    <s v="7156-MHUGY"/>
    <s v="Male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s v="Yes"/>
    <x v="1"/>
    <n v="26.786081943586577"/>
  </r>
  <r>
    <s v="7198-GLXTC"/>
    <s v="Male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s v="Yes"/>
    <x v="0"/>
    <n v="26.941255908170152"/>
  </r>
  <r>
    <s v="2007-QVGAW"/>
    <s v="Fe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  <x v="1"/>
    <n v="26.786081943586577"/>
  </r>
  <r>
    <s v="5207-PLSTK"/>
    <s v="Male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s v="No"/>
    <x v="0"/>
    <n v="26.941255908170152"/>
  </r>
  <r>
    <s v="2307-FYNN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s v="No"/>
    <x v="1"/>
    <n v="26.786081943586577"/>
  </r>
  <r>
    <s v="5605-XNWEN"/>
    <s v="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  <x v="1"/>
    <n v="26.786081943586577"/>
  </r>
  <r>
    <s v="2155-AMQRX"/>
    <s v="Female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s v="No"/>
    <x v="1"/>
    <n v="26.786081943586577"/>
  </r>
  <r>
    <s v="6181-AXXY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  <x v="1"/>
    <n v="26.786081943586577"/>
  </r>
  <r>
    <s v="5091-HFAZW"/>
    <s v="Female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s v="No"/>
    <x v="0"/>
    <n v="26.941255908170152"/>
  </r>
  <r>
    <s v="0516-VRYBW"/>
    <s v="Female"/>
    <n v="0"/>
    <s v="No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  <x v="1"/>
    <n v="26.786081943586577"/>
  </r>
  <r>
    <s v="2519-LBNQL"/>
    <s v="Male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s v="No"/>
    <x v="1"/>
    <n v="26.786081943586577"/>
  </r>
  <r>
    <s v="8623-ULFNQ"/>
    <s v="Female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s v="No"/>
    <x v="1"/>
    <n v="26.786081943586577"/>
  </r>
  <r>
    <s v="8380-PEFPE"/>
    <s v="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s v="Yes"/>
    <x v="0"/>
    <n v="26.941255908170152"/>
  </r>
  <r>
    <s v="5687-DKDTV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  <x v="0"/>
    <n v="26.941255908170152"/>
  </r>
  <r>
    <s v="1568-LJSZU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s v="No"/>
    <x v="1"/>
    <n v="26.786081943586577"/>
  </r>
  <r>
    <s v="7530-HDYDS"/>
    <s v="Female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s v="Yes"/>
    <x v="1"/>
    <n v="26.786081943586577"/>
  </r>
  <r>
    <s v="7789-HKSBS"/>
    <s v="Female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s v="No"/>
    <x v="1"/>
    <n v="26.786081943586577"/>
  </r>
  <r>
    <s v="7416-CKTEP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  <x v="1"/>
    <n v="26.786081943586577"/>
  </r>
  <r>
    <s v="2586-CWXVV"/>
    <s v="Male"/>
    <n v="0"/>
    <s v="Yes"/>
    <s v="No"/>
    <n v="54"/>
    <s v="No"/>
    <s v="No phone service"/>
    <x v="0"/>
    <s v="No"/>
    <s v="Yes"/>
    <s v="No"/>
    <s v="No"/>
    <s v="No"/>
    <s v="No"/>
    <x v="0"/>
    <s v="No"/>
    <s v="Electronic check"/>
    <n v="30.4"/>
    <n v="1621.35"/>
    <s v="No"/>
    <x v="1"/>
    <n v="26.786081943586577"/>
  </r>
  <r>
    <s v="3096-IZETN"/>
    <s v="Female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s v="Yes"/>
    <x v="2"/>
    <n v="23.971631205673759"/>
  </r>
  <r>
    <s v="2348-KCJLT"/>
    <s v="Female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s v="No"/>
    <x v="1"/>
    <n v="26.786081943586577"/>
  </r>
  <r>
    <s v="8401-EMUWF"/>
    <s v="Male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s v="No"/>
    <x v="1"/>
    <n v="26.786081943586577"/>
  </r>
  <r>
    <s v="4193-IBKSW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  <x v="1"/>
    <n v="26.786081943586577"/>
  </r>
  <r>
    <s v="5377-NDTOU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s v="No"/>
    <x v="1"/>
    <n v="26.786081943586577"/>
  </r>
  <r>
    <s v="5922-ABDVO"/>
    <s v="Female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s v="Yes"/>
    <x v="1"/>
    <n v="26.786081943586577"/>
  </r>
  <r>
    <s v="2474-LCNUE"/>
    <s v="Female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s v="No"/>
    <x v="1"/>
    <n v="26.786081943586577"/>
  </r>
  <r>
    <s v="0839-QNXME"/>
    <s v="Fe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  <x v="1"/>
    <n v="26.786081943586577"/>
  </r>
  <r>
    <s v="3506-OVLKD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  <x v="1"/>
    <n v="26.786081943586577"/>
  </r>
  <r>
    <s v="9172-ANCRX"/>
    <s v="Female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s v="Yes"/>
    <x v="2"/>
    <n v="23.971631205673759"/>
  </r>
  <r>
    <s v="6650-VJONK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s v="No"/>
    <x v="0"/>
    <n v="26.941255908170152"/>
  </r>
  <r>
    <s v="2178-PMGCJ"/>
    <s v="Male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s v="No"/>
    <x v="1"/>
    <n v="26.786081943586577"/>
  </r>
  <r>
    <s v="7492-TAFJD"/>
    <s v="Male"/>
    <n v="0"/>
    <s v="Yes"/>
    <s v="Yes"/>
    <n v="7"/>
    <s v="No"/>
    <s v="No phone service"/>
    <x v="0"/>
    <s v="Yes"/>
    <s v="Yes"/>
    <s v="Yes"/>
    <s v="No"/>
    <s v="No"/>
    <s v="No"/>
    <x v="2"/>
    <s v="No"/>
    <s v="Mailed check"/>
    <n v="38.549999999999997"/>
    <n v="280"/>
    <s v="No"/>
    <x v="2"/>
    <n v="23.971631205673759"/>
  </r>
  <r>
    <s v="2773-MADBQ"/>
    <s v="Female"/>
    <n v="0"/>
    <s v="No"/>
    <s v="No"/>
    <n v="36"/>
    <s v="No"/>
    <s v="No phone service"/>
    <x v="0"/>
    <s v="Yes"/>
    <s v="Yes"/>
    <s v="Yes"/>
    <s v="Yes"/>
    <s v="No"/>
    <s v="Yes"/>
    <x v="2"/>
    <s v="Yes"/>
    <s v="Mailed check"/>
    <n v="53.1"/>
    <n v="1901.25"/>
    <s v="No"/>
    <x v="1"/>
    <n v="26.786081943586577"/>
  </r>
  <r>
    <s v="6016-LVTJQ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  <x v="1"/>
    <n v="26.786081943586577"/>
  </r>
  <r>
    <s v="7860-KSUGX"/>
    <s v="Male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s v="No"/>
    <x v="1"/>
    <n v="26.786081943586577"/>
  </r>
  <r>
    <s v="8966-KZXXA"/>
    <s v="Male"/>
    <n v="0"/>
    <s v="Yes"/>
    <s v="Yes"/>
    <n v="3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  <x v="1"/>
    <n v="26.786081943586577"/>
  </r>
  <r>
    <s v="6910-HADC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s v="Yes"/>
    <x v="0"/>
    <n v="26.941255908170152"/>
  </r>
  <r>
    <s v="4816-LXZYW"/>
    <s v="Female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s v="Yes"/>
    <x v="1"/>
    <n v="26.786081943586577"/>
  </r>
  <r>
    <s v="9606-PBKBQ"/>
    <s v="Male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s v="Yes"/>
    <x v="1"/>
    <n v="26.786081943586577"/>
  </r>
  <r>
    <s v="5149-QYTTU"/>
    <s v="Female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s v="No"/>
    <x v="1"/>
    <n v="26.786081943586577"/>
  </r>
  <r>
    <s v="2070-XYMFH"/>
    <s v="Female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s v="No"/>
    <x v="1"/>
    <n v="26.786081943586577"/>
  </r>
  <r>
    <s v="2085-BOJKI"/>
    <s v="Male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s v="No"/>
    <x v="1"/>
    <n v="26.786081943586577"/>
  </r>
  <r>
    <s v="0817-HSUSE"/>
    <s v="Male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s v="No"/>
    <x v="0"/>
    <n v="26.941255908170152"/>
  </r>
  <r>
    <s v="5442-PPTJY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  <x v="2"/>
    <n v="23.971631205673759"/>
  </r>
  <r>
    <s v="1927-QEWM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  <x v="1"/>
    <n v="26.786081943586577"/>
  </r>
  <r>
    <s v="1663-MHLH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x v="0"/>
    <n v="26.941255908170152"/>
  </r>
  <r>
    <s v="5663-QBGIS"/>
    <s v="Male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s v="No"/>
    <x v="1"/>
    <n v="26.786081943586577"/>
  </r>
  <r>
    <s v="4450-MDZFX"/>
    <s v="Male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s v="No"/>
    <x v="1"/>
    <n v="26.786081943586577"/>
  </r>
  <r>
    <s v="6701-DHKWQ"/>
    <s v="Female"/>
    <n v="0"/>
    <s v="Yes"/>
    <s v="Yes"/>
    <n v="61"/>
    <s v="No"/>
    <s v="No phone service"/>
    <x v="0"/>
    <s v="No"/>
    <s v="Yes"/>
    <s v="Yes"/>
    <s v="Yes"/>
    <s v="Yes"/>
    <s v="No"/>
    <x v="2"/>
    <s v="No"/>
    <s v="Credit card (automatic)"/>
    <n v="51.35"/>
    <n v="3244.4"/>
    <s v="No"/>
    <x v="1"/>
    <n v="26.786081943586577"/>
  </r>
  <r>
    <s v="7554-AKDQF"/>
    <s v="Female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s v="No"/>
    <x v="0"/>
    <n v="26.941255908170152"/>
  </r>
  <r>
    <s v="3536-IQCTX"/>
    <s v="Male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s v="Yes"/>
    <x v="1"/>
    <n v="26.786081943586577"/>
  </r>
  <r>
    <s v="4911-BANWH"/>
    <s v="Female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s v="Yes"/>
    <x v="1"/>
    <n v="26.786081943586577"/>
  </r>
  <r>
    <s v="8496-EJAUI"/>
    <s v="Male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s v="Yes"/>
    <x v="1"/>
    <n v="26.786081943586577"/>
  </r>
  <r>
    <s v="0794-YVSGE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  <x v="1"/>
    <n v="26.786081943586577"/>
  </r>
  <r>
    <s v="5423-BHIXO"/>
    <s v="Female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s v="No"/>
    <x v="1"/>
    <n v="26.786081943586577"/>
  </r>
  <r>
    <s v="6908-VVYHM"/>
    <s v="Male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s v="No"/>
    <x v="1"/>
    <n v="26.786081943586577"/>
  </r>
  <r>
    <s v="2959-EEXWB"/>
    <s v="Female"/>
    <n v="0"/>
    <s v="Yes"/>
    <s v="Yes"/>
    <n v="45"/>
    <s v="No"/>
    <s v="No phone service"/>
    <x v="0"/>
    <s v="Yes"/>
    <s v="No"/>
    <s v="No"/>
    <s v="No"/>
    <s v="Yes"/>
    <s v="Yes"/>
    <x v="0"/>
    <s v="Yes"/>
    <s v="Bank transfer (automatic)"/>
    <n v="50.9"/>
    <n v="2333.85"/>
    <s v="No"/>
    <x v="1"/>
    <n v="26.786081943586577"/>
  </r>
  <r>
    <s v="1839-UMACK"/>
    <s v="Male"/>
    <n v="0"/>
    <s v="No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  <x v="1"/>
    <n v="26.786081943586577"/>
  </r>
  <r>
    <s v="3030-YDNRM"/>
    <s v="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s v="No"/>
    <x v="2"/>
    <n v="23.971631205673759"/>
  </r>
  <r>
    <s v="7321-KKSDU"/>
    <s v="Male"/>
    <n v="0"/>
    <s v="No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  <x v="1"/>
    <n v="26.786081943586577"/>
  </r>
  <r>
    <s v="3402-XRIUO"/>
    <s v="Female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s v="No"/>
    <x v="1"/>
    <n v="26.786081943586577"/>
  </r>
  <r>
    <s v="3132-TVFDZ"/>
    <s v="Male"/>
    <n v="1"/>
    <s v="Yes"/>
    <s v="No"/>
    <n v="57"/>
    <s v="No"/>
    <s v="No phone service"/>
    <x v="0"/>
    <s v="No"/>
    <s v="No"/>
    <s v="No"/>
    <s v="No"/>
    <s v="Yes"/>
    <s v="Yes"/>
    <x v="0"/>
    <s v="Yes"/>
    <s v="Electronic check"/>
    <n v="44.85"/>
    <n v="2572.9499999999998"/>
    <s v="Yes"/>
    <x v="1"/>
    <n v="26.786081943586577"/>
  </r>
  <r>
    <s v="8286-AFUYI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s v="No"/>
    <x v="0"/>
    <n v="26.941255908170152"/>
  </r>
  <r>
    <s v="8080-DDEM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s v="Yes"/>
    <x v="0"/>
    <n v="26.941255908170152"/>
  </r>
  <r>
    <s v="8356-WUAOJ"/>
    <s v="Female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s v="No"/>
    <x v="0"/>
    <n v="26.941255908170152"/>
  </r>
  <r>
    <s v="6365-MTGZX"/>
    <s v="Male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s v="Yes"/>
    <x v="1"/>
    <n v="26.786081943586577"/>
  </r>
  <r>
    <s v="1349-WXNG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  <x v="0"/>
    <n v="26.941255908170152"/>
  </r>
  <r>
    <s v="8058-DMYRU"/>
    <s v="Male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s v="No"/>
    <x v="1"/>
    <n v="26.786081943586577"/>
  </r>
  <r>
    <s v="9350-ZXYJC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  <x v="0"/>
    <n v="26.941255908170152"/>
  </r>
  <r>
    <s v="6990-YNRIO"/>
    <s v="Male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s v="Yes"/>
    <x v="1"/>
    <n v="26.786081943586577"/>
  </r>
  <r>
    <s v="8958-JPTRR"/>
    <s v="Fe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  <x v="1"/>
    <n v="26.786081943586577"/>
  </r>
  <r>
    <s v="6959-GQEGV"/>
    <s v="Male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s v="No"/>
    <x v="1"/>
    <n v="26.786081943586577"/>
  </r>
  <r>
    <s v="3173-WSSUE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  <x v="1"/>
    <n v="26.786081943586577"/>
  </r>
  <r>
    <s v="1265-HVPZB"/>
    <s v="Male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s v="No"/>
    <x v="1"/>
    <n v="26.786081943586577"/>
  </r>
  <r>
    <s v="4115-UMJFQ"/>
    <s v="Male"/>
    <n v="0"/>
    <s v="No"/>
    <s v="No"/>
    <n v="69"/>
    <s v="No"/>
    <s v="No phone service"/>
    <x v="0"/>
    <s v="No"/>
    <s v="Yes"/>
    <s v="Yes"/>
    <s v="No"/>
    <s v="No"/>
    <s v="No"/>
    <x v="1"/>
    <s v="Yes"/>
    <s v="Bank transfer (automatic)"/>
    <n v="35.75"/>
    <n v="2492.25"/>
    <s v="No"/>
    <x v="1"/>
    <n v="26.786081943586577"/>
  </r>
  <r>
    <s v="7369-TRPFD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  <x v="1"/>
    <n v="26.786081943586577"/>
  </r>
  <r>
    <s v="1098-KFQEC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  <x v="1"/>
    <n v="26.786081943586577"/>
  </r>
  <r>
    <s v="7190-XHTWJ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  <x v="1"/>
    <n v="26.786081943586577"/>
  </r>
  <r>
    <s v="0621-TWIEM"/>
    <s v="Male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s v="Yes"/>
    <x v="2"/>
    <n v="23.971631205673759"/>
  </r>
  <r>
    <s v="3537-RYBHH"/>
    <s v="Female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s v="No"/>
    <x v="1"/>
    <n v="26.786081943586577"/>
  </r>
  <r>
    <s v="2485-ITVKB"/>
    <s v="Female"/>
    <n v="0"/>
    <s v="Yes"/>
    <s v="No"/>
    <n v="2"/>
    <s v="No"/>
    <s v="No phone service"/>
    <x v="0"/>
    <s v="No"/>
    <s v="No"/>
    <s v="No"/>
    <s v="No"/>
    <s v="No"/>
    <s v="Yes"/>
    <x v="0"/>
    <s v="Yes"/>
    <s v="Electronic check"/>
    <n v="35.1"/>
    <n v="68.75"/>
    <s v="Yes"/>
    <x v="0"/>
    <n v="26.941255908170152"/>
  </r>
  <r>
    <s v="3669-OYSJI"/>
    <s v="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s v="Yes"/>
    <x v="0"/>
    <n v="26.941255908170152"/>
  </r>
  <r>
    <s v="1612-EOHDH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s v="Yes"/>
    <x v="0"/>
    <n v="26.941255908170152"/>
  </r>
  <r>
    <s v="6702-OHFWR"/>
    <s v="Male"/>
    <n v="1"/>
    <s v="No"/>
    <s v="No"/>
    <n v="1"/>
    <s v="No"/>
    <s v="No phone service"/>
    <x v="0"/>
    <s v="No"/>
    <s v="Yes"/>
    <s v="Yes"/>
    <s v="No"/>
    <s v="No"/>
    <s v="Yes"/>
    <x v="0"/>
    <s v="Yes"/>
    <s v="Electronic check"/>
    <n v="43.3"/>
    <n v="43.3"/>
    <s v="Yes"/>
    <x v="0"/>
    <n v="26.941255908170152"/>
  </r>
  <r>
    <s v="5296-BFCYD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  <x v="1"/>
    <n v="26.786081943586577"/>
  </r>
  <r>
    <s v="4510-PYUSH"/>
    <s v="Female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s v="Yes"/>
    <x v="1"/>
    <n v="26.786081943586577"/>
  </r>
  <r>
    <s v="9359-JANWS"/>
    <s v="Female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s v="No"/>
    <x v="1"/>
    <n v="26.786081943586577"/>
  </r>
  <r>
    <s v="7517-SAWMO"/>
    <s v="Female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s v="Yes"/>
    <x v="1"/>
    <n v="26.786081943586577"/>
  </r>
  <r>
    <s v="4143-HHPMK"/>
    <s v="Male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s v="Yes"/>
    <x v="1"/>
    <n v="26.786081943586577"/>
  </r>
  <r>
    <s v="3279-DYZQM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  <x v="1"/>
    <n v="26.786081943586577"/>
  </r>
  <r>
    <s v="7054-LGEQW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s v="Yes"/>
    <x v="0"/>
    <n v="26.941255908170152"/>
  </r>
  <r>
    <s v="0523-VNGTF"/>
    <s v="Female"/>
    <n v="1"/>
    <s v="No"/>
    <s v="No"/>
    <n v="52"/>
    <s v="No"/>
    <s v="No phone service"/>
    <x v="0"/>
    <s v="No"/>
    <s v="Yes"/>
    <s v="Yes"/>
    <s v="Yes"/>
    <s v="Yes"/>
    <s v="No"/>
    <x v="0"/>
    <s v="Yes"/>
    <s v="Electronic check"/>
    <n v="50.5"/>
    <n v="2566.3000000000002"/>
    <s v="No"/>
    <x v="1"/>
    <n v="26.786081943586577"/>
  </r>
  <r>
    <s v="9575-IWCAZ"/>
    <s v="Male"/>
    <n v="0"/>
    <s v="Yes"/>
    <s v="No"/>
    <n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  <x v="0"/>
    <n v="26.941255908170152"/>
  </r>
  <r>
    <s v="7105-MXJLL"/>
    <s v="Female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s v="No"/>
    <x v="1"/>
    <n v="26.786081943586577"/>
  </r>
  <r>
    <s v="7064-FRRSW"/>
    <s v="Male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s v="No"/>
    <x v="1"/>
    <n v="26.786081943586577"/>
  </r>
  <r>
    <s v="7940-UQQUG"/>
    <s v="Female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s v="No"/>
    <x v="1"/>
    <n v="26.786081943586577"/>
  </r>
  <r>
    <s v="0923-PNFUB"/>
    <s v="Female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s v="Yes"/>
    <x v="0"/>
    <n v="26.941255908170152"/>
  </r>
  <r>
    <s v="3961-SXAXY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s v="No"/>
    <x v="0"/>
    <n v="26.941255908170152"/>
  </r>
  <r>
    <s v="7010-BRBUU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  <x v="1"/>
    <n v="26.786081943586577"/>
  </r>
  <r>
    <s v="3566-HJGPK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s v="No"/>
    <x v="0"/>
    <n v="26.941255908170152"/>
  </r>
  <r>
    <s v="3062-ICYZQ"/>
    <s v="Female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s v="No"/>
    <x v="1"/>
    <n v="26.786081943586577"/>
  </r>
  <r>
    <s v="9938-PRCVK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  <x v="1"/>
    <n v="26.786081943586577"/>
  </r>
  <r>
    <s v="0973-KYVNF"/>
    <s v="Female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s v="No"/>
    <x v="1"/>
    <n v="26.786081943586577"/>
  </r>
  <r>
    <s v="5129-HHMZC"/>
    <s v="Female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s v="No"/>
    <x v="1"/>
    <n v="26.786081943586577"/>
  </r>
  <r>
    <s v="9637-CDTKZ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s v="No"/>
    <x v="1"/>
    <n v="26.786081943586577"/>
  </r>
  <r>
    <s v="3946-JEWRQ"/>
    <s v="Male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s v="No"/>
    <x v="1"/>
    <n v="26.786081943586577"/>
  </r>
  <r>
    <s v="7873-CVMAW"/>
    <s v="Male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s v="No"/>
    <x v="1"/>
    <n v="26.786081943586577"/>
  </r>
  <r>
    <s v="0463-WZZKO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  <x v="0"/>
    <n v="26.941255908170152"/>
  </r>
  <r>
    <s v="3494-JCHRQ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s v="Yes"/>
    <x v="0"/>
    <n v="26.941255908170152"/>
  </r>
  <r>
    <s v="6474-FVJLC"/>
    <s v="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s v="Yes"/>
    <x v="0"/>
    <n v="26.941255908170152"/>
  </r>
  <r>
    <s v="4524-QCSSM"/>
    <s v="Male"/>
    <n v="0"/>
    <s v="No"/>
    <s v="No"/>
    <n v="26"/>
    <s v="No"/>
    <s v="No phone service"/>
    <x v="0"/>
    <s v="Yes"/>
    <s v="Yes"/>
    <s v="No"/>
    <s v="No"/>
    <s v="No"/>
    <s v="Yes"/>
    <x v="0"/>
    <s v="Yes"/>
    <s v="Bank transfer (automatic)"/>
    <n v="44.65"/>
    <n v="1156.55"/>
    <s v="No"/>
    <x v="1"/>
    <n v="26.786081943586577"/>
  </r>
  <r>
    <s v="5832-EXGTT"/>
    <s v="Male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s v="No"/>
    <x v="1"/>
    <n v="26.786081943586577"/>
  </r>
  <r>
    <s v="8840-DQLGN"/>
    <s v="Female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s v="Yes"/>
    <x v="1"/>
    <n v="26.786081943586577"/>
  </r>
  <r>
    <s v="2039-JONDJ"/>
    <s v="Male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s v="No"/>
    <x v="1"/>
    <n v="26.786081943586577"/>
  </r>
  <r>
    <s v="7217-JYHOQ"/>
    <s v="Male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s v="No"/>
    <x v="1"/>
    <n v="26.786081943586577"/>
  </r>
  <r>
    <s v="6695-FRVEC"/>
    <s v="Male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s v="No"/>
    <x v="1"/>
    <n v="26.786081943586577"/>
  </r>
  <r>
    <s v="4547-LYTDD"/>
    <s v="Female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s v="Yes"/>
    <x v="1"/>
    <n v="26.786081943586577"/>
  </r>
  <r>
    <s v="9894-QMIMJ"/>
    <s v="Female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s v="No"/>
    <x v="1"/>
    <n v="26.786081943586577"/>
  </r>
  <r>
    <s v="8069-YQQAJ"/>
    <s v="Male"/>
    <n v="0"/>
    <s v="No"/>
    <s v="No"/>
    <n v="14"/>
    <s v="No"/>
    <s v="No phone service"/>
    <x v="0"/>
    <s v="No"/>
    <s v="Yes"/>
    <s v="No"/>
    <s v="No"/>
    <s v="No"/>
    <s v="No"/>
    <x v="0"/>
    <s v="Yes"/>
    <s v="Mailed check"/>
    <n v="31.1"/>
    <n v="419.7"/>
    <s v="No"/>
    <x v="1"/>
    <n v="26.786081943586577"/>
  </r>
  <r>
    <s v="6770-XUAG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  <x v="0"/>
    <n v="26.941255908170152"/>
  </r>
  <r>
    <s v="4193-ORFCL"/>
    <s v="Female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s v="Yes"/>
    <x v="0"/>
    <n v="26.941255908170152"/>
  </r>
  <r>
    <s v="1636-NTNCO"/>
    <s v="Male"/>
    <n v="1"/>
    <s v="No"/>
    <s v="No"/>
    <n v="4"/>
    <s v="No"/>
    <s v="No phone service"/>
    <x v="0"/>
    <s v="No"/>
    <s v="Yes"/>
    <s v="No"/>
    <s v="No"/>
    <s v="Yes"/>
    <s v="Yes"/>
    <x v="0"/>
    <s v="Yes"/>
    <s v="Credit card (automatic)"/>
    <n v="50.95"/>
    <n v="207.35"/>
    <s v="No"/>
    <x v="0"/>
    <n v="26.941255908170152"/>
  </r>
  <r>
    <s v="3466-WAESX"/>
    <s v="Male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s v="No"/>
    <x v="1"/>
    <n v="26.786081943586577"/>
  </r>
  <r>
    <s v="9281-PKKZE"/>
    <s v="Female"/>
    <n v="0"/>
    <s v="Yes"/>
    <s v="No"/>
    <n v="46"/>
    <s v="No"/>
    <s v="No phone service"/>
    <x v="0"/>
    <s v="No"/>
    <s v="No"/>
    <s v="No"/>
    <s v="No"/>
    <s v="Yes"/>
    <s v="Yes"/>
    <x v="0"/>
    <s v="Yes"/>
    <s v="Electronic check"/>
    <n v="43.95"/>
    <n v="2007.85"/>
    <s v="No"/>
    <x v="1"/>
    <n v="26.786081943586577"/>
  </r>
  <r>
    <s v="3638-VBZTA"/>
    <s v="Male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s v="No"/>
    <x v="1"/>
    <n v="26.786081943586577"/>
  </r>
  <r>
    <s v="7459-IMVYU"/>
    <s v="Male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s v="No"/>
    <x v="1"/>
    <n v="26.786081943586577"/>
  </r>
  <r>
    <s v="7776-QWNFX"/>
    <s v="Male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s v="Yes"/>
    <x v="1"/>
    <n v="26.786081943586577"/>
  </r>
  <r>
    <s v="6689-TCZHQ"/>
    <s v="Female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s v="Yes"/>
    <x v="0"/>
    <n v="26.941255908170152"/>
  </r>
  <r>
    <s v="8563-OYMQY"/>
    <s v="Male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s v="No"/>
    <x v="1"/>
    <n v="26.786081943586577"/>
  </r>
  <r>
    <s v="0754-EEBDC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  <x v="0"/>
    <n v="26.941255908170152"/>
  </r>
  <r>
    <s v="5777-ZPQNC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  <x v="2"/>
    <n v="23.971631205673759"/>
  </r>
  <r>
    <s v="1951-IEYXM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s v="No"/>
    <x v="1"/>
    <n v="26.786081943586577"/>
  </r>
  <r>
    <s v="3318-NMQXL"/>
    <s v="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s v="No"/>
    <x v="0"/>
    <n v="26.941255908170152"/>
  </r>
  <r>
    <s v="3143-ILDAL"/>
    <s v="Male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s v="Yes"/>
    <x v="1"/>
    <n v="26.786081943586577"/>
  </r>
  <r>
    <s v="1022-RKXDR"/>
    <s v="Fe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  <x v="1"/>
    <n v="26.786081943586577"/>
  </r>
  <r>
    <s v="2361-FJWNO"/>
    <s v="Male"/>
    <n v="0"/>
    <s v="No"/>
    <s v="No"/>
    <n v="40"/>
    <s v="No"/>
    <s v="No phone service"/>
    <x v="0"/>
    <s v="No"/>
    <s v="Yes"/>
    <s v="No"/>
    <s v="Yes"/>
    <s v="No"/>
    <s v="No"/>
    <x v="1"/>
    <s v="No"/>
    <s v="Credit card (automatic)"/>
    <n v="36"/>
    <n v="1382.9"/>
    <s v="No"/>
    <x v="1"/>
    <n v="26.786081943586577"/>
  </r>
  <r>
    <s v="2272-UOINI"/>
    <s v="Female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s v="No"/>
    <x v="2"/>
    <n v="23.971631205673759"/>
  </r>
  <r>
    <s v="8232-UTFOZ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  <x v="1"/>
    <n v="26.786081943586577"/>
  </r>
  <r>
    <s v="3750-YHRYO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  <x v="2"/>
    <n v="23.971631205673759"/>
  </r>
  <r>
    <s v="6637-KYRCV"/>
    <s v="Female"/>
    <n v="0"/>
    <s v="Yes"/>
    <s v="Yes"/>
    <n v="5"/>
    <s v="No"/>
    <s v="No phone service"/>
    <x v="0"/>
    <s v="No"/>
    <s v="Yes"/>
    <s v="No"/>
    <s v="No"/>
    <s v="No"/>
    <s v="No"/>
    <x v="0"/>
    <s v="Yes"/>
    <s v="Electronic check"/>
    <n v="30.5"/>
    <n v="167.2"/>
    <s v="No"/>
    <x v="0"/>
    <n v="26.941255908170152"/>
  </r>
  <r>
    <s v="5668-MEISB"/>
    <s v="Female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s v="No"/>
    <x v="1"/>
    <n v="26.786081943586577"/>
  </r>
  <r>
    <s v="0129-QMPDR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  <x v="1"/>
    <n v="26.786081943586577"/>
  </r>
  <r>
    <s v="7188-CBBBA"/>
    <s v="Female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s v="No"/>
    <x v="1"/>
    <n v="26.786081943586577"/>
  </r>
  <r>
    <s v="5356-CSVSQ"/>
    <s v="Female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s v="No"/>
    <x v="0"/>
    <n v="26.941255908170152"/>
  </r>
  <r>
    <s v="3221-CJMSG"/>
    <s v="Male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s v="No"/>
    <x v="1"/>
    <n v="26.786081943586577"/>
  </r>
  <r>
    <s v="4720-VSTSI"/>
    <s v="Female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s v="Yes"/>
    <x v="1"/>
    <n v="26.786081943586577"/>
  </r>
  <r>
    <s v="3219-JQRSL"/>
    <s v="Female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s v="No"/>
    <x v="1"/>
    <n v="26.786081943586577"/>
  </r>
  <r>
    <s v="2801-NISEI"/>
    <s v="Male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s v="No"/>
    <x v="1"/>
    <n v="26.786081943586577"/>
  </r>
  <r>
    <s v="3946-MHCZW"/>
    <s v="Male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s v="Yes"/>
    <x v="0"/>
    <n v="26.941255908170152"/>
  </r>
  <r>
    <s v="4623-ZKHLY"/>
    <s v="Male"/>
    <n v="0"/>
    <s v="Yes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  <x v="1"/>
    <n v="26.786081943586577"/>
  </r>
  <r>
    <s v="6732-VAILE"/>
    <s v="Male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s v="No"/>
    <x v="1"/>
    <n v="26.786081943586577"/>
  </r>
  <r>
    <s v="8201-AAXCB"/>
    <s v="Male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s v="No"/>
    <x v="1"/>
    <n v="26.786081943586577"/>
  </r>
  <r>
    <s v="7696-CFTAT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  <x v="1"/>
    <n v="26.786081943586577"/>
  </r>
  <r>
    <s v="1845-CSBRZ"/>
    <s v="Female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s v="No"/>
    <x v="1"/>
    <n v="26.786081943586577"/>
  </r>
  <r>
    <s v="2123-VSCOT"/>
    <s v="Female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s v="No"/>
    <x v="1"/>
    <n v="26.786081943586577"/>
  </r>
  <r>
    <s v="6651-AZVTJ"/>
    <s v="Male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s v="Yes"/>
    <x v="1"/>
    <n v="26.786081943586577"/>
  </r>
  <r>
    <s v="4566-GOLUK"/>
    <s v="Male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s v="Yes"/>
    <x v="1"/>
    <n v="26.786081943586577"/>
  </r>
  <r>
    <s v="2484-DGXPZ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  <x v="1"/>
    <n v="26.786081943586577"/>
  </r>
  <r>
    <s v="2018-QKYGT"/>
    <s v="Male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s v="No"/>
    <x v="0"/>
    <n v="26.941255908170152"/>
  </r>
  <r>
    <s v="2792-VPPE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  <x v="0"/>
    <n v="26.941255908170152"/>
  </r>
  <r>
    <s v="7409-JURKQ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s v="No"/>
    <x v="1"/>
    <n v="26.786081943586577"/>
  </r>
  <r>
    <s v="3247-MHJK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26.941255908170152"/>
  </r>
  <r>
    <s v="1964-SVLEA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  <x v="1"/>
    <n v="26.786081943586577"/>
  </r>
  <r>
    <s v="4587-NUKOX"/>
    <s v="Female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s v="Yes"/>
    <x v="0"/>
    <n v="26.941255908170152"/>
  </r>
  <r>
    <s v="7297-DVYGA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  <x v="1"/>
    <n v="26.786081943586577"/>
  </r>
  <r>
    <s v="2239-CGBUZ"/>
    <s v="Female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s v="No"/>
    <x v="1"/>
    <n v="26.786081943586577"/>
  </r>
  <r>
    <s v="0854-UYHZ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  <x v="1"/>
    <n v="26.786081943586577"/>
  </r>
  <r>
    <s v="7243-LCGG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  <x v="0"/>
    <n v="26.941255908170152"/>
  </r>
  <r>
    <s v="8267-KFGYD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  <x v="0"/>
    <n v="26.941255908170152"/>
  </r>
  <r>
    <s v="4890-VMUAV"/>
    <s v="Male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s v="No"/>
    <x v="1"/>
    <n v="26.786081943586577"/>
  </r>
  <r>
    <s v="9261-WDCAF"/>
    <s v="Male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s v="No"/>
    <x v="0"/>
    <n v="26.941255908170152"/>
  </r>
  <r>
    <s v="3764-MNMOI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  <x v="1"/>
    <n v="26.786081943586577"/>
  </r>
  <r>
    <s v="7442-YGZFK"/>
    <s v="Male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s v="No"/>
    <x v="0"/>
    <n v="26.941255908170152"/>
  </r>
  <r>
    <s v="0420-BWTPW"/>
    <s v="Male"/>
    <n v="0"/>
    <s v="No"/>
    <s v="Yes"/>
    <n v="8"/>
    <s v="No"/>
    <s v="No phone service"/>
    <x v="0"/>
    <s v="No"/>
    <s v="No"/>
    <s v="No"/>
    <s v="No"/>
    <s v="No"/>
    <s v="No"/>
    <x v="0"/>
    <s v="No"/>
    <s v="Mailed check"/>
    <n v="25.5"/>
    <n v="215.2"/>
    <s v="Yes"/>
    <x v="2"/>
    <n v="23.971631205673759"/>
  </r>
  <r>
    <s v="8229-BUJHX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  <x v="1"/>
    <n v="26.786081943586577"/>
  </r>
  <r>
    <s v="7449-HVPIV"/>
    <s v="Male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s v="No"/>
    <x v="1"/>
    <n v="26.786081943586577"/>
  </r>
  <r>
    <s v="5504-WSIUR"/>
    <s v="Female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s v="No"/>
    <x v="1"/>
    <n v="26.786081943586577"/>
  </r>
  <r>
    <s v="8183-ONMXC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s v="Yes"/>
    <x v="0"/>
    <n v="26.941255908170152"/>
  </r>
  <r>
    <s v="8466-PZBLH"/>
    <s v="Male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s v="No"/>
    <x v="1"/>
    <n v="26.786081943586577"/>
  </r>
  <r>
    <s v="9614-RMGHA"/>
    <s v="Male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s v="Yes"/>
    <x v="1"/>
    <n v="26.786081943586577"/>
  </r>
  <r>
    <s v="8735-IJJEG"/>
    <s v="Male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s v="No"/>
    <x v="1"/>
    <n v="26.786081943586577"/>
  </r>
  <r>
    <s v="0564-MUUQK"/>
    <s v="Female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s v="No"/>
    <x v="1"/>
    <n v="26.786081943586577"/>
  </r>
  <r>
    <s v="5054-IEXZT"/>
    <s v="Male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s v="Yes"/>
    <x v="0"/>
    <n v="26.941255908170152"/>
  </r>
  <r>
    <s v="5834-ASPWA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s v="Yes"/>
    <x v="0"/>
    <n v="26.941255908170152"/>
  </r>
  <r>
    <s v="0701-RFGFI"/>
    <s v="Female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s v="No"/>
    <x v="1"/>
    <n v="26.786081943586577"/>
  </r>
  <r>
    <s v="0019-EFAEP"/>
    <s v="Female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s v="No"/>
    <x v="1"/>
    <n v="26.786081943586577"/>
  </r>
  <r>
    <s v="5619-PTMIK"/>
    <s v="Female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s v="No"/>
    <x v="1"/>
    <n v="26.786081943586577"/>
  </r>
  <r>
    <s v="3737-XBQDD"/>
    <s v="Male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s v="No"/>
    <x v="1"/>
    <n v="26.786081943586577"/>
  </r>
  <r>
    <s v="5882-CMAZQ"/>
    <s v="Female"/>
    <n v="0"/>
    <s v="Yes"/>
    <s v="Yes"/>
    <n v="5"/>
    <s v="No"/>
    <s v="No phone service"/>
    <x v="0"/>
    <s v="No"/>
    <s v="Yes"/>
    <s v="No"/>
    <s v="Yes"/>
    <s v="No"/>
    <s v="No"/>
    <x v="0"/>
    <s v="No"/>
    <s v="Electronic check"/>
    <n v="34.25"/>
    <n v="163.55000000000001"/>
    <s v="No"/>
    <x v="0"/>
    <n v="26.941255908170152"/>
  </r>
  <r>
    <s v="5846-QFDFI"/>
    <s v="Female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s v="No"/>
    <x v="1"/>
    <n v="26.786081943586577"/>
  </r>
  <r>
    <s v="4445-KWOKW"/>
    <s v="Female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s v="No"/>
    <x v="1"/>
    <n v="26.786081943586577"/>
  </r>
  <r>
    <s v="3511-APPBJ"/>
    <s v="Male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s v="No"/>
    <x v="1"/>
    <n v="26.786081943586577"/>
  </r>
  <r>
    <s v="7967-HYCDE"/>
    <s v="Male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s v="No"/>
    <x v="2"/>
    <n v="23.971631205673759"/>
  </r>
  <r>
    <s v="2430-RRYUW"/>
    <s v="Male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s v="No"/>
    <x v="1"/>
    <n v="26.786081943586577"/>
  </r>
  <r>
    <s v="3948-XHGNA"/>
    <s v="Male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s v="Yes"/>
    <x v="1"/>
    <n v="26.786081943586577"/>
  </r>
  <r>
    <s v="3723-BFBGR"/>
    <s v="Male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s v="No"/>
    <x v="1"/>
    <n v="26.786081943586577"/>
  </r>
  <r>
    <s v="0565-IYCGT"/>
    <s v="Male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s v="Yes"/>
    <x v="1"/>
    <n v="26.786081943586577"/>
  </r>
  <r>
    <s v="5447-WZAFP"/>
    <s v="Female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s v="No"/>
    <x v="1"/>
    <n v="26.786081943586577"/>
  </r>
  <r>
    <s v="5110-CHOPY"/>
    <s v="Female"/>
    <n v="0"/>
    <s v="No"/>
    <s v="No"/>
    <n v="60"/>
    <s v="No"/>
    <s v="No phone service"/>
    <x v="0"/>
    <s v="Yes"/>
    <s v="No"/>
    <s v="Yes"/>
    <s v="No"/>
    <s v="Yes"/>
    <s v="Yes"/>
    <x v="2"/>
    <s v="No"/>
    <s v="Electronic check"/>
    <n v="53.6"/>
    <n v="3237.05"/>
    <s v="No"/>
    <x v="1"/>
    <n v="26.786081943586577"/>
  </r>
  <r>
    <s v="5445-UTODQ"/>
    <s v="Female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s v="Yes"/>
    <x v="2"/>
    <n v="23.971631205673759"/>
  </r>
  <r>
    <s v="4425-OWHWB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  <x v="1"/>
    <n v="26.786081943586577"/>
  </r>
  <r>
    <s v="7892-QVYKW"/>
    <s v="Female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s v="No"/>
    <x v="1"/>
    <n v="26.786081943586577"/>
  </r>
  <r>
    <s v="9675-ICXCT"/>
    <s v="Male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s v="No"/>
    <x v="1"/>
    <n v="26.786081943586577"/>
  </r>
  <r>
    <s v="1024-VRZHF"/>
    <s v="Male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s v="Yes"/>
    <x v="2"/>
    <n v="23.971631205673759"/>
  </r>
  <r>
    <s v="4703-MQYKT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  <x v="1"/>
    <n v="26.786081943586577"/>
  </r>
  <r>
    <s v="9497-QCMMS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s v="Yes"/>
    <x v="0"/>
    <n v="26.941255908170152"/>
  </r>
  <r>
    <s v="5692-ICXLW"/>
    <s v="Male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s v="No"/>
    <x v="1"/>
    <n v="26.786081943586577"/>
  </r>
  <r>
    <s v="0602-DDUML"/>
    <s v="Female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s v="No"/>
    <x v="1"/>
    <n v="26.786081943586577"/>
  </r>
  <r>
    <s v="2208-MPXIO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  <x v="1"/>
    <n v="26.786081943586577"/>
  </r>
  <r>
    <s v="1960-UYCNN"/>
    <s v="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s v="No"/>
    <x v="2"/>
    <n v="23.971631205673759"/>
  </r>
  <r>
    <s v="0348-SDKOL"/>
    <s v="Female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s v="Yes"/>
    <x v="1"/>
    <n v="26.786081943586577"/>
  </r>
  <r>
    <s v="3190-FZATL"/>
    <s v="Male"/>
    <n v="0"/>
    <s v="No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  <x v="1"/>
    <n v="26.786081943586577"/>
  </r>
  <r>
    <s v="7336-RLLRH"/>
    <s v="Male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s v="No"/>
    <x v="1"/>
    <n v="26.786081943586577"/>
  </r>
  <r>
    <s v="4373-MAVJG"/>
    <s v="Female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s v="Yes"/>
    <x v="1"/>
    <n v="26.786081943586577"/>
  </r>
  <r>
    <s v="8901-HJXTF"/>
    <s v="Female"/>
    <n v="0"/>
    <s v="Yes"/>
    <s v="Yes"/>
    <n v="12"/>
    <s v="No"/>
    <s v="No phone service"/>
    <x v="0"/>
    <s v="No"/>
    <s v="Yes"/>
    <s v="No"/>
    <s v="No"/>
    <s v="No"/>
    <s v="No"/>
    <x v="0"/>
    <s v="No"/>
    <s v="Mailed check"/>
    <n v="29.2"/>
    <n v="309.10000000000002"/>
    <s v="Yes"/>
    <x v="2"/>
    <n v="23.971631205673759"/>
  </r>
  <r>
    <s v="7710-JSYOA"/>
    <s v="Female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s v="No"/>
    <x v="1"/>
    <n v="26.786081943586577"/>
  </r>
  <r>
    <s v="5419-KLXBN"/>
    <s v="Female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s v="Yes"/>
    <x v="1"/>
    <n v="26.786081943586577"/>
  </r>
  <r>
    <s v="3424-NMNBO"/>
    <s v="Male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s v="Yes"/>
    <x v="1"/>
    <n v="26.786081943586577"/>
  </r>
  <r>
    <s v="9885-MFVSU"/>
    <s v="Female"/>
    <n v="0"/>
    <s v="Yes"/>
    <s v="Yes"/>
    <n v="35"/>
    <s v="No"/>
    <s v="No phone service"/>
    <x v="0"/>
    <s v="Yes"/>
    <s v="No"/>
    <s v="No"/>
    <s v="Yes"/>
    <s v="Yes"/>
    <s v="No"/>
    <x v="2"/>
    <s v="Yes"/>
    <s v="Credit card (automatic)"/>
    <n v="46.35"/>
    <n v="1662.05"/>
    <s v="No"/>
    <x v="1"/>
    <n v="26.786081943586577"/>
  </r>
  <r>
    <s v="4514-GFCFI"/>
    <s v="Fe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s v="Yes"/>
    <x v="1"/>
    <n v="26.786081943586577"/>
  </r>
  <r>
    <s v="0607-MVMGC"/>
    <s v="Male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s v="No"/>
    <x v="1"/>
    <n v="26.786081943586577"/>
  </r>
  <r>
    <s v="3365-SAIGS"/>
    <s v="Female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s v="No"/>
    <x v="1"/>
    <n v="26.786081943586577"/>
  </r>
  <r>
    <s v="9828-AOQLM"/>
    <s v="Female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s v="Yes"/>
    <x v="0"/>
    <n v="26.941255908170152"/>
  </r>
  <r>
    <s v="8022-BECSI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  <x v="1"/>
    <n v="26.786081943586577"/>
  </r>
  <r>
    <s v="8000-REIQB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s v="Yes"/>
    <x v="0"/>
    <n v="26.941255908170152"/>
  </r>
  <r>
    <s v="9993-LHIEB"/>
    <s v="Male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s v="No"/>
    <x v="1"/>
    <n v="26.786081943586577"/>
  </r>
  <r>
    <s v="0266-CLZKZ"/>
    <s v="Female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s v="No"/>
    <x v="1"/>
    <n v="26.786081943586577"/>
  </r>
  <r>
    <s v="7615-ESMYF"/>
    <s v="Female"/>
    <n v="0"/>
    <s v="Yes"/>
    <s v="No"/>
    <n v="2"/>
    <s v="No"/>
    <s v="No phone service"/>
    <x v="0"/>
    <s v="No"/>
    <s v="No"/>
    <s v="No"/>
    <s v="No"/>
    <s v="Yes"/>
    <s v="Yes"/>
    <x v="0"/>
    <s v="No"/>
    <s v="Electronic check"/>
    <n v="44.6"/>
    <n v="97.1"/>
    <s v="Yes"/>
    <x v="0"/>
    <n v="26.941255908170152"/>
  </r>
  <r>
    <s v="3858-VOBET"/>
    <s v="Male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s v="Yes"/>
    <x v="1"/>
    <n v="26.786081943586577"/>
  </r>
  <r>
    <s v="7020-OZKXZ"/>
    <s v="Female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s v="No"/>
    <x v="2"/>
    <n v="23.971631205673759"/>
  </r>
  <r>
    <s v="3977-QCRSL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  <x v="0"/>
    <n v="26.941255908170152"/>
  </r>
  <r>
    <s v="0017-DINOC"/>
    <s v="Male"/>
    <n v="0"/>
    <s v="No"/>
    <s v="No"/>
    <n v="54"/>
    <s v="No"/>
    <s v="No phone service"/>
    <x v="0"/>
    <s v="Yes"/>
    <s v="No"/>
    <s v="No"/>
    <s v="Yes"/>
    <s v="Yes"/>
    <s v="No"/>
    <x v="2"/>
    <s v="No"/>
    <s v="Credit card (automatic)"/>
    <n v="45.2"/>
    <n v="2460.5500000000002"/>
    <s v="No"/>
    <x v="1"/>
    <n v="26.786081943586577"/>
  </r>
  <r>
    <s v="1447-PJGGA"/>
    <s v="Female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s v="Yes"/>
    <x v="1"/>
    <n v="26.786081943586577"/>
  </r>
  <r>
    <s v="8565-CLBZW"/>
    <s v="Male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s v="Yes"/>
    <x v="1"/>
    <n v="26.786081943586577"/>
  </r>
  <r>
    <s v="9139-WQQDY"/>
    <s v="Female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s v="Yes"/>
    <x v="1"/>
    <n v="26.786081943586577"/>
  </r>
  <r>
    <s v="0224-HJAPT"/>
    <s v="Male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s v="Yes"/>
    <x v="0"/>
    <n v="26.941255908170152"/>
  </r>
  <r>
    <s v="8086-OVPWV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s v="Yes"/>
    <x v="0"/>
    <n v="26.941255908170152"/>
  </r>
  <r>
    <s v="9430-FRQOC"/>
    <s v="Female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s v="Yes"/>
    <x v="0"/>
    <n v="26.941255908170152"/>
  </r>
  <r>
    <s v="7639-OPLNG"/>
    <s v="Male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s v="No"/>
    <x v="1"/>
    <n v="26.786081943586577"/>
  </r>
  <r>
    <s v="3074-GQWYX"/>
    <s v="Male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s v="Yes"/>
    <x v="0"/>
    <n v="26.941255908170152"/>
  </r>
  <r>
    <s v="1492-QGCLU"/>
    <s v="Male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s v="No"/>
    <x v="1"/>
    <n v="26.786081943586577"/>
  </r>
  <r>
    <s v="6845-RGTYS"/>
    <s v="Female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s v="Yes"/>
    <x v="1"/>
    <n v="26.786081943586577"/>
  </r>
  <r>
    <s v="7328-OWMOM"/>
    <s v="Female"/>
    <n v="0"/>
    <s v="No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  <x v="1"/>
    <n v="26.786081943586577"/>
  </r>
  <r>
    <s v="4418-LZMSV"/>
    <s v="Male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s v="No"/>
    <x v="1"/>
    <n v="26.786081943586577"/>
  </r>
  <r>
    <s v="5155-AZQPB"/>
    <s v="Female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s v="No"/>
    <x v="1"/>
    <n v="26.786081943586577"/>
  </r>
  <r>
    <s v="8861-HGGKB"/>
    <s v="Female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s v="Yes"/>
    <x v="2"/>
    <n v="23.971631205673759"/>
  </r>
  <r>
    <s v="1087-GRUYI"/>
    <s v="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  <x v="1"/>
    <n v="26.786081943586577"/>
  </r>
  <r>
    <s v="7065-YUNRY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s v="Yes"/>
    <x v="0"/>
    <n v="26.941255908170152"/>
  </r>
  <r>
    <s v="7694-VLBWQ"/>
    <s v="Male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s v="Yes"/>
    <x v="1"/>
    <n v="26.786081943586577"/>
  </r>
  <r>
    <s v="2546-KZAAT"/>
    <s v="Male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s v="No"/>
    <x v="1"/>
    <n v="26.786081943586577"/>
  </r>
  <r>
    <s v="0181-RITDD"/>
    <s v="Male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s v="No"/>
    <x v="1"/>
    <n v="26.786081943586577"/>
  </r>
  <r>
    <s v="5989-PGKJB"/>
    <s v="Female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s v="No"/>
    <x v="1"/>
    <n v="26.786081943586577"/>
  </r>
  <r>
    <s v="4795-KTRTH"/>
    <s v="Female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s v="Yes"/>
    <x v="0"/>
    <n v="26.941255908170152"/>
  </r>
  <r>
    <s v="8272-ONJLV"/>
    <s v="Male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s v="No"/>
    <x v="2"/>
    <n v="23.971631205673759"/>
  </r>
  <r>
    <s v="1488-PBLJN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s v="No"/>
    <x v="1"/>
    <n v="26.786081943586577"/>
  </r>
  <r>
    <s v="0308-GIQJT"/>
    <s v="Male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s v="No"/>
    <x v="1"/>
    <n v="26.786081943586577"/>
  </r>
  <r>
    <s v="3778-FOAQW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  <x v="1"/>
    <n v="26.786081943586577"/>
  </r>
  <r>
    <s v="4452-ROHMO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  <x v="1"/>
    <n v="26.786081943586577"/>
  </r>
  <r>
    <s v="6481-OGDOO"/>
    <s v="Male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s v="Yes"/>
    <x v="1"/>
    <n v="26.786081943586577"/>
  </r>
  <r>
    <s v="3090-LETTY"/>
    <s v="Male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s v="No"/>
    <x v="0"/>
    <n v="26.941255908170152"/>
  </r>
  <r>
    <s v="5349-AZPEW"/>
    <s v="Female"/>
    <n v="0"/>
    <s v="Yes"/>
    <s v="Yes"/>
    <n v="5"/>
    <s v="No"/>
    <s v="No phone service"/>
    <x v="0"/>
    <s v="No"/>
    <s v="No"/>
    <s v="No"/>
    <s v="No"/>
    <s v="No"/>
    <s v="No"/>
    <x v="0"/>
    <s v="No"/>
    <s v="Mailed check"/>
    <n v="25.05"/>
    <n v="125.5"/>
    <s v="No"/>
    <x v="0"/>
    <n v="26.941255908170152"/>
  </r>
  <r>
    <s v="3753-TSEMP"/>
    <s v="Female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s v="Yes"/>
    <x v="1"/>
    <n v="26.786081943586577"/>
  </r>
  <r>
    <s v="8305-VHZB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26.941255908170152"/>
  </r>
  <r>
    <s v="9720-JJJOR"/>
    <s v="Male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s v="No"/>
    <x v="1"/>
    <n v="26.786081943586577"/>
  </r>
  <r>
    <s v="8100-HZZLJ"/>
    <s v="Female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s v="No"/>
    <x v="1"/>
    <n v="26.786081943586577"/>
  </r>
  <r>
    <s v="8775-ERLNB"/>
    <s v="Male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s v="No"/>
    <x v="0"/>
    <n v="26.941255908170152"/>
  </r>
  <r>
    <s v="8309-IEYJD"/>
    <s v="Female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s v="No"/>
    <x v="0"/>
    <n v="26.941255908170152"/>
  </r>
  <r>
    <s v="9172-JITSM"/>
    <s v="Female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s v="Yes"/>
    <x v="1"/>
    <n v="26.786081943586577"/>
  </r>
  <r>
    <s v="6298-QDFNH"/>
    <s v="Male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s v="Yes"/>
    <x v="1"/>
    <n v="26.786081943586577"/>
  </r>
  <r>
    <s v="7398-HPYZQ"/>
    <s v="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s v="No"/>
    <x v="1"/>
    <n v="26.786081943586577"/>
  </r>
  <r>
    <s v="3546-GHEA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  <x v="2"/>
    <n v="23.971631205673759"/>
  </r>
  <r>
    <s v="7361-YPXFS"/>
    <s v="Female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s v="No"/>
    <x v="1"/>
    <n v="26.786081943586577"/>
  </r>
  <r>
    <s v="6557-BZXLQ"/>
    <s v="Male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s v="No"/>
    <x v="1"/>
    <n v="26.786081943586577"/>
  </r>
  <r>
    <s v="2550-QHZGP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  <x v="2"/>
    <n v="23.971631205673759"/>
  </r>
  <r>
    <s v="7519-JTWQH"/>
    <s v="Female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s v="No"/>
    <x v="1"/>
    <n v="26.786081943586577"/>
  </r>
  <r>
    <s v="2538-OIMXF"/>
    <s v="Fe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7"/>
    <n v="24.7"/>
    <s v="No"/>
    <x v="0"/>
    <n v="26.941255908170152"/>
  </r>
  <r>
    <s v="8543-MSDMF"/>
    <s v="Male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s v="No"/>
    <x v="0"/>
    <n v="26.941255908170152"/>
  </r>
  <r>
    <s v="9961-JBNMK"/>
    <s v="Male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s v="Yes"/>
    <x v="1"/>
    <n v="26.786081943586577"/>
  </r>
  <r>
    <s v="1170-SASML"/>
    <s v="Female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s v="No"/>
    <x v="1"/>
    <n v="26.786081943586577"/>
  </r>
  <r>
    <s v="4872-JCVCA"/>
    <s v="Female"/>
    <n v="0"/>
    <s v="Yes"/>
    <s v="No"/>
    <n v="71"/>
    <s v="No"/>
    <s v="No phone service"/>
    <x v="0"/>
    <s v="Yes"/>
    <s v="Yes"/>
    <s v="Yes"/>
    <s v="Yes"/>
    <s v="No"/>
    <s v="No"/>
    <x v="2"/>
    <s v="Yes"/>
    <s v="Bank transfer (automatic)"/>
    <n v="47.6"/>
    <n v="3377.8"/>
    <s v="No"/>
    <x v="1"/>
    <n v="26.786081943586577"/>
  </r>
  <r>
    <s v="5346-BZCH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  <x v="1"/>
    <n v="26.786081943586577"/>
  </r>
  <r>
    <s v="2038-LLMLM"/>
    <s v="Female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s v="No"/>
    <x v="1"/>
    <n v="26.786081943586577"/>
  </r>
  <r>
    <s v="6173-ITPWD"/>
    <s v="Male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s v="Yes"/>
    <x v="1"/>
    <n v="26.786081943586577"/>
  </r>
  <r>
    <s v="9734-UYXQI"/>
    <s v="Female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s v="Yes"/>
    <x v="0"/>
    <n v="26.941255908170152"/>
  </r>
  <r>
    <s v="1216-BGTSP"/>
    <s v="Male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s v="No"/>
    <x v="1"/>
    <n v="26.786081943586577"/>
  </r>
  <r>
    <s v="4138-NAXED"/>
    <s v="Male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s v="No"/>
    <x v="1"/>
    <n v="26.786081943586577"/>
  </r>
  <r>
    <s v="2189-UXTKY"/>
    <s v="Female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s v="Yes"/>
    <x v="1"/>
    <n v="26.786081943586577"/>
  </r>
  <r>
    <s v="0744-BIKKF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s v="No"/>
    <x v="1"/>
    <n v="26.786081943586577"/>
  </r>
  <r>
    <s v="7483-IQWIB"/>
    <s v="Male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s v="No"/>
    <x v="1"/>
    <n v="26.786081943586577"/>
  </r>
  <r>
    <s v="5248-KWLA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s v="No"/>
    <x v="1"/>
    <n v="26.786081943586577"/>
  </r>
  <r>
    <s v="4958-GZWIY"/>
    <s v="Male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s v="Yes"/>
    <x v="2"/>
    <n v="23.971631205673759"/>
  </r>
  <r>
    <s v="7996-MHXLW"/>
    <s v="Fe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  <x v="1"/>
    <n v="26.786081943586577"/>
  </r>
  <r>
    <s v="7833-PKIHD"/>
    <s v="Male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s v="No"/>
    <x v="1"/>
    <n v="26.786081943586577"/>
  </r>
  <r>
    <s v="7061-OVMIM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  <x v="1"/>
    <n v="26.786081943586577"/>
  </r>
  <r>
    <s v="5153-RTHKF"/>
    <s v="Female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s v="No"/>
    <x v="1"/>
    <n v="26.786081943586577"/>
  </r>
  <r>
    <s v="1852-QSWCD"/>
    <s v="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  <x v="1"/>
    <n v="26.786081943586577"/>
  </r>
  <r>
    <s v="4832-VRBMR"/>
    <s v="Male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s v="No"/>
    <x v="1"/>
    <n v="26.786081943586577"/>
  </r>
  <r>
    <s v="9079-LWTFD"/>
    <s v="Male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s v="No"/>
    <x v="1"/>
    <n v="26.786081943586577"/>
  </r>
  <r>
    <s v="6356-ELRKD"/>
    <s v="Female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s v="Yes"/>
    <x v="0"/>
    <n v="26.941255908170152"/>
  </r>
  <r>
    <s v="8624-GIOUT"/>
    <s v="Female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s v="Yes"/>
    <x v="1"/>
    <n v="26.786081943586577"/>
  </r>
  <r>
    <s v="3392-EHMNK"/>
    <s v="Female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s v="No"/>
    <x v="1"/>
    <n v="26.786081943586577"/>
  </r>
  <r>
    <s v="5986-WWXDV"/>
    <s v="Male"/>
    <n v="0"/>
    <s v="No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  <x v="1"/>
    <n v="26.786081943586577"/>
  </r>
  <r>
    <s v="3061-BCKYI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  <x v="1"/>
    <n v="26.786081943586577"/>
  </r>
  <r>
    <s v="6179-GJPSO"/>
    <s v="Female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s v="Yes"/>
    <x v="1"/>
    <n v="26.786081943586577"/>
  </r>
  <r>
    <s v="7901-TBKJX"/>
    <s v="Male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s v="No"/>
    <x v="1"/>
    <n v="26.786081943586577"/>
  </r>
  <r>
    <s v="7228-PAQPD"/>
    <s v="Female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s v="No"/>
    <x v="1"/>
    <n v="26.786081943586577"/>
  </r>
  <r>
    <s v="3177-LASXD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s v="Yes"/>
    <x v="0"/>
    <n v="26.941255908170152"/>
  </r>
  <r>
    <s v="7746-QYVCO"/>
    <s v="Male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s v="No"/>
    <x v="1"/>
    <n v="26.786081943586577"/>
  </r>
  <r>
    <s v="5804-HYIEZ"/>
    <s v="Male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s v="No"/>
    <x v="1"/>
    <n v="26.786081943586577"/>
  </r>
  <r>
    <s v="9919-FZDED"/>
    <s v="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s v="No"/>
    <x v="1"/>
    <n v="26.786081943586577"/>
  </r>
  <r>
    <s v="5934-TSSAU"/>
    <s v="Female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s v="No"/>
    <x v="1"/>
    <n v="26.786081943586577"/>
  </r>
  <r>
    <s v="3486-KHMLI"/>
    <s v="Male"/>
    <n v="0"/>
    <s v="No"/>
    <s v="Yes"/>
    <n v="2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  <x v="1"/>
    <n v="26.786081943586577"/>
  </r>
  <r>
    <s v="4897-QSUY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  <x v="0"/>
    <n v="26.941255908170152"/>
  </r>
  <r>
    <s v="1084-UQCHV"/>
    <s v="Male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s v="Yes"/>
    <x v="0"/>
    <n v="26.941255908170152"/>
  </r>
  <r>
    <s v="8290-YWKHZ"/>
    <s v="Female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s v="Yes"/>
    <x v="1"/>
    <n v="26.786081943586577"/>
  </r>
  <r>
    <s v="2955-BJZHG"/>
    <s v="Male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s v="Yes"/>
    <x v="1"/>
    <n v="26.786081943586577"/>
  </r>
  <r>
    <s v="3806-DXQOM"/>
    <s v="Female"/>
    <n v="0"/>
    <s v="No"/>
    <s v="No"/>
    <n v="4"/>
    <s v="No"/>
    <s v="No phone service"/>
    <x v="0"/>
    <s v="Yes"/>
    <s v="Yes"/>
    <s v="No"/>
    <s v="No"/>
    <s v="No"/>
    <s v="No"/>
    <x v="0"/>
    <s v="Yes"/>
    <s v="Electronic check"/>
    <n v="33.65"/>
    <n v="137.85"/>
    <s v="Yes"/>
    <x v="0"/>
    <n v="26.941255908170152"/>
  </r>
  <r>
    <s v="6784-XYJAE"/>
    <s v="Female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s v="No"/>
    <x v="1"/>
    <n v="26.786081943586577"/>
  </r>
  <r>
    <s v="3933-DQPWX"/>
    <s v="Female"/>
    <n v="0"/>
    <s v="No"/>
    <s v="No"/>
    <n v="50"/>
    <s v="No"/>
    <s v="No phone service"/>
    <x v="0"/>
    <s v="No"/>
    <s v="Yes"/>
    <s v="Yes"/>
    <s v="Yes"/>
    <s v="No"/>
    <s v="No"/>
    <x v="2"/>
    <s v="No"/>
    <s v="Credit card (automatic)"/>
    <n v="39.700000000000003"/>
    <n v="1932.75"/>
    <s v="No"/>
    <x v="1"/>
    <n v="26.786081943586577"/>
  </r>
  <r>
    <s v="6661-EIPZC"/>
    <s v="Female"/>
    <n v="0"/>
    <s v="Yes"/>
    <s v="Yes"/>
    <n v="48"/>
    <s v="No"/>
    <s v="No phone service"/>
    <x v="0"/>
    <s v="No"/>
    <s v="No"/>
    <s v="No"/>
    <s v="Yes"/>
    <s v="No"/>
    <s v="No"/>
    <x v="0"/>
    <s v="Yes"/>
    <s v="Credit card (automatic)"/>
    <n v="29.5"/>
    <n v="1423.05"/>
    <s v="No"/>
    <x v="1"/>
    <n v="26.786081943586577"/>
  </r>
  <r>
    <s v="8957-THMOA"/>
    <s v="Female"/>
    <n v="0"/>
    <s v="No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  <x v="1"/>
    <n v="26.786081943586577"/>
  </r>
  <r>
    <s v="2251-PYLPB"/>
    <s v="Male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s v="No"/>
    <x v="1"/>
    <n v="26.786081943586577"/>
  </r>
  <r>
    <s v="5555-RNPGT"/>
    <s v="Male"/>
    <n v="0"/>
    <s v="No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  <x v="2"/>
    <n v="23.971631205673759"/>
  </r>
  <r>
    <s v="1057-FOGL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  <x v="1"/>
    <n v="26.786081943586577"/>
  </r>
  <r>
    <s v="9300-RENDD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s v="Yes"/>
    <x v="0"/>
    <n v="26.941255908170152"/>
  </r>
  <r>
    <s v="0761-AETC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  <x v="0"/>
    <n v="26.941255908170152"/>
  </r>
  <r>
    <s v="8087-LGYHQ"/>
    <s v="Male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s v="No"/>
    <x v="2"/>
    <n v="23.971631205673759"/>
  </r>
  <r>
    <s v="4137-BTIKL"/>
    <s v="Male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s v="No"/>
    <x v="0"/>
    <n v="26.941255908170152"/>
  </r>
  <r>
    <s v="2190-BCXEC"/>
    <s v="Female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s v="No"/>
    <x v="1"/>
    <n v="26.786081943586577"/>
  </r>
  <r>
    <s v="6227-FBDXH"/>
    <s v="Male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s v="No"/>
    <x v="1"/>
    <n v="26.786081943586577"/>
  </r>
  <r>
    <s v="2153-MREFK"/>
    <s v="Female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s v="Yes"/>
    <x v="1"/>
    <n v="26.786081943586577"/>
  </r>
  <r>
    <s v="2911-WDXMV"/>
    <s v="Male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s v="No"/>
    <x v="1"/>
    <n v="26.786081943586577"/>
  </r>
  <r>
    <s v="7206-PQBBZ"/>
    <s v="Male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s v="No"/>
    <x v="2"/>
    <n v="23.971631205673759"/>
  </r>
  <r>
    <s v="3106-ULWFW"/>
    <s v="Female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s v="Yes"/>
    <x v="2"/>
    <n v="23.971631205673759"/>
  </r>
  <r>
    <s v="0925-VYDLG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s v="Yes"/>
    <x v="0"/>
    <n v="26.941255908170152"/>
  </r>
  <r>
    <s v="4547-FZJWE"/>
    <s v="Male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s v="No"/>
    <x v="1"/>
    <n v="26.786081943586577"/>
  </r>
  <r>
    <s v="7422-WNBTY"/>
    <s v="Male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s v="No"/>
    <x v="1"/>
    <n v="26.786081943586577"/>
  </r>
  <r>
    <s v="0842-IWYCP"/>
    <s v="Female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s v="No"/>
    <x v="1"/>
    <n v="26.786081943586577"/>
  </r>
  <r>
    <s v="3521-HTQTV"/>
    <s v="Male"/>
    <n v="0"/>
    <s v="No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  <x v="1"/>
    <n v="26.786081943586577"/>
  </r>
  <r>
    <s v="3744-ZBHON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  <x v="0"/>
    <n v="26.941255908170152"/>
  </r>
  <r>
    <s v="3373-DIUUN"/>
    <s v="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  <x v="1"/>
    <n v="26.786081943586577"/>
  </r>
  <r>
    <s v="8383-SGHJU"/>
    <s v="Female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s v="No"/>
    <x v="1"/>
    <n v="26.786081943586577"/>
  </r>
  <r>
    <s v="7607-QKKTJ"/>
    <s v="Male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s v="No"/>
    <x v="1"/>
    <n v="26.786081943586577"/>
  </r>
  <r>
    <s v="7707-PYBBH"/>
    <s v="Male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s v="No"/>
    <x v="1"/>
    <n v="26.786081943586577"/>
  </r>
  <r>
    <s v="8984-HPEMB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s v="No"/>
    <x v="1"/>
    <n v="26.786081943586577"/>
  </r>
  <r>
    <s v="4349-GFQHK"/>
    <s v="Male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s v="Yes"/>
    <x v="0"/>
    <n v="26.941255908170152"/>
  </r>
  <r>
    <s v="4139-DETXS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4.45"/>
    <n v="4528"/>
    <s v="No"/>
    <x v="1"/>
    <n v="26.786081943586577"/>
  </r>
  <r>
    <s v="9779-DPNEJ"/>
    <s v="Female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s v="No"/>
    <x v="1"/>
    <n v="26.786081943586577"/>
  </r>
  <r>
    <s v="9805-FILKB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  <x v="1"/>
    <n v="26.786081943586577"/>
  </r>
  <r>
    <s v="5793-YOLJN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  <x v="1"/>
    <n v="26.786081943586577"/>
  </r>
  <r>
    <s v="0673-IGUQ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x v="0"/>
    <n v="26.941255908170152"/>
  </r>
  <r>
    <s v="4123-FCVCB"/>
    <s v="Female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s v="No"/>
    <x v="2"/>
    <n v="23.971631205673759"/>
  </r>
  <r>
    <s v="8819-IMISP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s v="No"/>
    <x v="1"/>
    <n v="26.786081943586577"/>
  </r>
  <r>
    <s v="7802-EFKNY"/>
    <s v="Male"/>
    <n v="0"/>
    <s v="Yes"/>
    <s v="No"/>
    <n v="5"/>
    <s v="No"/>
    <s v="No phone service"/>
    <x v="0"/>
    <s v="No"/>
    <s v="No"/>
    <s v="No"/>
    <s v="No"/>
    <s v="No"/>
    <s v="No"/>
    <x v="0"/>
    <s v="Yes"/>
    <s v="Electronic check"/>
    <n v="24.95"/>
    <n v="100.4"/>
    <s v="Yes"/>
    <x v="0"/>
    <n v="26.941255908170152"/>
  </r>
  <r>
    <s v="8311-UEUAB"/>
    <s v="Female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s v="No"/>
    <x v="1"/>
    <n v="26.786081943586577"/>
  </r>
  <r>
    <s v="5858-EAFCZ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s v="No"/>
    <x v="0"/>
    <n v="26.941255908170152"/>
  </r>
  <r>
    <s v="8035-BUYVG"/>
    <s v="Male"/>
    <n v="0"/>
    <s v="Yes"/>
    <s v="No"/>
    <n v="40"/>
    <s v="No"/>
    <s v="No phone service"/>
    <x v="0"/>
    <s v="Yes"/>
    <s v="Yes"/>
    <s v="Yes"/>
    <s v="No"/>
    <s v="No"/>
    <s v="No"/>
    <x v="1"/>
    <s v="Yes"/>
    <s v="Electronic check"/>
    <n v="42.35"/>
    <n v="1716.45"/>
    <s v="Yes"/>
    <x v="1"/>
    <n v="26.786081943586577"/>
  </r>
  <r>
    <s v="1163-ONYEY"/>
    <s v="Male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s v="No"/>
    <x v="1"/>
    <n v="26.786081943586577"/>
  </r>
  <r>
    <s v="9787-XVQIU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s v="Yes"/>
    <x v="0"/>
    <n v="26.941255908170152"/>
  </r>
  <r>
    <s v="8945-MUQUF"/>
    <s v="Male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s v="Yes"/>
    <x v="1"/>
    <n v="26.786081943586577"/>
  </r>
  <r>
    <s v="5656-MJEFC"/>
    <s v="Male"/>
    <n v="0"/>
    <s v="Yes"/>
    <s v="Yes"/>
    <n v="42"/>
    <s v="No"/>
    <s v="No phone service"/>
    <x v="0"/>
    <s v="Yes"/>
    <s v="No"/>
    <s v="Yes"/>
    <s v="Yes"/>
    <s v="Yes"/>
    <s v="No"/>
    <x v="2"/>
    <s v="No"/>
    <s v="Credit card (automatic)"/>
    <n v="48.15"/>
    <n v="2032.3"/>
    <s v="No"/>
    <x v="1"/>
    <n v="26.786081943586577"/>
  </r>
  <r>
    <s v="6082-OQFBA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  <x v="1"/>
    <n v="26.786081943586577"/>
  </r>
  <r>
    <s v="8051-HJRLT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s v="Yes"/>
    <x v="0"/>
    <n v="26.941255908170152"/>
  </r>
  <r>
    <s v="8974-OVAC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  <x v="0"/>
    <n v="26.941255908170152"/>
  </r>
  <r>
    <s v="4010-YLMVT"/>
    <s v="Female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s v="No"/>
    <x v="1"/>
    <n v="26.786081943586577"/>
  </r>
  <r>
    <s v="1379-FRVEB"/>
    <s v="Male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s v="No"/>
    <x v="1"/>
    <n v="26.786081943586577"/>
  </r>
  <r>
    <s v="8612-GXIDD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  <x v="2"/>
    <n v="23.971631205673759"/>
  </r>
  <r>
    <s v="6288-CHQJB"/>
    <s v="Female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s v="No"/>
    <x v="1"/>
    <n v="26.786081943586577"/>
  </r>
  <r>
    <s v="8160-HOWOX"/>
    <s v="Female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s v="No"/>
    <x v="2"/>
    <n v="23.971631205673759"/>
  </r>
  <r>
    <s v="3023-GFLBR"/>
    <s v="Female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s v="Yes"/>
    <x v="1"/>
    <n v="26.786081943586577"/>
  </r>
  <r>
    <s v="6648-INWPS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  <x v="1"/>
    <n v="26.786081943586577"/>
  </r>
  <r>
    <s v="4223-BKEOR"/>
    <s v="Female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s v="No"/>
    <x v="1"/>
    <n v="26.786081943586577"/>
  </r>
  <r>
    <s v="4079-VTGLK"/>
    <s v="Male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s v="No"/>
    <x v="1"/>
    <n v="26.786081943586577"/>
  </r>
  <r>
    <s v="1763-WQFUK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s v="No"/>
    <x v="0"/>
    <n v="26.941255908170152"/>
  </r>
  <r>
    <s v="1391-UBDAR"/>
    <s v="Male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s v="No"/>
    <x v="2"/>
    <n v="23.971631205673759"/>
  </r>
  <r>
    <s v="8894-JVDCV"/>
    <s v="Female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s v="No"/>
    <x v="1"/>
    <n v="26.786081943586577"/>
  </r>
  <r>
    <s v="2023-VQFDL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  <x v="1"/>
    <n v="26.786081943586577"/>
  </r>
  <r>
    <s v="1345-GKDZZ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  <x v="0"/>
    <n v="26.941255908170152"/>
  </r>
  <r>
    <s v="2014-MKGMH"/>
    <s v="Female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s v="No"/>
    <x v="1"/>
    <n v="26.786081943586577"/>
  </r>
  <r>
    <s v="5628-FCGYG"/>
    <s v="Male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s v="No"/>
    <x v="1"/>
    <n v="26.786081943586577"/>
  </r>
  <r>
    <s v="2560-WBWXF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  <x v="1"/>
    <n v="26.786081943586577"/>
  </r>
  <r>
    <s v="0248-IPDFW"/>
    <s v="Fe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s v="No"/>
    <x v="0"/>
    <n v="26.941255908170152"/>
  </r>
  <r>
    <s v="7978-DKUQH"/>
    <s v="Female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s v="No"/>
    <x v="1"/>
    <n v="26.786081943586577"/>
  </r>
  <r>
    <s v="4335-UPJSI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  <x v="1"/>
    <n v="26.786081943586577"/>
  </r>
  <r>
    <s v="0524-IAVZO"/>
    <s v="Female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s v="Yes"/>
    <x v="1"/>
    <n v="26.786081943586577"/>
  </r>
  <r>
    <s v="2737-YNGYW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s v="Yes"/>
    <x v="0"/>
    <n v="26.941255908170152"/>
  </r>
  <r>
    <s v="1784-EZDKJ"/>
    <s v="Male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s v="No"/>
    <x v="1"/>
    <n v="26.786081943586577"/>
  </r>
  <r>
    <s v="9297-FVVDH"/>
    <s v="Female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s v="No"/>
    <x v="1"/>
    <n v="26.786081943586577"/>
  </r>
  <r>
    <s v="8007-YYPWD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  <x v="1"/>
    <n v="26.786081943586577"/>
  </r>
  <r>
    <s v="7101-HRBLJ"/>
    <s v="Female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s v="No"/>
    <x v="1"/>
    <n v="26.786081943586577"/>
  </r>
  <r>
    <s v="5159-YFPKQ"/>
    <s v="Female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s v="Yes"/>
    <x v="0"/>
    <n v="26.941255908170152"/>
  </r>
  <r>
    <s v="6635-CPNUN"/>
    <s v="Male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s v="No"/>
    <x v="1"/>
    <n v="26.786081943586577"/>
  </r>
  <r>
    <s v="4021-RQSNY"/>
    <s v="Male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s v="Yes"/>
    <x v="1"/>
    <n v="26.786081943586577"/>
  </r>
  <r>
    <s v="5453-YBTWV"/>
    <s v="Male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s v="No"/>
    <x v="1"/>
    <n v="26.786081943586577"/>
  </r>
  <r>
    <s v="5039-LZRQT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  <x v="1"/>
    <n v="26.786081943586577"/>
  </r>
  <r>
    <s v="2931-VUVJN"/>
    <s v="Female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s v="No"/>
    <x v="1"/>
    <n v="26.786081943586577"/>
  </r>
  <r>
    <s v="9061-TIHDA"/>
    <s v="Male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s v="Yes"/>
    <x v="1"/>
    <n v="26.786081943586577"/>
  </r>
  <r>
    <s v="8699-ASUFO"/>
    <s v="Male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s v="Yes"/>
    <x v="2"/>
    <n v="23.971631205673759"/>
  </r>
  <r>
    <s v="6418-PIQSP"/>
    <s v="Female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s v="No"/>
    <x v="1"/>
    <n v="26.786081943586577"/>
  </r>
  <r>
    <s v="8220-OCUFY"/>
    <s v="Female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s v="No"/>
    <x v="1"/>
    <n v="26.786081943586577"/>
  </r>
  <r>
    <s v="3995-WFCSM"/>
    <s v="Female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s v="No"/>
    <x v="0"/>
    <n v="26.941255908170152"/>
  </r>
  <r>
    <s v="1895-QTKDO"/>
    <s v="Fe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s v="No"/>
    <x v="0"/>
    <n v="26.941255908170152"/>
  </r>
  <r>
    <s v="2038-OEQZH"/>
    <s v="Male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s v="No"/>
    <x v="0"/>
    <n v="26.941255908170152"/>
  </r>
  <r>
    <s v="1178-PZGAB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  <x v="1"/>
    <n v="26.786081943586577"/>
  </r>
  <r>
    <s v="7927-AUXBZ"/>
    <s v="Female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s v="Yes"/>
    <x v="1"/>
    <n v="26.786081943586577"/>
  </r>
  <r>
    <s v="2626-VEEWG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  <x v="1"/>
    <n v="26.786081943586577"/>
  </r>
  <r>
    <s v="2878-RMWXY"/>
    <s v="Male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s v="No"/>
    <x v="1"/>
    <n v="26.786081943586577"/>
  </r>
  <r>
    <s v="1657-DYMBM"/>
    <s v="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  <x v="1"/>
    <n v="26.786081943586577"/>
  </r>
  <r>
    <s v="7311-MQJCH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  <x v="0"/>
    <n v="26.941255908170152"/>
  </r>
  <r>
    <s v="7375-WMVMT"/>
    <s v="Male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s v="No"/>
    <x v="1"/>
    <n v="26.786081943586577"/>
  </r>
  <r>
    <s v="1136-XGEQU"/>
    <s v="Female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s v="No"/>
    <x v="1"/>
    <n v="26.786081943586577"/>
  </r>
  <r>
    <s v="2530-FMFXO"/>
    <s v="Male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s v="No"/>
    <x v="1"/>
    <n v="26.786081943586577"/>
  </r>
  <r>
    <s v="6844-DZKRF"/>
    <s v="Male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s v="No"/>
    <x v="0"/>
    <n v="26.941255908170152"/>
  </r>
  <r>
    <s v="4695-WJZUE"/>
    <s v="Female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s v="Yes"/>
    <x v="0"/>
    <n v="26.941255908170152"/>
  </r>
  <r>
    <s v="7619-ODSGN"/>
    <s v="Male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s v="Yes"/>
    <x v="1"/>
    <n v="26.786081943586577"/>
  </r>
  <r>
    <s v="5970-GHJAW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  <x v="1"/>
    <n v="26.786081943586577"/>
  </r>
  <r>
    <s v="8879-XUAH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s v="No"/>
    <x v="1"/>
    <n v="26.786081943586577"/>
  </r>
  <r>
    <s v="3689-MOZGR"/>
    <s v="Female"/>
    <n v="0"/>
    <s v="No"/>
    <s v="No"/>
    <n v="29"/>
    <s v="No"/>
    <s v="No phone service"/>
    <x v="0"/>
    <s v="No"/>
    <s v="No"/>
    <s v="No"/>
    <s v="Yes"/>
    <s v="No"/>
    <s v="No"/>
    <x v="0"/>
    <s v="Yes"/>
    <s v="Electronic check"/>
    <n v="31.2"/>
    <n v="926.2"/>
    <s v="No"/>
    <x v="1"/>
    <n v="26.786081943586577"/>
  </r>
  <r>
    <s v="4195-PNGZS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  <x v="1"/>
    <n v="26.786081943586577"/>
  </r>
  <r>
    <s v="5003-XZWWO"/>
    <s v="Male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s v="No"/>
    <x v="1"/>
    <n v="26.786081943586577"/>
  </r>
  <r>
    <s v="3988-RQIXO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s v="Yes"/>
    <x v="0"/>
    <n v="26.941255908170152"/>
  </r>
  <r>
    <s v="7622-FWGEW"/>
    <s v="Male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s v="No"/>
    <x v="1"/>
    <n v="26.786081943586577"/>
  </r>
  <r>
    <s v="6922-NCEDI"/>
    <s v="Male"/>
    <n v="0"/>
    <s v="No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  <x v="1"/>
    <n v="26.786081943586577"/>
  </r>
  <r>
    <s v="2514-GINM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s v="Yes"/>
    <x v="0"/>
    <n v="26.941255908170152"/>
  </r>
  <r>
    <s v="9891-NQDBD"/>
    <s v="Female"/>
    <n v="0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  <x v="1"/>
    <n v="26.786081943586577"/>
  </r>
  <r>
    <s v="6131-IUNXN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  <x v="1"/>
    <n v="26.786081943586577"/>
  </r>
  <r>
    <s v="8548-AWOFC"/>
    <s v="Male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s v="No"/>
    <x v="1"/>
    <n v="26.786081943586577"/>
  </r>
  <r>
    <s v="9798-DRYDS"/>
    <s v="Female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s v="No"/>
    <x v="1"/>
    <n v="26.786081943586577"/>
  </r>
  <r>
    <s v="8532-UEFWH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  <x v="1"/>
    <n v="26.786081943586577"/>
  </r>
  <r>
    <s v="6296-DDOOR"/>
    <s v="Female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s v="No"/>
    <x v="1"/>
    <n v="26.786081943586577"/>
  </r>
  <r>
    <s v="7951-VRDVK"/>
    <s v="Female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s v="No"/>
    <x v="1"/>
    <n v="26.786081943586577"/>
  </r>
  <r>
    <s v="5931-FLJJF"/>
    <s v="Male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s v="Yes"/>
    <x v="2"/>
    <n v="23.971631205673759"/>
  </r>
  <r>
    <s v="4815-YOSUK"/>
    <s v="Male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s v="No"/>
    <x v="1"/>
    <n v="26.786081943586577"/>
  </r>
  <r>
    <s v="2659-VXMWZ"/>
    <s v="Male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s v="Yes"/>
    <x v="1"/>
    <n v="26.786081943586577"/>
  </r>
  <r>
    <s v="0380-NEAVX"/>
    <s v="Male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s v="No"/>
    <x v="1"/>
    <n v="26.786081943586577"/>
  </r>
  <r>
    <s v="3207-OYBWH"/>
    <s v="Male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s v="Yes"/>
    <x v="1"/>
    <n v="26.786081943586577"/>
  </r>
  <r>
    <s v="4285-GYRQC"/>
    <s v="Female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s v="Yes"/>
    <x v="2"/>
    <n v="23.971631205673759"/>
  </r>
  <r>
    <s v="7216-EWTRS"/>
    <s v="Female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s v="Yes"/>
    <x v="0"/>
    <n v="26.941255908170152"/>
  </r>
  <r>
    <s v="4365-MSDYN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  <x v="2"/>
    <n v="23.971631205673759"/>
  </r>
  <r>
    <s v="7036-TYDEC"/>
    <s v="Female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s v="No"/>
    <x v="1"/>
    <n v="26.786081943586577"/>
  </r>
  <r>
    <s v="5802-ADBRC"/>
    <s v="Female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s v="No"/>
    <x v="1"/>
    <n v="26.786081943586577"/>
  </r>
  <r>
    <s v="8076-FEZK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  <x v="2"/>
    <n v="23.971631205673759"/>
  </r>
  <r>
    <s v="5197-YPYBZ"/>
    <s v="Fe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  <x v="2"/>
    <n v="23.971631205673759"/>
  </r>
  <r>
    <s v="8337-MSSXB"/>
    <s v="Female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s v="Yes"/>
    <x v="1"/>
    <n v="26.786081943586577"/>
  </r>
  <r>
    <s v="4312-GVYNH"/>
    <s v="Female"/>
    <n v="0"/>
    <s v="Yes"/>
    <s v="No"/>
    <n v="70"/>
    <s v="No"/>
    <s v="No phone service"/>
    <x v="0"/>
    <s v="Yes"/>
    <s v="No"/>
    <s v="Yes"/>
    <s v="Yes"/>
    <s v="No"/>
    <s v="Yes"/>
    <x v="2"/>
    <s v="Yes"/>
    <s v="Bank transfer (automatic)"/>
    <n v="49.85"/>
    <n v="3370.2"/>
    <s v="No"/>
    <x v="1"/>
    <n v="26.786081943586577"/>
  </r>
  <r>
    <s v="8495-LJDFO"/>
    <s v="Female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s v="No"/>
    <x v="1"/>
    <n v="26.786081943586577"/>
  </r>
  <r>
    <s v="0839-JTCUD"/>
    <s v="Female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s v="No"/>
    <x v="1"/>
    <n v="26.786081943586577"/>
  </r>
  <r>
    <s v="5494-WOZRZ"/>
    <s v="Female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s v="No"/>
    <x v="1"/>
    <n v="26.786081943586577"/>
  </r>
  <r>
    <s v="1302-UHBDD"/>
    <s v="Male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s v="No"/>
    <x v="1"/>
    <n v="26.786081943586577"/>
  </r>
  <r>
    <s v="2234-EOFPT"/>
    <s v="Male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s v="No"/>
    <x v="1"/>
    <n v="26.786081943586577"/>
  </r>
  <r>
    <s v="8619-IJNDK"/>
    <s v="Female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s v="No"/>
    <x v="1"/>
    <n v="26.786081943586577"/>
  </r>
  <r>
    <s v="8378-LKJAF"/>
    <s v="Male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s v="No"/>
    <x v="1"/>
    <n v="26.786081943586577"/>
  </r>
  <r>
    <s v="8182-BJDSI"/>
    <s v="Female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s v="Yes"/>
    <x v="1"/>
    <n v="26.786081943586577"/>
  </r>
  <r>
    <s v="2528-HFYZX"/>
    <s v="Male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s v="Yes"/>
    <x v="1"/>
    <n v="26.786081943586577"/>
  </r>
  <r>
    <s v="1153-GNOLC"/>
    <s v="Male"/>
    <n v="0"/>
    <s v="No"/>
    <s v="No"/>
    <n v="33"/>
    <s v="No"/>
    <s v="No phone service"/>
    <x v="0"/>
    <s v="No"/>
    <s v="Yes"/>
    <s v="No"/>
    <s v="No"/>
    <s v="Yes"/>
    <s v="No"/>
    <x v="1"/>
    <s v="Yes"/>
    <s v="Electronic check"/>
    <n v="39.1"/>
    <n v="1309"/>
    <s v="No"/>
    <x v="1"/>
    <n v="26.786081943586577"/>
  </r>
  <r>
    <s v="3298-QEICA"/>
    <s v="Female"/>
    <n v="0"/>
    <s v="Yes"/>
    <s v="Yes"/>
    <n v="23"/>
    <s v="No"/>
    <s v="No phone service"/>
    <x v="0"/>
    <s v="Yes"/>
    <s v="No"/>
    <s v="No"/>
    <s v="Yes"/>
    <s v="No"/>
    <s v="No"/>
    <x v="2"/>
    <s v="No"/>
    <s v="Mailed check"/>
    <n v="34.6"/>
    <n v="813.45"/>
    <s v="No"/>
    <x v="1"/>
    <n v="26.786081943586577"/>
  </r>
  <r>
    <s v="0788-DXBFY"/>
    <s v="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  <x v="1"/>
    <n v="26.786081943586577"/>
  </r>
  <r>
    <s v="3597-YASZG"/>
    <s v="Female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s v="No"/>
    <x v="1"/>
    <n v="26.786081943586577"/>
  </r>
  <r>
    <s v="3496-LFSZU"/>
    <s v="Male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s v="No"/>
    <x v="0"/>
    <n v="26.941255908170152"/>
  </r>
  <r>
    <s v="5242-UOWHD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  <x v="1"/>
    <n v="26.786081943586577"/>
  </r>
  <r>
    <s v="2482-CZGBB"/>
    <s v="Male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s v="Yes"/>
    <x v="2"/>
    <n v="23.971631205673759"/>
  </r>
  <r>
    <s v="6479-SZPLM"/>
    <s v="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  <x v="1"/>
    <n v="26.786081943586577"/>
  </r>
  <r>
    <s v="8097-VBQTZ"/>
    <s v="Male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s v="No"/>
    <x v="1"/>
    <n v="26.786081943586577"/>
  </r>
  <r>
    <s v="4500-HKANN"/>
    <s v="Male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s v="No"/>
    <x v="1"/>
    <n v="26.786081943586577"/>
  </r>
  <r>
    <s v="9917-KWRBE"/>
    <s v="Female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s v="No"/>
    <x v="1"/>
    <n v="26.786081943586577"/>
  </r>
  <r>
    <s v="3420-ZDBMA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s v="No"/>
    <x v="0"/>
    <n v="26.941255908170152"/>
  </r>
  <r>
    <s v="2212-LYASK"/>
    <s v="Male"/>
    <n v="0"/>
    <s v="Yes"/>
    <s v="Yes"/>
    <n v="27"/>
    <s v="No"/>
    <s v="No phone service"/>
    <x v="0"/>
    <s v="No"/>
    <s v="Yes"/>
    <s v="Yes"/>
    <s v="No"/>
    <s v="No"/>
    <s v="Yes"/>
    <x v="1"/>
    <s v="Yes"/>
    <s v="Credit card (automatic)"/>
    <n v="45.85"/>
    <n v="1246.4000000000001"/>
    <s v="No"/>
    <x v="1"/>
    <n v="26.786081943586577"/>
  </r>
  <r>
    <s v="1393-IMKZG"/>
    <s v="Female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s v="No"/>
    <x v="0"/>
    <n v="26.941255908170152"/>
  </r>
  <r>
    <s v="8069-RHUXK"/>
    <s v="Female"/>
    <n v="0"/>
    <s v="Yes"/>
    <s v="Yes"/>
    <n v="67"/>
    <s v="No"/>
    <s v="No phone service"/>
    <x v="0"/>
    <s v="Yes"/>
    <s v="No"/>
    <s v="No"/>
    <s v="Yes"/>
    <s v="No"/>
    <s v="No"/>
    <x v="2"/>
    <s v="No"/>
    <s v="Credit card (automatic)"/>
    <n v="35.700000000000003"/>
    <n v="2545.6999999999998"/>
    <s v="No"/>
    <x v="1"/>
    <n v="26.786081943586577"/>
  </r>
  <r>
    <s v="3398-GCPMU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s v="No"/>
    <x v="1"/>
    <n v="26.786081943586577"/>
  </r>
  <r>
    <s v="2908-WGAXL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  <x v="1"/>
    <n v="26.786081943586577"/>
  </r>
  <r>
    <s v="3378-AJRAO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  <x v="1"/>
    <n v="26.786081943586577"/>
  </r>
  <r>
    <s v="1013-QCWAM"/>
    <s v="Female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s v="No"/>
    <x v="1"/>
    <n v="26.786081943586577"/>
  </r>
  <r>
    <s v="0866-QLSIR"/>
    <s v="Female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s v="Yes"/>
    <x v="1"/>
    <n v="26.786081943586577"/>
  </r>
  <r>
    <s v="6050-FFXES"/>
    <s v="Female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s v="No"/>
    <x v="1"/>
    <n v="26.786081943586577"/>
  </r>
  <r>
    <s v="7181-BQYBV"/>
    <s v="Female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s v="Yes"/>
    <x v="0"/>
    <n v="26.941255908170152"/>
  </r>
  <r>
    <s v="0362-RAOQO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  <x v="1"/>
    <n v="26.786081943586577"/>
  </r>
  <r>
    <s v="9554-DFKIC"/>
    <s v="Male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s v="No"/>
    <x v="1"/>
    <n v="26.786081943586577"/>
  </r>
  <r>
    <s v="5527-ACHSO"/>
    <s v="Female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s v="No"/>
    <x v="2"/>
    <n v="23.971631205673759"/>
  </r>
  <r>
    <s v="0829-DDVLK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  <x v="1"/>
    <n v="26.786081943586577"/>
  </r>
  <r>
    <s v="1399-UBQIU"/>
    <s v="Male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s v="No"/>
    <x v="2"/>
    <n v="23.971631205673759"/>
  </r>
  <r>
    <s v="1813-JLKWR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  <x v="1"/>
    <n v="26.786081943586577"/>
  </r>
  <r>
    <s v="0336-PIKEI"/>
    <s v="Male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s v="No"/>
    <x v="1"/>
    <n v="26.786081943586577"/>
  </r>
  <r>
    <s v="7322-OCWHC"/>
    <s v="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s v="No"/>
    <x v="1"/>
    <n v="26.786081943586577"/>
  </r>
  <r>
    <s v="9537-VHDTA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s v="No"/>
    <x v="0"/>
    <n v="26.941255908170152"/>
  </r>
  <r>
    <s v="4957-TIALW"/>
    <s v="Female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s v="No"/>
    <x v="1"/>
    <n v="26.786081943586577"/>
  </r>
  <r>
    <s v="2054-PJOCK"/>
    <s v="Female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s v="No"/>
    <x v="1"/>
    <n v="26.786081943586577"/>
  </r>
  <r>
    <s v="9150-HEPMB"/>
    <s v="Male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s v="No"/>
    <x v="1"/>
    <n v="26.786081943586577"/>
  </r>
  <r>
    <s v="9030-QGZN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  <x v="2"/>
    <n v="23.971631205673759"/>
  </r>
  <r>
    <s v="6204-IEUXJ"/>
    <s v="Female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s v="Yes"/>
    <x v="0"/>
    <n v="26.941255908170152"/>
  </r>
  <r>
    <s v="3126-WQMGH"/>
    <s v="Female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s v="No"/>
    <x v="1"/>
    <n v="26.786081943586577"/>
  </r>
  <r>
    <s v="4529-CKBCL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s v="Yes"/>
    <x v="0"/>
    <n v="26.941255908170152"/>
  </r>
  <r>
    <s v="2506-CLAKW"/>
    <s v="Female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s v="Yes"/>
    <x v="0"/>
    <n v="26.941255908170152"/>
  </r>
  <r>
    <s v="7176-WRTNX"/>
    <s v="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s v="No"/>
    <x v="1"/>
    <n v="26.786081943586577"/>
  </r>
  <r>
    <s v="1583-IHQZE"/>
    <s v="Male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s v="Yes"/>
    <x v="2"/>
    <n v="23.971631205673759"/>
  </r>
  <r>
    <s v="5732-IKGQH"/>
    <s v="Male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s v="No"/>
    <x v="1"/>
    <n v="26.786081943586577"/>
  </r>
  <r>
    <s v="9239-GZHZE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s v="No"/>
    <x v="1"/>
    <n v="26.786081943586577"/>
  </r>
  <r>
    <s v="7205-BAIAD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  <x v="1"/>
    <n v="26.786081943586577"/>
  </r>
  <r>
    <s v="0151-ONTOV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s v="Yes"/>
    <x v="0"/>
    <n v="26.941255908170152"/>
  </r>
  <r>
    <s v="4140-MUHUG"/>
    <s v="Female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s v="Yes"/>
    <x v="0"/>
    <n v="26.941255908170152"/>
  </r>
  <r>
    <s v="0093-EXYQL"/>
    <s v="Female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s v="No"/>
    <x v="1"/>
    <n v="26.786081943586577"/>
  </r>
  <r>
    <s v="8064-RAVOH"/>
    <s v="Male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s v="No"/>
    <x v="0"/>
    <n v="26.941255908170152"/>
  </r>
  <r>
    <s v="0219-QAERP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  <x v="1"/>
    <n v="26.786081943586577"/>
  </r>
  <r>
    <s v="0320-JDNQG"/>
    <s v="Male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s v="Yes"/>
    <x v="1"/>
    <n v="26.786081943586577"/>
  </r>
  <r>
    <s v="7180-PISOG"/>
    <s v="Male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s v="Yes"/>
    <x v="0"/>
    <n v="26.941255908170152"/>
  </r>
  <r>
    <s v="9168-INPSZ"/>
    <s v="Female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s v="No"/>
    <x v="1"/>
    <n v="26.786081943586577"/>
  </r>
  <r>
    <s v="3571-RFHAR"/>
    <s v="Male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s v="Yes"/>
    <x v="1"/>
    <n v="26.786081943586577"/>
  </r>
  <r>
    <s v="0015-UOCOJ"/>
    <s v="Female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s v="No"/>
    <x v="2"/>
    <n v="23.971631205673759"/>
  </r>
  <r>
    <s v="5334-AFQJB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  <x v="1"/>
    <n v="26.786081943586577"/>
  </r>
  <r>
    <s v="2754-SDJRD"/>
    <s v="Female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s v="No"/>
    <x v="2"/>
    <n v="23.971631205673759"/>
  </r>
  <r>
    <s v="9578-VRMNM"/>
    <s v="Female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s v="Yes"/>
    <x v="1"/>
    <n v="26.786081943586577"/>
  </r>
  <r>
    <s v="1587-FKLZB"/>
    <s v="Male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s v="Yes"/>
    <x v="1"/>
    <n v="26.786081943586577"/>
  </r>
  <r>
    <s v="6140-QNRQQ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s v="Yes"/>
    <x v="0"/>
    <n v="26.941255908170152"/>
  </r>
  <r>
    <s v="8963-JLGJT"/>
    <s v="Male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s v="No"/>
    <x v="0"/>
    <n v="26.941255908170152"/>
  </r>
  <r>
    <s v="4307-KTUMW"/>
    <s v="Male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s v="Yes"/>
    <x v="1"/>
    <n v="26.786081943586577"/>
  </r>
  <r>
    <s v="1465-LNTLJ"/>
    <s v="Male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s v="No"/>
    <x v="2"/>
    <n v="23.971631205673759"/>
  </r>
  <r>
    <s v="5440-FLBQG"/>
    <s v="Male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s v="Yes"/>
    <x v="1"/>
    <n v="26.786081943586577"/>
  </r>
  <r>
    <s v="2135-DQWAQ"/>
    <s v="Female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s v="No"/>
    <x v="0"/>
    <n v="26.941255908170152"/>
  </r>
  <r>
    <s v="4056-QHXHZ"/>
    <s v="Female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s v="No"/>
    <x v="1"/>
    <n v="26.786081943586577"/>
  </r>
  <r>
    <s v="7470-MCQTK"/>
    <s v="Female"/>
    <n v="0"/>
    <s v="Yes"/>
    <s v="No"/>
    <n v="13"/>
    <s v="No"/>
    <s v="No phone service"/>
    <x v="0"/>
    <s v="No"/>
    <s v="No"/>
    <s v="Yes"/>
    <s v="No"/>
    <s v="Yes"/>
    <s v="Yes"/>
    <x v="0"/>
    <s v="Yes"/>
    <s v="Bank transfer (automatic)"/>
    <n v="48.75"/>
    <n v="633.4"/>
    <s v="Yes"/>
    <x v="1"/>
    <n v="26.786081943586577"/>
  </r>
  <r>
    <s v="7488-MXJIV"/>
    <s v="Female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s v="Yes"/>
    <x v="0"/>
    <n v="26.941255908170152"/>
  </r>
  <r>
    <s v="7401-JIXNM"/>
    <s v="Female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s v="No"/>
    <x v="1"/>
    <n v="26.786081943586577"/>
  </r>
  <r>
    <s v="9339-FIIJL"/>
    <s v="Male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s v="No"/>
    <x v="1"/>
    <n v="26.786081943586577"/>
  </r>
  <r>
    <s v="2027-FECZV"/>
    <s v="Male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s v="Yes"/>
    <x v="2"/>
    <n v="23.971631205673759"/>
  </r>
  <r>
    <s v="2672-DZUOY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5"/>
    <n v="25.15"/>
    <s v="Yes"/>
    <x v="0"/>
    <n v="26.941255908170152"/>
  </r>
  <r>
    <s v="4706-DGAHW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s v="No"/>
    <x v="0"/>
    <n v="26.941255908170152"/>
  </r>
  <r>
    <s v="3870-MQAMG"/>
    <s v="Female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s v="Yes"/>
    <x v="1"/>
    <n v="26.786081943586577"/>
  </r>
  <r>
    <s v="6670-MFRPK"/>
    <s v="Male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s v="No"/>
    <x v="1"/>
    <n v="26.786081943586577"/>
  </r>
  <r>
    <s v="6177-PEVRA"/>
    <s v="Female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s v="No"/>
    <x v="1"/>
    <n v="26.786081943586577"/>
  </r>
  <r>
    <s v="4800-CZMPC"/>
    <s v="Female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s v="Yes"/>
    <x v="1"/>
    <n v="26.786081943586577"/>
  </r>
  <r>
    <s v="4813-HQMGZ"/>
    <s v="Female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s v="No"/>
    <x v="2"/>
    <n v="23.971631205673759"/>
  </r>
  <r>
    <s v="7579-KKLOE"/>
    <s v="Male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s v="No"/>
    <x v="1"/>
    <n v="26.786081943586577"/>
  </r>
  <r>
    <s v="7377-DMMRI"/>
    <s v="Male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s v="Yes"/>
    <x v="0"/>
    <n v="26.941255908170152"/>
  </r>
  <r>
    <s v="8402-EIVQS"/>
    <s v="Male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s v="No"/>
    <x v="1"/>
    <n v="26.786081943586577"/>
  </r>
  <r>
    <s v="4947-DSMXK"/>
    <s v="Male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s v="No"/>
    <x v="1"/>
    <n v="26.786081943586577"/>
  </r>
  <r>
    <s v="7245-NIIWQ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s v="No"/>
    <x v="0"/>
    <n v="26.941255908170152"/>
  </r>
  <r>
    <s v="0002-ORFBO"/>
    <s v="Female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s v="No"/>
    <x v="2"/>
    <n v="23.971631205673759"/>
  </r>
  <r>
    <s v="3324-OIRTO"/>
    <s v="Male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s v="No"/>
    <x v="1"/>
    <n v="26.786081943586577"/>
  </r>
  <r>
    <s v="5414-OFQCB"/>
    <s v="Male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s v="No"/>
    <x v="1"/>
    <n v="26.786081943586577"/>
  </r>
  <r>
    <s v="4967-WPNCF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7"/>
    <n v="4464.8"/>
    <s v="No"/>
    <x v="1"/>
    <n v="26.786081943586577"/>
  </r>
  <r>
    <s v="8552-OBVRU"/>
    <s v="Female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s v="No"/>
    <x v="1"/>
    <n v="26.786081943586577"/>
  </r>
  <r>
    <s v="8499-BRXTD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  <x v="1"/>
    <n v="26.786081943586577"/>
  </r>
  <r>
    <s v="9154-QDGTH"/>
    <s v="Male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s v="No"/>
    <x v="1"/>
    <n v="26.786081943586577"/>
  </r>
  <r>
    <s v="8197-BFWVU"/>
    <s v="Fe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s v="No"/>
    <x v="1"/>
    <n v="26.786081943586577"/>
  </r>
  <r>
    <s v="2577-GVSIL"/>
    <s v="Male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s v="No"/>
    <x v="1"/>
    <n v="26.786081943586577"/>
  </r>
  <r>
    <s v="9367-OIUXP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  <x v="0"/>
    <n v="26.941255908170152"/>
  </r>
  <r>
    <s v="6770-UAYGJ"/>
    <s v="Female"/>
    <n v="0"/>
    <s v="Yes"/>
    <s v="Yes"/>
    <n v="4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  <x v="1"/>
    <n v="26.786081943586577"/>
  </r>
  <r>
    <s v="6463-HHXJR"/>
    <s v="Female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s v="No"/>
    <x v="1"/>
    <n v="26.786081943586577"/>
  </r>
  <r>
    <s v="7928-VJYAB"/>
    <s v="Male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s v="No"/>
    <x v="2"/>
    <n v="23.971631205673759"/>
  </r>
  <r>
    <s v="1187-WILMM"/>
    <s v="Male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s v="No"/>
    <x v="1"/>
    <n v="26.786081943586577"/>
  </r>
  <r>
    <s v="9776-OJUZI"/>
    <s v="Female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s v="No"/>
    <x v="1"/>
    <n v="26.786081943586577"/>
  </r>
  <r>
    <s v="1306-RPWX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  <x v="1"/>
    <n v="26.786081943586577"/>
  </r>
  <r>
    <s v="8949-JTMAY"/>
    <s v="Female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s v="Yes"/>
    <x v="1"/>
    <n v="26.786081943586577"/>
  </r>
  <r>
    <s v="2774-LVQUS"/>
    <s v="Female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s v="Yes"/>
    <x v="1"/>
    <n v="26.786081943586577"/>
  </r>
  <r>
    <s v="3097-PYWXL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  <x v="0"/>
    <n v="26.941255908170152"/>
  </r>
  <r>
    <s v="2266-SJNAT"/>
    <s v="Female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s v="No"/>
    <x v="1"/>
    <n v="26.786081943586577"/>
  </r>
  <r>
    <s v="0869-PAPRP"/>
    <s v="Female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s v="No"/>
    <x v="1"/>
    <n v="26.786081943586577"/>
  </r>
  <r>
    <s v="4238-JSSWH"/>
    <s v="Female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s v="No"/>
    <x v="1"/>
    <n v="26.786081943586577"/>
  </r>
  <r>
    <s v="2972-YDYUW"/>
    <s v="Female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s v="No"/>
    <x v="1"/>
    <n v="26.786081943586577"/>
  </r>
  <r>
    <s v="1104-FEJAM"/>
    <s v="Male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s v="No"/>
    <x v="1"/>
    <n v="26.786081943586577"/>
  </r>
  <r>
    <s v="2809-ILCYT"/>
    <s v="Female"/>
    <n v="0"/>
    <s v="Yes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  <x v="1"/>
    <n v="26.786081943586577"/>
  </r>
  <r>
    <s v="5499-ECUTN"/>
    <s v="Female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s v="No"/>
    <x v="1"/>
    <n v="26.786081943586577"/>
  </r>
  <r>
    <s v="4981-FLTMF"/>
    <s v="Female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s v="No"/>
    <x v="1"/>
    <n v="26.786081943586577"/>
  </r>
  <r>
    <s v="9121-PHQSR"/>
    <s v="Male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s v="No"/>
    <x v="1"/>
    <n v="26.786081943586577"/>
  </r>
  <r>
    <s v="3113-IWHLC"/>
    <s v="Male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s v="No"/>
    <x v="0"/>
    <n v="26.941255908170152"/>
  </r>
  <r>
    <s v="3211-ILJTT"/>
    <s v="Male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s v="Yes"/>
    <x v="1"/>
    <n v="26.786081943586577"/>
  </r>
  <r>
    <s v="4612-THJBS"/>
    <s v="Female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s v="Yes"/>
    <x v="1"/>
    <n v="26.786081943586577"/>
  </r>
  <r>
    <s v="4277-BWBML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  <x v="1"/>
    <n v="26.786081943586577"/>
  </r>
  <r>
    <s v="4094-NSEDU"/>
    <s v="Female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s v="Yes"/>
    <x v="1"/>
    <n v="26.786081943586577"/>
  </r>
  <r>
    <s v="0234-TEVTT"/>
    <s v="Female"/>
    <n v="0"/>
    <s v="Yes"/>
    <s v="Yes"/>
    <n v="48"/>
    <s v="No"/>
    <s v="No phone service"/>
    <x v="0"/>
    <s v="Yes"/>
    <s v="No"/>
    <s v="Yes"/>
    <s v="No"/>
    <s v="No"/>
    <s v="Yes"/>
    <x v="1"/>
    <s v="No"/>
    <s v="Credit card (automatic)"/>
    <n v="45"/>
    <n v="2196.3000000000002"/>
    <s v="No"/>
    <x v="1"/>
    <n v="26.786081943586577"/>
  </r>
  <r>
    <s v="4304-TSPVK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s v="No"/>
    <x v="1"/>
    <n v="26.786081943586577"/>
  </r>
  <r>
    <s v="1552-AAGRX"/>
    <s v="Female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s v="No"/>
    <x v="1"/>
    <n v="26.786081943586577"/>
  </r>
  <r>
    <s v="2637-FKFSY"/>
    <s v="Female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s v="No"/>
    <x v="0"/>
    <n v="26.941255908170152"/>
  </r>
  <r>
    <s v="9796-MVYXX"/>
    <s v="Female"/>
    <n v="1"/>
    <s v="No"/>
    <s v="No"/>
    <n v="14"/>
    <s v="No"/>
    <s v="No phone service"/>
    <x v="0"/>
    <s v="Yes"/>
    <s v="No"/>
    <s v="Yes"/>
    <s v="Yes"/>
    <s v="No"/>
    <s v="No"/>
    <x v="2"/>
    <s v="No"/>
    <s v="Mailed check"/>
    <n v="39.700000000000003"/>
    <n v="692.35"/>
    <s v="No"/>
    <x v="1"/>
    <n v="26.786081943586577"/>
  </r>
  <r>
    <s v="7874-ECPQJ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  <x v="0"/>
    <n v="26.941255908170152"/>
  </r>
  <r>
    <s v="0020-INWCK"/>
    <s v="Female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s v="No"/>
    <x v="1"/>
    <n v="26.786081943586577"/>
  </r>
  <r>
    <s v="7089-RKVSZ"/>
    <s v="Male"/>
    <n v="0"/>
    <s v="Yes"/>
    <s v="Yes"/>
    <n v="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  <x v="2"/>
    <n v="23.971631205673759"/>
  </r>
  <r>
    <s v="2683-JXWQQ"/>
    <s v="Male"/>
    <n v="0"/>
    <s v="Yes"/>
    <s v="Yes"/>
    <n v="61"/>
    <s v="No"/>
    <s v="No phone service"/>
    <x v="0"/>
    <s v="Yes"/>
    <s v="No"/>
    <s v="Yes"/>
    <s v="No"/>
    <s v="No"/>
    <s v="No"/>
    <x v="0"/>
    <s v="No"/>
    <s v="Bank transfer (automatic)"/>
    <n v="33.6"/>
    <n v="2117.1999999999998"/>
    <s v="No"/>
    <x v="1"/>
    <n v="26.786081943586577"/>
  </r>
  <r>
    <s v="9548-ZMVTX"/>
    <s v="Male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s v="No"/>
    <x v="1"/>
    <n v="26.786081943586577"/>
  </r>
  <r>
    <s v="8739-XNIKG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s v="No"/>
    <x v="0"/>
    <n v="26.941255908170152"/>
  </r>
  <r>
    <s v="9755-JHNMN"/>
    <s v="Female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s v="No"/>
    <x v="1"/>
    <n v="26.786081943586577"/>
  </r>
  <r>
    <s v="3981-QSVQI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  <x v="2"/>
    <n v="23.971631205673759"/>
  </r>
  <r>
    <s v="2789-HQBOU"/>
    <s v="Male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s v="No"/>
    <x v="0"/>
    <n v="26.941255908170152"/>
  </r>
  <r>
    <s v="9424-CMPOG"/>
    <s v="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  <x v="2"/>
    <n v="23.971631205673759"/>
  </r>
  <r>
    <s v="5067-WJEUN"/>
    <s v="Male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s v="No"/>
    <x v="1"/>
    <n v="26.786081943586577"/>
  </r>
  <r>
    <s v="3450-WXOAT"/>
    <s v="Male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s v="No"/>
    <x v="1"/>
    <n v="26.786081943586577"/>
  </r>
  <r>
    <s v="9251-WNSOD"/>
    <s v="Female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s v="No"/>
    <x v="1"/>
    <n v="26.786081943586577"/>
  </r>
  <r>
    <s v="6974-DAFLI"/>
    <s v="Female"/>
    <n v="0"/>
    <s v="Yes"/>
    <s v="No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  <x v="1"/>
    <n v="26.786081943586577"/>
  </r>
  <r>
    <s v="2616-UUTFK"/>
    <s v="Male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s v="No"/>
    <x v="1"/>
    <n v="26.786081943586577"/>
  </r>
  <r>
    <s v="7064-JHXCE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  <x v="1"/>
    <n v="26.786081943586577"/>
  </r>
  <r>
    <s v="5103-MHMHY"/>
    <s v="Female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s v="Yes"/>
    <x v="0"/>
    <n v="26.941255908170152"/>
  </r>
  <r>
    <s v="7989-AWGEH"/>
    <s v="Male"/>
    <n v="0"/>
    <s v="Yes"/>
    <s v="Yes"/>
    <n v="49"/>
    <s v="No"/>
    <s v="No phone service"/>
    <x v="0"/>
    <s v="Yes"/>
    <s v="No"/>
    <s v="No"/>
    <s v="No"/>
    <s v="No"/>
    <s v="Yes"/>
    <x v="0"/>
    <s v="Yes"/>
    <s v="Electronic check"/>
    <n v="39.200000000000003"/>
    <n v="1838.15"/>
    <s v="No"/>
    <x v="1"/>
    <n v="26.786081943586577"/>
  </r>
  <r>
    <s v="4373-VVHQ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s v="No"/>
    <x v="0"/>
    <n v="26.941255908170152"/>
  </r>
  <r>
    <s v="4559-UWIHT"/>
    <s v="Male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s v="No"/>
    <x v="1"/>
    <n v="26.786081943586577"/>
  </r>
  <r>
    <s v="7268-IGMFD"/>
    <s v="Male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s v="No"/>
    <x v="1"/>
    <n v="26.786081943586577"/>
  </r>
  <r>
    <s v="1846-XWOQN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s v="Yes"/>
    <x v="0"/>
    <n v="26.941255908170152"/>
  </r>
  <r>
    <s v="0235-KGSLC"/>
    <s v="Female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s v="Yes"/>
    <x v="0"/>
    <n v="26.941255908170152"/>
  </r>
  <r>
    <s v="6650-BWFRT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s v="No"/>
    <x v="1"/>
    <n v="26.786081943586577"/>
  </r>
  <r>
    <s v="9570-KYEUA"/>
    <s v="Male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s v="No"/>
    <x v="1"/>
    <n v="26.786081943586577"/>
  </r>
  <r>
    <s v="6993-YGFJV"/>
    <s v="Male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s v="No"/>
    <x v="1"/>
    <n v="26.786081943586577"/>
  </r>
  <r>
    <s v="2712-SYWAY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  <x v="0"/>
    <n v="26.941255908170152"/>
  </r>
  <r>
    <s v="0730-BGQGF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s v="No"/>
    <x v="1"/>
    <n v="26.786081943586577"/>
  </r>
  <r>
    <s v="5498-IBWPI"/>
    <s v="Female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s v="No"/>
    <x v="1"/>
    <n v="26.786081943586577"/>
  </r>
  <r>
    <s v="9101-NTIXF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  <x v="0"/>
    <n v="26.941255908170152"/>
  </r>
  <r>
    <s v="0013-SMEOE"/>
    <s v="Female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s v="No"/>
    <x v="1"/>
    <n v="26.786081943586577"/>
  </r>
  <r>
    <s v="9314-QDMDW"/>
    <s v="Male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s v="No"/>
    <x v="2"/>
    <n v="23.971631205673759"/>
  </r>
  <r>
    <s v="9308-ANMVE"/>
    <s v="Male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s v="No"/>
    <x v="1"/>
    <n v="26.786081943586577"/>
  </r>
  <r>
    <s v="2884-GBPFB"/>
    <s v="Female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s v="Yes"/>
    <x v="1"/>
    <n v="26.786081943586577"/>
  </r>
  <r>
    <s v="3757-NJYBX"/>
    <s v="Male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s v="Yes"/>
    <x v="1"/>
    <n v="26.786081943586577"/>
  </r>
  <r>
    <s v="3413-DHLPB"/>
    <s v="Male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s v="No"/>
    <x v="1"/>
    <n v="26.786081943586577"/>
  </r>
  <r>
    <s v="7649-PHJVR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  <x v="2"/>
    <n v="23.971631205673759"/>
  </r>
  <r>
    <s v="6114-TCFID"/>
    <s v="Female"/>
    <n v="0"/>
    <s v="No"/>
    <s v="No"/>
    <n v="29"/>
    <s v="No"/>
    <s v="No phone service"/>
    <x v="0"/>
    <s v="Yes"/>
    <s v="Yes"/>
    <s v="No"/>
    <s v="Yes"/>
    <s v="No"/>
    <s v="No"/>
    <x v="1"/>
    <s v="No"/>
    <s v="Credit card (automatic)"/>
    <n v="39.5"/>
    <n v="1082.75"/>
    <s v="No"/>
    <x v="1"/>
    <n v="26.786081943586577"/>
  </r>
  <r>
    <s v="3787-TRIAL"/>
    <s v="Male"/>
    <n v="0"/>
    <s v="Yes"/>
    <s v="Yes"/>
    <n v="21"/>
    <s v="No"/>
    <s v="No phone service"/>
    <x v="0"/>
    <s v="No"/>
    <s v="No"/>
    <s v="No"/>
    <s v="No"/>
    <s v="No"/>
    <s v="No"/>
    <x v="0"/>
    <s v="Yes"/>
    <s v="Electronic check"/>
    <n v="26.05"/>
    <n v="565.75"/>
    <s v="No"/>
    <x v="1"/>
    <n v="26.786081943586577"/>
  </r>
  <r>
    <s v="2573-GYRUU"/>
    <s v="Male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s v="No"/>
    <x v="1"/>
    <n v="26.786081943586577"/>
  </r>
  <r>
    <s v="5156-UMKOW"/>
    <s v="Female"/>
    <n v="0"/>
    <s v="No"/>
    <s v="Yes"/>
    <n v="3"/>
    <s v="No"/>
    <s v="No phone service"/>
    <x v="0"/>
    <s v="No"/>
    <s v="Yes"/>
    <s v="No"/>
    <s v="No"/>
    <s v="No"/>
    <s v="No"/>
    <x v="0"/>
    <s v="No"/>
    <s v="Mailed check"/>
    <n v="29.65"/>
    <n v="90.05"/>
    <s v="No"/>
    <x v="0"/>
    <n v="26.941255908170152"/>
  </r>
  <r>
    <s v="1247-QBVSH"/>
    <s v="Female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s v="No"/>
    <x v="1"/>
    <n v="26.786081943586577"/>
  </r>
  <r>
    <s v="6734-GMPVK"/>
    <s v="Male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s v="No"/>
    <x v="0"/>
    <n v="26.941255908170152"/>
  </r>
  <r>
    <s v="9822-OAOVB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s v="No"/>
    <x v="0"/>
    <n v="26.941255908170152"/>
  </r>
  <r>
    <s v="6161-ERDGD"/>
    <s v="Male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s v="No"/>
    <x v="1"/>
    <n v="26.786081943586577"/>
  </r>
  <r>
    <s v="1226-JZNKR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  <x v="2"/>
    <n v="23.971631205673759"/>
  </r>
  <r>
    <s v="7318-EIVKO"/>
    <s v="Male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s v="No"/>
    <x v="2"/>
    <n v="23.971631205673759"/>
  </r>
  <r>
    <s v="3771-PZOBW"/>
    <s v="Male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s v="No"/>
    <x v="1"/>
    <n v="26.786081943586577"/>
  </r>
  <r>
    <s v="5136-KCKGI"/>
    <s v="Female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s v="Yes"/>
    <x v="1"/>
    <n v="26.786081943586577"/>
  </r>
  <r>
    <s v="8231-BSWXX"/>
    <s v="Male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s v="No"/>
    <x v="1"/>
    <n v="26.786081943586577"/>
  </r>
  <r>
    <s v="6486-LHTMA"/>
    <s v="Female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s v="No"/>
    <x v="1"/>
    <n v="26.786081943586577"/>
  </r>
  <r>
    <s v="4083-BFNYK"/>
    <s v="Female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s v="No"/>
    <x v="1"/>
    <n v="26.786081943586577"/>
  </r>
  <r>
    <s v="3722-WPXTK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s v="Yes"/>
    <x v="0"/>
    <n v="26.941255908170152"/>
  </r>
  <r>
    <s v="7389-KBFIT"/>
    <s v="Female"/>
    <n v="0"/>
    <s v="Yes"/>
    <s v="Yes"/>
    <n v="2"/>
    <s v="No"/>
    <s v="No phone service"/>
    <x v="0"/>
    <s v="No"/>
    <s v="Yes"/>
    <s v="No"/>
    <s v="No"/>
    <s v="No"/>
    <s v="No"/>
    <x v="0"/>
    <s v="Yes"/>
    <s v="Mailed check"/>
    <n v="30.25"/>
    <n v="63.75"/>
    <s v="No"/>
    <x v="0"/>
    <n v="26.941255908170152"/>
  </r>
  <r>
    <s v="7176-WIONM"/>
    <s v="Female"/>
    <n v="0"/>
    <s v="Yes"/>
    <s v="No"/>
    <n v="12"/>
    <s v="No"/>
    <s v="No phone service"/>
    <x v="0"/>
    <s v="No"/>
    <s v="No"/>
    <s v="Yes"/>
    <s v="No"/>
    <s v="Yes"/>
    <s v="Yes"/>
    <x v="0"/>
    <s v="Yes"/>
    <s v="Bank transfer (automatic)"/>
    <n v="49.85"/>
    <n v="617.15"/>
    <s v="No"/>
    <x v="2"/>
    <n v="23.971631205673759"/>
  </r>
  <r>
    <s v="5141-ZUVBH"/>
    <s v="Female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s v="No"/>
    <x v="2"/>
    <n v="23.971631205673759"/>
  </r>
  <r>
    <s v="1089-HDMKP"/>
    <s v="Male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s v="No"/>
    <x v="2"/>
    <n v="23.971631205673759"/>
  </r>
  <r>
    <s v="7623-HKYR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  <x v="0"/>
    <n v="26.941255908170152"/>
  </r>
  <r>
    <s v="0310-SUCIN"/>
    <s v="Female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s v="No"/>
    <x v="1"/>
    <n v="26.786081943586577"/>
  </r>
  <r>
    <s v="5197-PYEPU"/>
    <s v="Female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s v="No"/>
    <x v="1"/>
    <n v="26.786081943586577"/>
  </r>
  <r>
    <s v="2929-ERCFZ"/>
    <s v="Fe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s v="Yes"/>
    <x v="2"/>
    <n v="23.971631205673759"/>
  </r>
  <r>
    <s v="7548-SEPYI"/>
    <s v="Female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s v="Yes"/>
    <x v="0"/>
    <n v="26.941255908170152"/>
  </r>
  <r>
    <s v="8835-VSDSE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s v="Yes"/>
    <x v="0"/>
    <n v="26.941255908170152"/>
  </r>
  <r>
    <s v="6619-RPLQZ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  <x v="1"/>
    <n v="26.786081943586577"/>
  </r>
  <r>
    <s v="3275-RHRNE"/>
    <s v="Male"/>
    <n v="0"/>
    <s v="Yes"/>
    <s v="Yes"/>
    <n v="28"/>
    <s v="No"/>
    <s v="No phone service"/>
    <x v="0"/>
    <s v="No"/>
    <s v="Yes"/>
    <s v="Yes"/>
    <s v="Yes"/>
    <s v="Yes"/>
    <s v="Yes"/>
    <x v="1"/>
    <s v="Yes"/>
    <s v="Credit card (automatic)"/>
    <n v="60"/>
    <n v="1682.05"/>
    <s v="No"/>
    <x v="1"/>
    <n v="26.786081943586577"/>
  </r>
  <r>
    <s v="3503-TYDAY"/>
    <s v="Female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s v="No"/>
    <x v="1"/>
    <n v="26.786081943586577"/>
  </r>
  <r>
    <s v="6901-GOGZG"/>
    <s v="Male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s v="No"/>
    <x v="1"/>
    <n v="26.786081943586577"/>
  </r>
  <r>
    <s v="1623-NLDOT"/>
    <s v="Female"/>
    <n v="0"/>
    <s v="Yes"/>
    <s v="No"/>
    <n v="42"/>
    <s v="No"/>
    <s v="No phone service"/>
    <x v="0"/>
    <s v="No"/>
    <s v="Yes"/>
    <s v="No"/>
    <s v="Yes"/>
    <s v="No"/>
    <s v="No"/>
    <x v="1"/>
    <s v="No"/>
    <s v="Mailed check"/>
    <n v="33.549999999999997"/>
    <n v="1445.3"/>
    <s v="Yes"/>
    <x v="1"/>
    <n v="26.786081943586577"/>
  </r>
  <r>
    <s v="7021-XSNYE"/>
    <s v="Male"/>
    <n v="0"/>
    <s v="Yes"/>
    <s v="Yes"/>
    <n v="7"/>
    <s v="No"/>
    <s v="No phone service"/>
    <x v="0"/>
    <s v="Yes"/>
    <s v="No"/>
    <s v="Yes"/>
    <s v="Yes"/>
    <s v="No"/>
    <s v="Yes"/>
    <x v="2"/>
    <s v="No"/>
    <s v="Credit card (automatic)"/>
    <n v="49.65"/>
    <n v="305.55"/>
    <s v="No"/>
    <x v="2"/>
    <n v="23.971631205673759"/>
  </r>
  <r>
    <s v="9621-OUPYD"/>
    <s v="Fe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  <x v="1"/>
    <n v="26.786081943586577"/>
  </r>
  <r>
    <s v="9898-KZQDZ"/>
    <s v="Female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s v="Yes"/>
    <x v="1"/>
    <n v="26.786081943586577"/>
  </r>
  <r>
    <s v="8982-NHAVY"/>
    <s v="Male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s v="No"/>
    <x v="1"/>
    <n v="26.786081943586577"/>
  </r>
  <r>
    <s v="4307-KWMXE"/>
    <s v="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5.75"/>
    <n v="389.8"/>
    <s v="No"/>
    <x v="2"/>
    <n v="23.971631205673759"/>
  </r>
  <r>
    <s v="0141-YEAYS"/>
    <s v="Female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s v="No"/>
    <x v="1"/>
    <n v="26.786081943586577"/>
  </r>
  <r>
    <s v="2450-ZKEED"/>
    <s v="Female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s v="No"/>
    <x v="2"/>
    <n v="23.971631205673759"/>
  </r>
  <r>
    <s v="3694-DELSO"/>
    <s v="Male"/>
    <n v="0"/>
    <s v="Yes"/>
    <s v="Yes"/>
    <n v="4"/>
    <s v="No"/>
    <s v="No phone service"/>
    <x v="0"/>
    <s v="Yes"/>
    <s v="No"/>
    <s v="No"/>
    <s v="No"/>
    <s v="Yes"/>
    <s v="No"/>
    <x v="0"/>
    <s v="No"/>
    <s v="Credit card (automatic)"/>
    <n v="38.549999999999997"/>
    <n v="156.1"/>
    <s v="No"/>
    <x v="0"/>
    <n v="26.941255908170152"/>
  </r>
  <r>
    <s v="3893-JRNFS"/>
    <s v="Male"/>
    <n v="0"/>
    <s v="No"/>
    <s v="No"/>
    <n v="68"/>
    <s v="No"/>
    <s v="No phone service"/>
    <x v="0"/>
    <s v="No"/>
    <s v="No"/>
    <s v="Yes"/>
    <s v="No"/>
    <s v="No"/>
    <s v="Yes"/>
    <x v="0"/>
    <s v="Yes"/>
    <s v="Bank transfer (automatic)"/>
    <n v="39.9"/>
    <n v="2796.35"/>
    <s v="No"/>
    <x v="1"/>
    <n v="26.786081943586577"/>
  </r>
  <r>
    <s v="9603-OAIHC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s v="No"/>
    <x v="0"/>
    <n v="26.941255908170152"/>
  </r>
  <r>
    <s v="1133-KXCGE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  <x v="1"/>
    <n v="26.786081943586577"/>
  </r>
  <r>
    <s v="5236-PERKL"/>
    <s v="Female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s v="Yes"/>
    <x v="1"/>
    <n v="26.786081943586577"/>
  </r>
  <r>
    <s v="0142-GVYSN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  <x v="1"/>
    <n v="26.786081943586577"/>
  </r>
  <r>
    <s v="1049-FYSYG"/>
    <s v="Female"/>
    <n v="0"/>
    <s v="Yes"/>
    <s v="No"/>
    <n v="17"/>
    <s v="No"/>
    <s v="No phone service"/>
    <x v="0"/>
    <s v="No"/>
    <s v="Yes"/>
    <s v="Yes"/>
    <s v="No"/>
    <s v="No"/>
    <s v="No"/>
    <x v="0"/>
    <s v="Yes"/>
    <s v="Credit card (automatic)"/>
    <n v="35.65"/>
    <n v="646.04999999999995"/>
    <s v="No"/>
    <x v="1"/>
    <n v="26.786081943586577"/>
  </r>
  <r>
    <s v="7854-FOKSF"/>
    <s v="Male"/>
    <n v="0"/>
    <s v="No"/>
    <s v="No"/>
    <n v="1"/>
    <s v="No"/>
    <s v="No phone service"/>
    <x v="0"/>
    <s v="No"/>
    <s v="No"/>
    <s v="No"/>
    <s v="No"/>
    <s v="No"/>
    <s v="Yes"/>
    <x v="0"/>
    <s v="No"/>
    <s v="Electronic check"/>
    <n v="35.9"/>
    <n v="35.9"/>
    <s v="Yes"/>
    <x v="0"/>
    <n v="26.941255908170152"/>
  </r>
  <r>
    <s v="2519-FAKOD"/>
    <s v="Male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s v="Yes"/>
    <x v="1"/>
    <n v="26.786081943586577"/>
  </r>
  <r>
    <s v="8406-LNMHF"/>
    <s v="Male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s v="No"/>
    <x v="1"/>
    <n v="26.786081943586577"/>
  </r>
  <r>
    <s v="1821-BUCWY"/>
    <s v="Male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s v="No"/>
    <x v="1"/>
    <n v="26.786081943586577"/>
  </r>
  <r>
    <s v="8263-JQAIK"/>
    <s v="Male"/>
    <n v="1"/>
    <s v="No"/>
    <s v="No"/>
    <n v="2"/>
    <s v="No"/>
    <s v="No phone service"/>
    <x v="0"/>
    <s v="No"/>
    <s v="No"/>
    <s v="No"/>
    <s v="No"/>
    <s v="No"/>
    <s v="No"/>
    <x v="0"/>
    <s v="Yes"/>
    <s v="Mailed check"/>
    <n v="24.45"/>
    <n v="47.5"/>
    <s v="Yes"/>
    <x v="0"/>
    <n v="26.941255908170152"/>
  </r>
  <r>
    <s v="0023-UYUPN"/>
    <s v="Female"/>
    <n v="1"/>
    <s v="Yes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  <x v="1"/>
    <n v="26.786081943586577"/>
  </r>
  <r>
    <s v="8314-DPQHL"/>
    <s v="Male"/>
    <n v="0"/>
    <s v="No"/>
    <s v="No"/>
    <n v="9"/>
    <s v="No"/>
    <s v="No phone service"/>
    <x v="0"/>
    <s v="Yes"/>
    <s v="No"/>
    <s v="Yes"/>
    <s v="Yes"/>
    <s v="No"/>
    <s v="Yes"/>
    <x v="1"/>
    <s v="No"/>
    <s v="Mailed check"/>
    <n v="50.8"/>
    <n v="463.6"/>
    <s v="No"/>
    <x v="2"/>
    <n v="23.971631205673759"/>
  </r>
  <r>
    <s v="1465-WCZVT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  <x v="0"/>
    <n v="26.941255908170152"/>
  </r>
  <r>
    <s v="9481-SFCQY"/>
    <s v="Female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s v="No"/>
    <x v="1"/>
    <n v="26.786081943586577"/>
  </r>
  <r>
    <s v="6360-SVNWV"/>
    <s v="Female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s v="No"/>
    <x v="1"/>
    <n v="26.786081943586577"/>
  </r>
  <r>
    <s v="0567-GGCAC"/>
    <s v="Female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s v="No"/>
    <x v="2"/>
    <n v="23.971631205673759"/>
  </r>
  <r>
    <s v="7089-IVVAZ"/>
    <s v="Female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s v="Yes"/>
    <x v="2"/>
    <n v="23.971631205673759"/>
  </r>
  <r>
    <s v="8884-MRNSU"/>
    <s v="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  <x v="1"/>
    <n v="26.786081943586577"/>
  </r>
  <r>
    <s v="2171-UDMF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  <x v="1"/>
    <n v="26.786081943586577"/>
  </r>
  <r>
    <s v="9050-IKDZA"/>
    <s v="Female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s v="No"/>
    <x v="0"/>
    <n v="26.941255908170152"/>
  </r>
  <r>
    <s v="2205-YMZZJ"/>
    <s v="Male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s v="Yes"/>
    <x v="2"/>
    <n v="23.971631205673759"/>
  </r>
  <r>
    <s v="9802-CAQUT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s v="No"/>
    <x v="1"/>
    <n v="26.786081943586577"/>
  </r>
  <r>
    <s v="1254-IZEYF"/>
    <s v="Female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s v="Yes"/>
    <x v="1"/>
    <n v="26.786081943586577"/>
  </r>
  <r>
    <s v="0187-WZNAB"/>
    <s v="Female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s v="No"/>
    <x v="1"/>
    <n v="26.786081943586577"/>
  </r>
  <r>
    <s v="9492-TOKRI"/>
    <s v="Female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s v="Yes"/>
    <x v="1"/>
    <n v="26.786081943586577"/>
  </r>
  <r>
    <s v="1475-VWVDO"/>
    <s v="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s v="No"/>
    <x v="2"/>
    <n v="23.971631205673759"/>
  </r>
  <r>
    <s v="9221-OTIVJ"/>
    <s v="Female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s v="Yes"/>
    <x v="1"/>
    <n v="26.786081943586577"/>
  </r>
  <r>
    <s v="1357-MVDOZ"/>
    <s v="Male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s v="No"/>
    <x v="2"/>
    <n v="23.971631205673759"/>
  </r>
  <r>
    <s v="7602-MVRMB"/>
    <s v="Female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s v="No"/>
    <x v="1"/>
    <n v="26.786081943586577"/>
  </r>
  <r>
    <s v="3325-FUYCG"/>
    <s v="Male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s v="Yes"/>
    <x v="1"/>
    <n v="26.786081943586577"/>
  </r>
  <r>
    <s v="5908-QMGOE"/>
    <s v="Male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s v="Yes"/>
    <x v="1"/>
    <n v="26.786081943586577"/>
  </r>
  <r>
    <s v="1197-BVMVG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s v="No"/>
    <x v="0"/>
    <n v="26.941255908170152"/>
  </r>
  <r>
    <s v="5406-KGRMX"/>
    <s v="Fe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  <x v="1"/>
    <n v="26.786081943586577"/>
  </r>
  <r>
    <s v="8481-YYXWG"/>
    <s v="Female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s v="Yes"/>
    <x v="0"/>
    <n v="26.941255908170152"/>
  </r>
  <r>
    <s v="5968-HYJRZ"/>
    <s v="Male"/>
    <n v="0"/>
    <s v="Yes"/>
    <s v="Yes"/>
    <n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  <x v="1"/>
    <n v="26.786081943586577"/>
  </r>
  <r>
    <s v="5198-EFNBM"/>
    <s v="Male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s v="No"/>
    <x v="1"/>
    <n v="26.786081943586577"/>
  </r>
  <r>
    <s v="7516-GMHUV"/>
    <s v="Male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s v="No"/>
    <x v="1"/>
    <n v="26.786081943586577"/>
  </r>
  <r>
    <s v="7140-ADSMJ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  <x v="2"/>
    <n v="23.971631205673759"/>
  </r>
  <r>
    <s v="2230-XTUWL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  <x v="1"/>
    <n v="26.786081943586577"/>
  </r>
  <r>
    <s v="7706-YLMQA"/>
    <s v="Female"/>
    <n v="0"/>
    <s v="No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  <x v="1"/>
    <n v="26.786081943586577"/>
  </r>
  <r>
    <s v="2585-KTFRE"/>
    <s v="Male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s v="No"/>
    <x v="0"/>
    <n v="26.941255908170152"/>
  </r>
  <r>
    <s v="7994-UYIVZ"/>
    <s v="Male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s v="No"/>
    <x v="2"/>
    <n v="23.971631205673759"/>
  </r>
  <r>
    <s v="2609-IAICY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s v="Yes"/>
    <x v="0"/>
    <n v="26.941255908170152"/>
  </r>
  <r>
    <s v="1740-CSDJP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Bank transfer (automatic)"/>
    <n v="35.25"/>
    <n v="35.25"/>
    <s v="Yes"/>
    <x v="0"/>
    <n v="26.941255908170152"/>
  </r>
  <r>
    <s v="7717-BICXI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  <x v="1"/>
    <n v="26.786081943586577"/>
  </r>
  <r>
    <s v="6559-RAKOZ"/>
    <s v="Male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s v="No"/>
    <x v="1"/>
    <n v="26.786081943586577"/>
  </r>
  <r>
    <s v="2636-OHFMN"/>
    <s v="Male"/>
    <n v="0"/>
    <s v="Yes"/>
    <s v="No"/>
    <n v="4"/>
    <s v="No"/>
    <s v="No phone service"/>
    <x v="0"/>
    <s v="No"/>
    <s v="Yes"/>
    <s v="No"/>
    <s v="No"/>
    <s v="Yes"/>
    <s v="Yes"/>
    <x v="0"/>
    <s v="Yes"/>
    <s v="Electronic check"/>
    <n v="48.55"/>
    <n v="201"/>
    <s v="Yes"/>
    <x v="0"/>
    <n v="26.941255908170152"/>
  </r>
  <r>
    <s v="4716-MRVEN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  <x v="1"/>
    <n v="26.786081943586577"/>
  </r>
  <r>
    <s v="2143-LJULT"/>
    <s v="Fe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  <x v="1"/>
    <n v="26.786081943586577"/>
  </r>
  <r>
    <s v="1323-OOEPC"/>
    <s v="Female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s v="Yes"/>
    <x v="1"/>
    <n v="26.786081943586577"/>
  </r>
  <r>
    <s v="3200-MNQTF"/>
    <s v="Male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s v="No"/>
    <x v="1"/>
    <n v="26.786081943586577"/>
  </r>
  <r>
    <s v="6164-HXUGH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  <x v="0"/>
    <n v="26.941255908170152"/>
  </r>
  <r>
    <s v="5630-IXDXV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s v="No"/>
    <x v="1"/>
    <n v="26.786081943586577"/>
  </r>
  <r>
    <s v="0320-DWVTU"/>
    <s v="Female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s v="No"/>
    <x v="1"/>
    <n v="26.786081943586577"/>
  </r>
  <r>
    <s v="9135-MGVPY"/>
    <s v="Male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s v="No"/>
    <x v="1"/>
    <n v="26.786081943586577"/>
  </r>
  <r>
    <s v="1212-GLHMD"/>
    <s v="Male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s v="No"/>
    <x v="0"/>
    <n v="26.941255908170152"/>
  </r>
  <r>
    <s v="7878-JGDKK"/>
    <s v="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s v="No"/>
    <x v="0"/>
    <n v="26.941255908170152"/>
  </r>
  <r>
    <s v="1088-AUUZZ"/>
    <s v="Male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s v="No"/>
    <x v="1"/>
    <n v="26.786081943586577"/>
  </r>
  <r>
    <s v="0397-GZBBC"/>
    <s v="Male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s v="Yes"/>
    <x v="1"/>
    <n v="26.786081943586577"/>
  </r>
  <r>
    <s v="6614-YWYSC"/>
    <s v="Male"/>
    <n v="1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  <x v="1"/>
    <n v="26.786081943586577"/>
  </r>
  <r>
    <s v="9588-OZDMQ"/>
    <s v="Female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s v="No"/>
    <x v="0"/>
    <n v="26.941255908170152"/>
  </r>
  <r>
    <s v="7641-EUYET"/>
    <s v="Male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s v="Yes"/>
    <x v="1"/>
    <n v="26.786081943586577"/>
  </r>
  <r>
    <s v="6476-EPYZR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  <x v="2"/>
    <n v="23.971631205673759"/>
  </r>
  <r>
    <s v="9921-ZVRHG"/>
    <s v="Female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s v="Yes"/>
    <x v="1"/>
    <n v="26.786081943586577"/>
  </r>
  <r>
    <s v="1174-FGIFN"/>
    <s v="Female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s v="No"/>
    <x v="1"/>
    <n v="26.786081943586577"/>
  </r>
  <r>
    <s v="6620-HVDUJ"/>
    <s v="Male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s v="No"/>
    <x v="1"/>
    <n v="26.786081943586577"/>
  </r>
  <r>
    <s v="4701-MLJPN"/>
    <s v="Male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s v="Yes"/>
    <x v="1"/>
    <n v="26.786081943586577"/>
  </r>
  <r>
    <s v="1032-MAELW"/>
    <s v="Female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s v="No"/>
    <x v="1"/>
    <n v="26.786081943586577"/>
  </r>
  <r>
    <s v="7641-TQFHN"/>
    <s v="Male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s v="No"/>
    <x v="1"/>
    <n v="26.786081943586577"/>
  </r>
  <r>
    <s v="1552-TKMXS"/>
    <s v="Fe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  <x v="1"/>
    <n v="26.786081943586577"/>
  </r>
  <r>
    <s v="9206-GVPEQ"/>
    <s v="Male"/>
    <n v="0"/>
    <s v="Yes"/>
    <s v="No"/>
    <n v="13"/>
    <s v="No"/>
    <s v="No phone service"/>
    <x v="0"/>
    <s v="Yes"/>
    <s v="No"/>
    <s v="No"/>
    <s v="Yes"/>
    <s v="Yes"/>
    <s v="Yes"/>
    <x v="0"/>
    <s v="Yes"/>
    <s v="Electronic check"/>
    <n v="54.45"/>
    <n v="706.85"/>
    <s v="Yes"/>
    <x v="1"/>
    <n v="26.786081943586577"/>
  </r>
  <r>
    <s v="8622-ZLFKO"/>
    <s v="Female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s v="No"/>
    <x v="0"/>
    <n v="26.941255908170152"/>
  </r>
  <r>
    <s v="1596-BBVTG"/>
    <s v="Male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s v="Yes"/>
    <x v="1"/>
    <n v="26.786081943586577"/>
  </r>
  <r>
    <s v="6188-UXBBR"/>
    <s v="Fe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  <x v="1"/>
    <n v="26.786081943586577"/>
  </r>
  <r>
    <s v="2333-KWEWW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  <x v="1"/>
    <n v="26.786081943586577"/>
  </r>
  <r>
    <s v="5702-SKUOB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  <x v="0"/>
    <n v="26.941255908170152"/>
  </r>
  <r>
    <s v="1134-YWTYF"/>
    <s v="Male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s v="No"/>
    <x v="1"/>
    <n v="26.786081943586577"/>
  </r>
  <r>
    <s v="6061-GWWAV"/>
    <s v="Male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s v="No"/>
    <x v="1"/>
    <n v="26.786081943586577"/>
  </r>
  <r>
    <s v="0679-TDGAK"/>
    <s v="Male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s v="No"/>
    <x v="1"/>
    <n v="26.786081943586577"/>
  </r>
  <r>
    <s v="6585-WCEWR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  <x v="1"/>
    <n v="26.786081943586577"/>
  </r>
  <r>
    <s v="9067-YGSCA"/>
    <s v="Female"/>
    <n v="0"/>
    <s v="No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  <x v="1"/>
    <n v="26.786081943586577"/>
  </r>
  <r>
    <s v="9067-SQTNS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  <x v="1"/>
    <n v="26.786081943586577"/>
  </r>
  <r>
    <s v="8433-WXGNA"/>
    <s v="Male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s v="Yes"/>
    <x v="0"/>
    <n v="26.941255908170152"/>
  </r>
  <r>
    <s v="1776-SPBWV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  <x v="1"/>
    <n v="26.786081943586577"/>
  </r>
  <r>
    <s v="8735-SDUFN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  <x v="1"/>
    <n v="26.786081943586577"/>
  </r>
  <r>
    <s v="9668-PUGNU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  <x v="1"/>
    <n v="26.786081943586577"/>
  </r>
  <r>
    <s v="9405-GPBBG"/>
    <s v="Female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s v="No"/>
    <x v="1"/>
    <n v="26.786081943586577"/>
  </r>
  <r>
    <s v="1926-QUZNN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  <x v="1"/>
    <n v="26.786081943586577"/>
  </r>
  <r>
    <s v="3707-GNWHM"/>
    <s v="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s v="Yes"/>
    <x v="0"/>
    <n v="26.941255908170152"/>
  </r>
  <r>
    <s v="7016-NVRIC"/>
    <s v="Male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s v="No"/>
    <x v="1"/>
    <n v="26.786081943586577"/>
  </r>
  <r>
    <s v="5829-NVSQN"/>
    <s v="Female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s v="No"/>
    <x v="1"/>
    <n v="26.786081943586577"/>
  </r>
  <r>
    <s v="9565-AXSMR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  <x v="1"/>
    <n v="26.786081943586577"/>
  </r>
  <r>
    <s v="8922-LIEGH"/>
    <s v="Female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s v="Yes"/>
    <x v="1"/>
    <n v="26.786081943586577"/>
  </r>
  <r>
    <s v="8869-LIHMK"/>
    <s v="Female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s v="No"/>
    <x v="1"/>
    <n v="26.786081943586577"/>
  </r>
  <r>
    <s v="8245-UMPYT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s v="Yes"/>
    <x v="1"/>
    <n v="26.786081943586577"/>
  </r>
  <r>
    <s v="5186-SAMNZ"/>
    <s v="Male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s v="Yes"/>
    <x v="0"/>
    <n v="26.941255908170152"/>
  </r>
  <r>
    <s v="0447-RXSGD"/>
    <s v="Male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s v="No"/>
    <x v="1"/>
    <n v="26.786081943586577"/>
  </r>
  <r>
    <s v="4927-WWOOZ"/>
    <s v="Male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s v="No"/>
    <x v="0"/>
    <n v="26.941255908170152"/>
  </r>
  <r>
    <s v="5788-YPOEG"/>
    <s v="Female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s v="No"/>
    <x v="1"/>
    <n v="26.786081943586577"/>
  </r>
  <r>
    <s v="5373-SFODM"/>
    <s v="Male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s v="Yes"/>
    <x v="1"/>
    <n v="26.786081943586577"/>
  </r>
  <r>
    <s v="0661-KBKPA"/>
    <s v="Male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s v="No"/>
    <x v="1"/>
    <n v="26.786081943586577"/>
  </r>
  <r>
    <s v="9081-WWXKP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  <x v="1"/>
    <n v="26.786081943586577"/>
  </r>
  <r>
    <s v="0784-ZQJZX"/>
    <s v="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  <x v="1"/>
    <n v="26.786081943586577"/>
  </r>
  <r>
    <s v="3133-PZNSR"/>
    <s v="Male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s v="No"/>
    <x v="1"/>
    <n v="26.786081943586577"/>
  </r>
  <r>
    <s v="5766-ZJYB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  <x v="0"/>
    <n v="26.941255908170152"/>
  </r>
  <r>
    <s v="8931-GJJIQ"/>
    <s v="Female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s v="Yes"/>
    <x v="2"/>
    <n v="23.971631205673759"/>
  </r>
  <r>
    <s v="4277-PVRAN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s v="Yes"/>
    <x v="2"/>
    <n v="23.971631205673759"/>
  </r>
  <r>
    <s v="0022-TCJCI"/>
    <s v="Male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s v="Yes"/>
    <x v="1"/>
    <n v="26.786081943586577"/>
  </r>
  <r>
    <s v="0722-SVSFK"/>
    <s v="Female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s v="No"/>
    <x v="2"/>
    <n v="23.971631205673759"/>
  </r>
  <r>
    <s v="3612-YVGS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  <x v="1"/>
    <n v="26.786081943586577"/>
  </r>
  <r>
    <s v="9825-YCXWZ"/>
    <s v="Female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s v="No"/>
    <x v="1"/>
    <n v="26.786081943586577"/>
  </r>
  <r>
    <s v="5397-NSKQG"/>
    <s v="Male"/>
    <n v="0"/>
    <s v="Yes"/>
    <s v="Yes"/>
    <n v="67"/>
    <s v="No"/>
    <s v="No phone service"/>
    <x v="0"/>
    <s v="Yes"/>
    <s v="No"/>
    <s v="No"/>
    <s v="No"/>
    <s v="Yes"/>
    <s v="Yes"/>
    <x v="2"/>
    <s v="No"/>
    <s v="Credit card (automatic)"/>
    <n v="50.9"/>
    <n v="3281.65"/>
    <s v="No"/>
    <x v="1"/>
    <n v="26.786081943586577"/>
  </r>
  <r>
    <s v="8565-HBFNN"/>
    <s v="Male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s v="No"/>
    <x v="1"/>
    <n v="26.786081943586577"/>
  </r>
  <r>
    <s v="2000-DHJUY"/>
    <s v="Female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s v="No"/>
    <x v="1"/>
    <n v="26.786081943586577"/>
  </r>
  <r>
    <s v="0203-HHYIJ"/>
    <s v="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  <x v="1"/>
    <n v="26.786081943586577"/>
  </r>
  <r>
    <s v="8670-ERCJH"/>
    <s v="Male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s v="No"/>
    <x v="1"/>
    <n v="26.786081943586577"/>
  </r>
  <r>
    <s v="7758-UJWYS"/>
    <s v="Male"/>
    <n v="0"/>
    <s v="Yes"/>
    <s v="Yes"/>
    <n v="34"/>
    <s v="No"/>
    <s v="No phone service"/>
    <x v="0"/>
    <s v="No"/>
    <s v="No"/>
    <s v="No"/>
    <s v="Yes"/>
    <s v="Yes"/>
    <s v="No"/>
    <x v="2"/>
    <s v="Yes"/>
    <s v="Electronic check"/>
    <n v="40.549999999999997"/>
    <n v="1325.85"/>
    <s v="No"/>
    <x v="1"/>
    <n v="26.786081943586577"/>
  </r>
  <r>
    <s v="2050-ONYDQ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  <x v="1"/>
    <n v="26.786081943586577"/>
  </r>
  <r>
    <s v="7055-JCGNI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s v="No"/>
    <x v="1"/>
    <n v="26.786081943586577"/>
  </r>
  <r>
    <s v="0739-UUAJR"/>
    <s v="Female"/>
    <n v="0"/>
    <s v="Yes"/>
    <s v="Yes"/>
    <n v="72"/>
    <s v="No"/>
    <s v="No phone service"/>
    <x v="0"/>
    <s v="Yes"/>
    <s v="No"/>
    <s v="Yes"/>
    <s v="No"/>
    <s v="Yes"/>
    <s v="Yes"/>
    <x v="2"/>
    <s v="Yes"/>
    <s v="Credit card (automatic)"/>
    <n v="53.8"/>
    <n v="3952.45"/>
    <s v="No"/>
    <x v="1"/>
    <n v="26.786081943586577"/>
  </r>
  <r>
    <s v="4826-DXMUP"/>
    <s v="Male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s v="No"/>
    <x v="1"/>
    <n v="26.786081943586577"/>
  </r>
  <r>
    <s v="0952-KMEEH"/>
    <s v="Male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s v="Yes"/>
    <x v="1"/>
    <n v="26.786081943586577"/>
  </r>
  <r>
    <s v="7285-KLOTR"/>
    <s v="Female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s v="No"/>
    <x v="2"/>
    <n v="23.971631205673759"/>
  </r>
  <r>
    <s v="0654-PQKDW"/>
    <s v="Female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s v="No"/>
    <x v="1"/>
    <n v="26.786081943586577"/>
  </r>
  <r>
    <s v="7175-NTIXE"/>
    <s v="Female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s v="No"/>
    <x v="1"/>
    <n v="26.786081943586577"/>
  </r>
  <r>
    <s v="7963-SHNDT"/>
    <s v="Female"/>
    <n v="0"/>
    <s v="No"/>
    <s v="No"/>
    <n v="52"/>
    <s v="No"/>
    <s v="No phone service"/>
    <x v="0"/>
    <s v="Yes"/>
    <s v="Yes"/>
    <s v="No"/>
    <s v="Yes"/>
    <s v="No"/>
    <s v="No"/>
    <x v="2"/>
    <s v="No"/>
    <s v="Mailed check"/>
    <n v="39.1"/>
    <n v="1982.1"/>
    <s v="No"/>
    <x v="1"/>
    <n v="26.786081943586577"/>
  </r>
  <r>
    <s v="9796-BPKIW"/>
    <s v="Male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s v="No"/>
    <x v="2"/>
    <n v="23.971631205673759"/>
  </r>
  <r>
    <s v="0188-GWFLE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  <x v="0"/>
    <n v="26.941255908170152"/>
  </r>
  <r>
    <s v="8129-GMVGI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  <x v="1"/>
    <n v="26.786081943586577"/>
  </r>
  <r>
    <s v="2882-DDZP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  <x v="2"/>
    <n v="23.971631205673759"/>
  </r>
  <r>
    <s v="3547-LQRIK"/>
    <s v="Fe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  <x v="1"/>
    <n v="26.786081943586577"/>
  </r>
  <r>
    <s v="9137-NOQKA"/>
    <s v="Male"/>
    <n v="1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  <x v="0"/>
    <n v="26.941255908170152"/>
  </r>
  <r>
    <s v="5843-TTHGI"/>
    <s v="Female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s v="No"/>
    <x v="1"/>
    <n v="26.786081943586577"/>
  </r>
  <r>
    <s v="1849-RJYIG"/>
    <s v="Female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s v="No"/>
    <x v="2"/>
    <n v="23.971631205673759"/>
  </r>
  <r>
    <s v="8868-GAGIO"/>
    <s v="Male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s v="No"/>
    <x v="1"/>
    <n v="26.786081943586577"/>
  </r>
  <r>
    <s v="4061-UKJWL"/>
    <s v="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s v="No"/>
    <x v="0"/>
    <n v="26.941255908170152"/>
  </r>
  <r>
    <s v="5380-XPJNZ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  <x v="1"/>
    <n v="26.786081943586577"/>
  </r>
  <r>
    <s v="8263-QMNTJ"/>
    <s v="Male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s v="No"/>
    <x v="1"/>
    <n v="26.786081943586577"/>
  </r>
  <r>
    <s v="8178-EYZUO"/>
    <s v="Male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s v="Yes"/>
    <x v="1"/>
    <n v="26.786081943586577"/>
  </r>
  <r>
    <s v="3230-JCNZS"/>
    <s v="Female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s v="No"/>
    <x v="1"/>
    <n v="26.786081943586577"/>
  </r>
  <r>
    <s v="0277-ORXQS"/>
    <s v="Male"/>
    <n v="0"/>
    <s v="Yes"/>
    <s v="Yes"/>
    <n v="66"/>
    <s v="No"/>
    <s v="No phone service"/>
    <x v="0"/>
    <s v="No"/>
    <s v="No"/>
    <s v="No"/>
    <s v="Yes"/>
    <s v="Yes"/>
    <s v="Yes"/>
    <x v="2"/>
    <s v="No"/>
    <s v="Bank transfer (automatic)"/>
    <n v="50.55"/>
    <n v="3364.55"/>
    <s v="No"/>
    <x v="1"/>
    <n v="26.786081943586577"/>
  </r>
  <r>
    <s v="5130-IEKQT"/>
    <s v="Male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s v="Yes"/>
    <x v="1"/>
    <n v="26.786081943586577"/>
  </r>
  <r>
    <s v="3230-WYKIR"/>
    <s v="Male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s v="Yes"/>
    <x v="1"/>
    <n v="26.786081943586577"/>
  </r>
  <r>
    <s v="7996-BPXHY"/>
    <s v="Fe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  <x v="1"/>
    <n v="26.786081943586577"/>
  </r>
  <r>
    <s v="3227-WLKLI"/>
    <s v="Female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s v="No"/>
    <x v="1"/>
    <n v="26.786081943586577"/>
  </r>
  <r>
    <s v="0407-BDJKB"/>
    <s v="Male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s v="Yes"/>
    <x v="1"/>
    <n v="26.786081943586577"/>
  </r>
  <r>
    <s v="2266-FUBDZ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  <x v="1"/>
    <n v="26.786081943586577"/>
  </r>
  <r>
    <s v="8237-ULIXL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  <x v="1"/>
    <n v="26.786081943586577"/>
  </r>
  <r>
    <s v="9600-UDOPK"/>
    <s v="Male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s v="Yes"/>
    <x v="1"/>
    <n v="26.786081943586577"/>
  </r>
  <r>
    <s v="8216-AZUUZ"/>
    <s v="Female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s v="No"/>
    <x v="1"/>
    <n v="26.786081943586577"/>
  </r>
  <r>
    <s v="9153-BTBV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  <x v="1"/>
    <n v="26.786081943586577"/>
  </r>
  <r>
    <s v="4074-SJFFA"/>
    <s v="Fe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s v="Yes"/>
    <x v="0"/>
    <n v="26.941255908170152"/>
  </r>
  <r>
    <s v="3269-ATYWD"/>
    <s v="Male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s v="Yes"/>
    <x v="1"/>
    <n v="26.786081943586577"/>
  </r>
  <r>
    <s v="5186-PEIZU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  <x v="1"/>
    <n v="26.786081943586577"/>
  </r>
  <r>
    <s v="1074-AMIOH"/>
    <s v="Female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s v="No"/>
    <x v="1"/>
    <n v="26.786081943586577"/>
  </r>
  <r>
    <s v="4910-GMJOT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s v="Yes"/>
    <x v="0"/>
    <n v="26.941255908170152"/>
  </r>
  <r>
    <s v="0354-WYROK"/>
    <s v="Female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s v="Yes"/>
    <x v="1"/>
    <n v="26.786081943586577"/>
  </r>
  <r>
    <s v="4361-FEBGN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  <x v="1"/>
    <n v="26.786081943586577"/>
  </r>
  <r>
    <s v="7748-UMTRK"/>
    <s v="Female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s v="No"/>
    <x v="1"/>
    <n v="26.786081943586577"/>
  </r>
  <r>
    <s v="0380-ZCSBI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  <x v="2"/>
    <n v="23.971631205673759"/>
  </r>
  <r>
    <s v="7145-FEJWU"/>
    <s v="Female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s v="No"/>
    <x v="2"/>
    <n v="23.971631205673759"/>
  </r>
  <r>
    <s v="6463-MVYRY"/>
    <s v="Female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s v="No"/>
    <x v="1"/>
    <n v="26.786081943586577"/>
  </r>
  <r>
    <s v="3969-JQABI"/>
    <s v="Female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s v="No"/>
    <x v="1"/>
    <n v="26.786081943586577"/>
  </r>
  <r>
    <s v="9624-EGDEQ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  <x v="1"/>
    <n v="26.786081943586577"/>
  </r>
  <r>
    <s v="1051-EQPZR"/>
    <s v="Fe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  <x v="1"/>
    <n v="26.786081943586577"/>
  </r>
  <r>
    <s v="5849-ASHZJ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  <x v="1"/>
    <n v="26.786081943586577"/>
  </r>
  <r>
    <s v="5780-INQIK"/>
    <s v="Female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s v="No"/>
    <x v="2"/>
    <n v="23.971631205673759"/>
  </r>
  <r>
    <s v="7576-OYWBN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s v="Yes"/>
    <x v="0"/>
    <n v="26.941255908170152"/>
  </r>
  <r>
    <s v="4526-ZJJTM"/>
    <s v="Female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s v="No"/>
    <x v="1"/>
    <n v="26.786081943586577"/>
  </r>
  <r>
    <s v="8384-FZBJK"/>
    <s v="Female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s v="No"/>
    <x v="1"/>
    <n v="26.786081943586577"/>
  </r>
  <r>
    <s v="3750-RNQKR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  <x v="2"/>
    <n v="23.971631205673759"/>
  </r>
  <r>
    <s v="0962-CQPWQ"/>
    <s v="Fe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  <x v="1"/>
    <n v="26.786081943586577"/>
  </r>
  <r>
    <s v="3096-YXENJ"/>
    <s v="Female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s v="No"/>
    <x v="1"/>
    <n v="26.786081943586577"/>
  </r>
  <r>
    <s v="1265-BCFEO"/>
    <s v="Female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s v="No"/>
    <x v="1"/>
    <n v="26.786081943586577"/>
  </r>
  <r>
    <s v="5837-LXSDN"/>
    <s v="Female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s v="No"/>
    <x v="1"/>
    <n v="26.786081943586577"/>
  </r>
  <r>
    <s v="5945-AZYHT"/>
    <s v="Male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s v="No"/>
    <x v="1"/>
    <n v="26.786081943586577"/>
  </r>
  <r>
    <s v="8325-QRPZR"/>
    <s v="Fe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s v="No"/>
    <x v="2"/>
    <n v="23.971631205673759"/>
  </r>
  <r>
    <s v="6384-VMJHP"/>
    <s v="Female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s v="No"/>
    <x v="1"/>
    <n v="26.786081943586577"/>
  </r>
  <r>
    <s v="2262-SLNVK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s v="No"/>
    <x v="0"/>
    <n v="26.941255908170152"/>
  </r>
  <r>
    <s v="7730-CLDSV"/>
    <s v="Female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s v="No"/>
    <x v="1"/>
    <n v="26.786081943586577"/>
  </r>
  <r>
    <s v="1135-HIORI"/>
    <s v="Female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s v="No"/>
    <x v="1"/>
    <n v="26.786081943586577"/>
  </r>
  <r>
    <s v="0164-APGRB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s v="No"/>
    <x v="1"/>
    <n v="26.786081943586577"/>
  </r>
  <r>
    <s v="6481-ESCNL"/>
    <s v="Female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s v="No"/>
    <x v="1"/>
    <n v="26.786081943586577"/>
  </r>
  <r>
    <s v="1790-NESIO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  <x v="1"/>
    <n v="26.786081943586577"/>
  </r>
  <r>
    <s v="1550-EENBN"/>
    <s v="Female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s v="No"/>
    <x v="1"/>
    <n v="26.786081943586577"/>
  </r>
  <r>
    <s v="5539-TMZLF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s v="Yes"/>
    <x v="0"/>
    <n v="26.941255908170152"/>
  </r>
  <r>
    <s v="4323-SADQS"/>
    <s v="Male"/>
    <n v="0"/>
    <s v="Yes"/>
    <s v="Yes"/>
    <n v="7"/>
    <s v="No"/>
    <s v="No phone service"/>
    <x v="0"/>
    <s v="Yes"/>
    <s v="No"/>
    <s v="No"/>
    <s v="Yes"/>
    <s v="No"/>
    <s v="No"/>
    <x v="0"/>
    <s v="Yes"/>
    <s v="Electronic check"/>
    <n v="34.5"/>
    <n v="279.25"/>
    <s v="Yes"/>
    <x v="2"/>
    <n v="23.971631205673759"/>
  </r>
  <r>
    <s v="4446-BZKHU"/>
    <s v="Male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s v="Yes"/>
    <x v="1"/>
    <n v="26.786081943586577"/>
  </r>
  <r>
    <s v="5202-IVJNU"/>
    <s v="Female"/>
    <n v="0"/>
    <s v="No"/>
    <s v="Yes"/>
    <n v="39"/>
    <s v="No"/>
    <s v="No phone service"/>
    <x v="0"/>
    <s v="No"/>
    <s v="No"/>
    <s v="Yes"/>
    <s v="No"/>
    <s v="No"/>
    <s v="No"/>
    <x v="0"/>
    <s v="No"/>
    <s v="Credit card (automatic)"/>
    <n v="30.1"/>
    <n v="1131.3"/>
    <s v="Yes"/>
    <x v="1"/>
    <n v="26.786081943586577"/>
  </r>
  <r>
    <s v="5976-JCJRH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s v="Yes"/>
    <x v="2"/>
    <n v="23.971631205673759"/>
  </r>
  <r>
    <s v="8198-RKSZG"/>
    <s v="Female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s v="No"/>
    <x v="1"/>
    <n v="26.786081943586577"/>
  </r>
  <r>
    <s v="0137-OCGAB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s v="Yes"/>
    <x v="0"/>
    <n v="26.941255908170152"/>
  </r>
  <r>
    <s v="3351-NQLDI"/>
    <s v="Female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s v="Yes"/>
    <x v="1"/>
    <n v="26.786081943586577"/>
  </r>
  <r>
    <s v="9297-EONCV"/>
    <s v="Female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s v="No"/>
    <x v="1"/>
    <n v="26.786081943586577"/>
  </r>
  <r>
    <s v="7593-JNWRU"/>
    <s v="Male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s v="Yes"/>
    <x v="0"/>
    <n v="26.941255908170152"/>
  </r>
  <r>
    <s v="4588-YBNI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x v="0"/>
    <n v="26.941255908170152"/>
  </r>
  <r>
    <s v="1069-QJOEE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  <x v="1"/>
    <n v="26.786081943586577"/>
  </r>
  <r>
    <s v="3336-JORSO"/>
    <s v="Female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s v="Yes"/>
    <x v="1"/>
    <n v="26.786081943586577"/>
  </r>
  <r>
    <s v="7799-DSEWS"/>
    <s v="Male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s v="No"/>
    <x v="1"/>
    <n v="26.786081943586577"/>
  </r>
  <r>
    <s v="8766-PAFNE"/>
    <s v="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s v="No"/>
    <x v="1"/>
    <n v="26.786081943586577"/>
  </r>
  <r>
    <s v="5315-CKEQK"/>
    <s v="Male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s v="No"/>
    <x v="1"/>
    <n v="26.786081943586577"/>
  </r>
  <r>
    <s v="3130-ICDUP"/>
    <s v="Female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s v="No"/>
    <x v="0"/>
    <n v="26.941255908170152"/>
  </r>
  <r>
    <s v="0820-FNRNX"/>
    <s v="Male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s v="No"/>
    <x v="1"/>
    <n v="26.786081943586577"/>
  </r>
  <r>
    <s v="0880-FVFWF"/>
    <s v="Male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s v="No"/>
    <x v="1"/>
    <n v="26.786081943586577"/>
  </r>
  <r>
    <s v="4611-ANLQC"/>
    <s v="Female"/>
    <n v="0"/>
    <s v="Yes"/>
    <s v="No"/>
    <n v="60"/>
    <s v="No"/>
    <s v="No phone service"/>
    <x v="0"/>
    <s v="Yes"/>
    <s v="Yes"/>
    <s v="Yes"/>
    <s v="No"/>
    <s v="No"/>
    <s v="Yes"/>
    <x v="1"/>
    <s v="No"/>
    <s v="Electronic check"/>
    <n v="50.05"/>
    <n v="2911.5"/>
    <s v="No"/>
    <x v="1"/>
    <n v="26.786081943586577"/>
  </r>
  <r>
    <s v="4213-HKBJO"/>
    <s v="Female"/>
    <n v="0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  <x v="1"/>
    <n v="26.786081943586577"/>
  </r>
  <r>
    <s v="2792-LSHWX"/>
    <s v="Female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s v="No"/>
    <x v="0"/>
    <n v="26.941255908170152"/>
  </r>
  <r>
    <s v="5028-GZLDO"/>
    <s v="Male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s v="Yes"/>
    <x v="0"/>
    <n v="26.941255908170152"/>
  </r>
  <r>
    <s v="0014-BMAQU"/>
    <s v="Male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s v="No"/>
    <x v="1"/>
    <n v="26.786081943586577"/>
  </r>
  <r>
    <s v="6861-XWTWQ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s v="Yes"/>
    <x v="2"/>
    <n v="23.971631205673759"/>
  </r>
  <r>
    <s v="9018-PCIOK"/>
    <s v="Female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s v="No"/>
    <x v="1"/>
    <n v="26.786081943586577"/>
  </r>
  <r>
    <s v="4837-QUSFT"/>
    <s v="Female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s v="No"/>
    <x v="1"/>
    <n v="26.786081943586577"/>
  </r>
  <r>
    <s v="6877-TJMBR"/>
    <s v="Male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s v="Yes"/>
    <x v="0"/>
    <n v="26.941255908170152"/>
  </r>
  <r>
    <s v="9953-ZMKSM"/>
    <s v="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  <x v="1"/>
    <n v="26.786081943586577"/>
  </r>
  <r>
    <s v="0907-HQNTS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s v="No"/>
    <x v="1"/>
    <n v="26.786081943586577"/>
  </r>
  <r>
    <s v="7665-NKLAV"/>
    <s v="Female"/>
    <n v="0"/>
    <s v="Yes"/>
    <s v="Yes"/>
    <n v="36"/>
    <s v="No"/>
    <s v="No phone service"/>
    <x v="0"/>
    <s v="Yes"/>
    <s v="No"/>
    <s v="Yes"/>
    <s v="Yes"/>
    <s v="No"/>
    <s v="No"/>
    <x v="2"/>
    <s v="No"/>
    <s v="Credit card (automatic)"/>
    <n v="40.65"/>
    <n v="1547.35"/>
    <s v="No"/>
    <x v="1"/>
    <n v="26.786081943586577"/>
  </r>
  <r>
    <s v="6769-DCQLI"/>
    <s v="Male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s v="Yes"/>
    <x v="1"/>
    <n v="26.786081943586577"/>
  </r>
  <r>
    <s v="2433-KMEAS"/>
    <s v="Male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s v="Yes"/>
    <x v="1"/>
    <n v="26.786081943586577"/>
  </r>
  <r>
    <s v="4391-LNRXK"/>
    <s v="Male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s v="No"/>
    <x v="1"/>
    <n v="26.786081943586577"/>
  </r>
  <r>
    <s v="8250-ZNGGW"/>
    <s v="Female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s v="No"/>
    <x v="0"/>
    <n v="26.941255908170152"/>
  </r>
  <r>
    <s v="2195-ZRVAX"/>
    <s v="Female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s v="Yes"/>
    <x v="1"/>
    <n v="26.786081943586577"/>
  </r>
  <r>
    <s v="3550-SAHFP"/>
    <s v="Female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s v="Yes"/>
    <x v="1"/>
    <n v="26.786081943586577"/>
  </r>
  <r>
    <s v="2011-TRQYE"/>
    <s v="Male"/>
    <n v="0"/>
    <s v="No"/>
    <s v="No"/>
    <n v="18"/>
    <s v="No"/>
    <s v="No phone service"/>
    <x v="0"/>
    <s v="No"/>
    <s v="Yes"/>
    <s v="Yes"/>
    <s v="No"/>
    <s v="No"/>
    <s v="No"/>
    <x v="0"/>
    <s v="Yes"/>
    <s v="Credit card (automatic)"/>
    <n v="33.5"/>
    <n v="600"/>
    <s v="Yes"/>
    <x v="1"/>
    <n v="26.786081943586577"/>
  </r>
  <r>
    <s v="8562-GHPP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  <x v="0"/>
    <n v="26.941255908170152"/>
  </r>
  <r>
    <s v="5893-PYOLZ"/>
    <s v="Male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s v="No"/>
    <x v="1"/>
    <n v="26.786081943586577"/>
  </r>
  <r>
    <s v="4986-MXSF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  <x v="0"/>
    <n v="26.941255908170152"/>
  </r>
  <r>
    <s v="6131-FOYAS"/>
    <s v="Male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s v="No"/>
    <x v="1"/>
    <n v="26.786081943586577"/>
  </r>
  <r>
    <s v="3027-YNWZU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  <x v="1"/>
    <n v="26.786081943586577"/>
  </r>
  <r>
    <s v="5609-IMCGG"/>
    <s v="Female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s v="No"/>
    <x v="1"/>
    <n v="26.786081943586577"/>
  </r>
  <r>
    <s v="4873-ILOLJ"/>
    <s v="Male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s v="Yes"/>
    <x v="1"/>
    <n v="26.786081943586577"/>
  </r>
  <r>
    <s v="4727-MCYZG"/>
    <s v="Male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s v="No"/>
    <x v="0"/>
    <n v="26.941255908170152"/>
  </r>
  <r>
    <s v="9481-WHGWY"/>
    <s v="Female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s v="No"/>
    <x v="1"/>
    <n v="26.786081943586577"/>
  </r>
  <r>
    <s v="2725-KXXWT"/>
    <s v="Male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s v="Yes"/>
    <x v="0"/>
    <n v="26.941255908170152"/>
  </r>
  <r>
    <s v="9565-DJPIB"/>
    <s v="Female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s v="Yes"/>
    <x v="0"/>
    <n v="26.941255908170152"/>
  </r>
  <r>
    <s v="4328-VUFWD"/>
    <s v="Female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s v="No"/>
    <x v="1"/>
    <n v="26.786081943586577"/>
  </r>
  <r>
    <s v="3301-LSLWQ"/>
    <s v="Female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s v="No"/>
    <x v="1"/>
    <n v="26.786081943586577"/>
  </r>
  <r>
    <s v="7473-ZBDSN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  <x v="1"/>
    <n v="26.786081943586577"/>
  </r>
  <r>
    <s v="3166-PNEOF"/>
    <s v="Female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s v="No"/>
    <x v="1"/>
    <n v="26.786081943586577"/>
  </r>
  <r>
    <s v="5639-NTUPK"/>
    <s v="Male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s v="No"/>
    <x v="1"/>
    <n v="26.786081943586577"/>
  </r>
  <r>
    <s v="8780-YRMTT"/>
    <s v="Female"/>
    <n v="0"/>
    <s v="No"/>
    <s v="No"/>
    <n v="66"/>
    <s v="No"/>
    <s v="No phone service"/>
    <x v="0"/>
    <s v="Yes"/>
    <s v="Yes"/>
    <s v="Yes"/>
    <s v="Yes"/>
    <s v="No"/>
    <s v="No"/>
    <x v="2"/>
    <s v="Yes"/>
    <s v="Mailed check"/>
    <n v="47.4"/>
    <n v="3177.25"/>
    <s v="No"/>
    <x v="1"/>
    <n v="26.786081943586577"/>
  </r>
  <r>
    <s v="8348-HFYIV"/>
    <s v="Male"/>
    <n v="0"/>
    <s v="No"/>
    <s v="No"/>
    <n v="2"/>
    <s v="No"/>
    <s v="No phone service"/>
    <x v="0"/>
    <s v="No"/>
    <s v="No"/>
    <s v="Yes"/>
    <s v="No"/>
    <s v="Yes"/>
    <s v="Yes"/>
    <x v="0"/>
    <s v="Yes"/>
    <s v="Electronic check"/>
    <n v="49.25"/>
    <n v="90.35"/>
    <s v="Yes"/>
    <x v="0"/>
    <n v="26.941255908170152"/>
  </r>
  <r>
    <s v="5140-FOMCQ"/>
    <s v="Female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s v="No"/>
    <x v="1"/>
    <n v="26.786081943586577"/>
  </r>
  <r>
    <s v="6242-SGYTS"/>
    <s v="Male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s v="No"/>
    <x v="1"/>
    <n v="26.786081943586577"/>
  </r>
  <r>
    <s v="8166-ORCHU"/>
    <s v="Male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s v="No"/>
    <x v="1"/>
    <n v="26.786081943586577"/>
  </r>
  <r>
    <s v="8414-OOEEL"/>
    <s v="Male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s v="No"/>
    <x v="1"/>
    <n v="26.786081943586577"/>
  </r>
  <r>
    <s v="8454-AATJP"/>
    <s v="Female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s v="No"/>
    <x v="1"/>
    <n v="26.786081943586577"/>
  </r>
  <r>
    <s v="6849-WLEYG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x v="0"/>
    <n v="26.941255908170152"/>
  </r>
  <r>
    <s v="4659-NZRUF"/>
    <s v="Female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s v="Yes"/>
    <x v="1"/>
    <n v="26.786081943586577"/>
  </r>
  <r>
    <s v="4531-AUZNK"/>
    <s v="Female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s v="No"/>
    <x v="1"/>
    <n v="26.786081943586577"/>
  </r>
  <r>
    <s v="4191-XOVOM"/>
    <s v="Male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s v="No"/>
    <x v="1"/>
    <n v="26.786081943586577"/>
  </r>
  <r>
    <s v="2150-OEGBV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  <x v="1"/>
    <n v="26.786081943586577"/>
  </r>
  <r>
    <s v="8429-XIBUM"/>
    <s v="Male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s v="Yes"/>
    <x v="1"/>
    <n v="26.786081943586577"/>
  </r>
  <r>
    <s v="1855-CFULU"/>
    <s v="Female"/>
    <n v="1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  <x v="0"/>
    <n v="26.941255908170152"/>
  </r>
  <r>
    <s v="4878-BUNFV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  <x v="1"/>
    <n v="26.786081943586577"/>
  </r>
  <r>
    <s v="1872-EBWSC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  <x v="1"/>
    <n v="26.786081943586577"/>
  </r>
  <r>
    <s v="2608-BHKFN"/>
    <s v="Female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s v="Yes"/>
    <x v="0"/>
    <n v="26.941255908170152"/>
  </r>
  <r>
    <s v="7026-YMSBE"/>
    <s v="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  <x v="1"/>
    <n v="26.786081943586577"/>
  </r>
  <r>
    <s v="7341-LXCAF"/>
    <s v="Male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s v="Yes"/>
    <x v="0"/>
    <n v="26.941255908170152"/>
  </r>
  <r>
    <s v="6997-UVGOX"/>
    <s v="Male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s v="No"/>
    <x v="1"/>
    <n v="26.786081943586577"/>
  </r>
  <r>
    <s v="9674-EHPPG"/>
    <s v="Male"/>
    <n v="0"/>
    <s v="Yes"/>
    <s v="No"/>
    <n v="46"/>
    <s v="No"/>
    <s v="No phone service"/>
    <x v="0"/>
    <s v="Yes"/>
    <s v="No"/>
    <s v="Yes"/>
    <s v="Yes"/>
    <s v="No"/>
    <s v="No"/>
    <x v="2"/>
    <s v="No"/>
    <s v="Credit card (automatic)"/>
    <n v="40.4"/>
    <n v="1842.7"/>
    <s v="No"/>
    <x v="1"/>
    <n v="26.786081943586577"/>
  </r>
  <r>
    <s v="9462-MJUAW"/>
    <s v="Male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s v="Yes"/>
    <x v="0"/>
    <n v="26.941255908170152"/>
  </r>
  <r>
    <s v="8128-YVJRG"/>
    <s v="Female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s v="Yes"/>
    <x v="2"/>
    <n v="23.971631205673759"/>
  </r>
  <r>
    <s v="5440-VHLUL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s v="No"/>
    <x v="1"/>
    <n v="26.786081943586577"/>
  </r>
  <r>
    <s v="5781-BKHOP"/>
    <s v="Female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s v="No"/>
    <x v="1"/>
    <n v="26.786081943586577"/>
  </r>
  <r>
    <s v="4283-FUTGF"/>
    <s v="Male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s v="Yes"/>
    <x v="1"/>
    <n v="26.786081943586577"/>
  </r>
  <r>
    <s v="5213-TWWJU"/>
    <s v="Male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s v="No"/>
    <x v="1"/>
    <n v="26.786081943586577"/>
  </r>
  <r>
    <s v="1569-TTNYJ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s v="Yes"/>
    <x v="0"/>
    <n v="26.941255908170152"/>
  </r>
  <r>
    <s v="8628-MFKAX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s v="No"/>
    <x v="1"/>
    <n v="26.786081943586577"/>
  </r>
  <r>
    <s v="2397-BRLOM"/>
    <s v="Male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s v="Yes"/>
    <x v="2"/>
    <n v="23.971631205673759"/>
  </r>
  <r>
    <s v="7629-WIXZF"/>
    <s v="Female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s v="No"/>
    <x v="2"/>
    <n v="23.971631205673759"/>
  </r>
  <r>
    <s v="5445-GLVOT"/>
    <s v="Female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s v="No"/>
    <x v="1"/>
    <n v="26.786081943586577"/>
  </r>
  <r>
    <s v="3976-HXHCE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  <x v="1"/>
    <n v="26.786081943586577"/>
  </r>
  <r>
    <s v="2466-NEJOJ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  <x v="2"/>
    <n v="23.971631205673759"/>
  </r>
  <r>
    <s v="0254-KCJGT"/>
    <s v="Male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s v="No"/>
    <x v="1"/>
    <n v="26.786081943586577"/>
  </r>
  <r>
    <s v="5472-CVMDX"/>
    <s v="Female"/>
    <n v="0"/>
    <s v="No"/>
    <s v="No"/>
    <n v="68"/>
    <s v="No"/>
    <s v="No phone service"/>
    <x v="0"/>
    <s v="Yes"/>
    <s v="No"/>
    <s v="Yes"/>
    <s v="Yes"/>
    <s v="No"/>
    <s v="No"/>
    <x v="2"/>
    <s v="No"/>
    <s v="Mailed check"/>
    <n v="38.9"/>
    <n v="2719.2"/>
    <s v="No"/>
    <x v="1"/>
    <n v="26.786081943586577"/>
  </r>
  <r>
    <s v="6461-SZMCV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s v="No"/>
    <x v="1"/>
    <n v="26.786081943586577"/>
  </r>
  <r>
    <s v="8150-QUDF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  <x v="0"/>
    <n v="26.941255908170152"/>
  </r>
  <r>
    <s v="9508-ILZDG"/>
    <s v="Female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s v="No"/>
    <x v="1"/>
    <n v="26.786081943586577"/>
  </r>
  <r>
    <s v="2346-DJQTB"/>
    <s v="Female"/>
    <n v="0"/>
    <s v="No"/>
    <s v="No"/>
    <n v="35"/>
    <s v="No"/>
    <s v="No phone service"/>
    <x v="0"/>
    <s v="No"/>
    <s v="No"/>
    <s v="No"/>
    <s v="No"/>
    <s v="No"/>
    <s v="No"/>
    <x v="0"/>
    <s v="No"/>
    <s v="Electronic check"/>
    <n v="24.15"/>
    <n v="812.5"/>
    <s v="No"/>
    <x v="1"/>
    <n v="26.786081943586577"/>
  </r>
  <r>
    <s v="1697-LYYYX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  <x v="1"/>
    <n v="26.786081943586577"/>
  </r>
  <r>
    <s v="1942-OQFRW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s v="No"/>
    <x v="0"/>
    <n v="26.941255908170152"/>
  </r>
  <r>
    <s v="4749-VFKVB"/>
    <s v="Female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s v="Yes"/>
    <x v="0"/>
    <n v="26.941255908170152"/>
  </r>
  <r>
    <s v="9640-ZSLDC"/>
    <s v="Female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s v="No"/>
    <x v="1"/>
    <n v="26.786081943586577"/>
  </r>
  <r>
    <s v="4231-LZUYM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  <x v="1"/>
    <n v="26.786081943586577"/>
  </r>
  <r>
    <s v="7598-UAASY"/>
    <s v="Male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s v="Yes"/>
    <x v="0"/>
    <n v="26.941255908170152"/>
  </r>
  <r>
    <s v="7938-OUHIO"/>
    <s v="Male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s v="Yes"/>
    <x v="0"/>
    <n v="26.941255908170152"/>
  </r>
  <r>
    <s v="8510-AWCXC"/>
    <s v="Female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s v="Yes"/>
    <x v="1"/>
    <n v="26.786081943586577"/>
  </r>
  <r>
    <s v="6128-AQBMT"/>
    <s v="Male"/>
    <n v="1"/>
    <s v="Yes"/>
    <s v="No"/>
    <n v="41"/>
    <s v="No"/>
    <s v="No phone service"/>
    <x v="0"/>
    <s v="No"/>
    <s v="Yes"/>
    <s v="Yes"/>
    <s v="No"/>
    <s v="Yes"/>
    <s v="Yes"/>
    <x v="0"/>
    <s v="Yes"/>
    <s v="Electronic check"/>
    <n v="53.95"/>
    <n v="2215.4"/>
    <s v="No"/>
    <x v="1"/>
    <n v="26.786081943586577"/>
  </r>
  <r>
    <s v="3594-BDSOA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  <x v="1"/>
    <n v="26.786081943586577"/>
  </r>
  <r>
    <s v="0431-APWVY"/>
    <s v="Female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s v="Yes"/>
    <x v="1"/>
    <n v="26.786081943586577"/>
  </r>
  <r>
    <s v="5133-VRSAB"/>
    <s v="Male"/>
    <n v="0"/>
    <s v="No"/>
    <s v="No"/>
    <n v="8"/>
    <s v="No"/>
    <s v="No phone service"/>
    <x v="0"/>
    <s v="Yes"/>
    <s v="No"/>
    <s v="No"/>
    <s v="No"/>
    <s v="No"/>
    <s v="No"/>
    <x v="0"/>
    <s v="No"/>
    <s v="Mailed check"/>
    <n v="29.35"/>
    <n v="216.45"/>
    <s v="No"/>
    <x v="2"/>
    <n v="23.971631205673759"/>
  </r>
  <r>
    <s v="5996-DAOQ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x v="0"/>
    <n v="26.941255908170152"/>
  </r>
  <r>
    <s v="6838-YAUVY"/>
    <s v="Female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s v="No"/>
    <x v="1"/>
    <n v="26.786081943586577"/>
  </r>
  <r>
    <s v="0484-JPBRU"/>
    <s v="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  <x v="1"/>
    <n v="26.786081943586577"/>
  </r>
  <r>
    <s v="7883-ROJOC"/>
    <s v="Female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s v="No"/>
    <x v="1"/>
    <n v="26.786081943586577"/>
  </r>
  <r>
    <s v="0244-LGNFY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s v="No"/>
    <x v="1"/>
    <n v="26.786081943586577"/>
  </r>
  <r>
    <s v="7274-CGTOD"/>
    <s v="Male"/>
    <n v="0"/>
    <s v="No"/>
    <s v="No"/>
    <n v="62"/>
    <s v="No"/>
    <s v="No phone service"/>
    <x v="0"/>
    <s v="Yes"/>
    <s v="Yes"/>
    <s v="Yes"/>
    <s v="Yes"/>
    <s v="No"/>
    <s v="No"/>
    <x v="2"/>
    <s v="Yes"/>
    <s v="Bank transfer (automatic)"/>
    <n v="43.7"/>
    <n v="2618.3000000000002"/>
    <s v="No"/>
    <x v="1"/>
    <n v="26.786081943586577"/>
  </r>
  <r>
    <s v="4295-YURET"/>
    <s v="Female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s v="No"/>
    <x v="1"/>
    <n v="26.786081943586577"/>
  </r>
  <r>
    <s v="3426-NIYYL"/>
    <s v="Male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s v="Yes"/>
    <x v="1"/>
    <n v="26.786081943586577"/>
  </r>
  <r>
    <s v="8225-BTJAU"/>
    <s v="Male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s v="Yes"/>
    <x v="2"/>
    <n v="23.971631205673759"/>
  </r>
  <r>
    <s v="4635-EJYP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  <x v="1"/>
    <n v="26.786081943586577"/>
  </r>
  <r>
    <s v="1866-ZSLJM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  <x v="1"/>
    <n v="26.786081943586577"/>
  </r>
  <r>
    <s v="4636-TVXVG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  <x v="1"/>
    <n v="26.786081943586577"/>
  </r>
  <r>
    <s v="4236-UJPWO"/>
    <s v="Female"/>
    <n v="0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5"/>
    <n v="46.4"/>
    <s v="No"/>
    <x v="0"/>
    <n v="26.941255908170152"/>
  </r>
  <r>
    <s v="9392-XBGTD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  <x v="1"/>
    <n v="26.786081943586577"/>
  </r>
  <r>
    <s v="3387-VATUS"/>
    <s v="Male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s v="Yes"/>
    <x v="0"/>
    <n v="26.941255908170152"/>
  </r>
  <r>
    <s v="6402-SSEJG"/>
    <s v="Female"/>
    <n v="0"/>
    <s v="No"/>
    <s v="No"/>
    <n v="25"/>
    <s v="No"/>
    <s v="No phone service"/>
    <x v="0"/>
    <s v="Yes"/>
    <s v="Yes"/>
    <s v="Yes"/>
    <s v="No"/>
    <s v="Yes"/>
    <s v="Yes"/>
    <x v="1"/>
    <s v="No"/>
    <s v="Electronic check"/>
    <n v="61.05"/>
    <n v="1540.2"/>
    <s v="No"/>
    <x v="1"/>
    <n v="26.786081943586577"/>
  </r>
  <r>
    <s v="1143-NMNQJ"/>
    <s v="Fe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s v="Yes"/>
    <x v="0"/>
    <n v="26.941255908170152"/>
  </r>
  <r>
    <s v="1169-SAOCL"/>
    <s v="Male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s v="No"/>
    <x v="1"/>
    <n v="26.786081943586577"/>
  </r>
  <r>
    <s v="1110-KYLGQ"/>
    <s v="Female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s v="No"/>
    <x v="1"/>
    <n v="26.786081943586577"/>
  </r>
  <r>
    <s v="9929-PLVPA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  <x v="0"/>
    <n v="26.941255908170152"/>
  </r>
  <r>
    <s v="3518-PZXZQ"/>
    <s v="Female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s v="No"/>
    <x v="0"/>
    <n v="26.941255908170152"/>
  </r>
  <r>
    <s v="2371-JUNGC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  <x v="2"/>
    <n v="23.971631205673759"/>
  </r>
  <r>
    <s v="7693-QPEFS"/>
    <s v="Male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s v="No"/>
    <x v="1"/>
    <n v="26.786081943586577"/>
  </r>
  <r>
    <s v="0924-BJCRC"/>
    <s v="Female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s v="No"/>
    <x v="1"/>
    <n v="26.786081943586577"/>
  </r>
  <r>
    <s v="5074-FBGHB"/>
    <s v="Male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s v="No"/>
    <x v="1"/>
    <n v="26.786081943586577"/>
  </r>
  <r>
    <s v="2351-BKRZW"/>
    <s v="Female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s v="No"/>
    <x v="1"/>
    <n v="26.786081943586577"/>
  </r>
  <r>
    <s v="4455-BFSPD"/>
    <s v="Female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s v="No"/>
    <x v="1"/>
    <n v="26.786081943586577"/>
  </r>
  <r>
    <s v="0415-MOSGF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s v="Yes"/>
    <x v="0"/>
    <n v="26.941255908170152"/>
  </r>
  <r>
    <s v="1724-BQUHA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s v="Yes"/>
    <x v="0"/>
    <n v="26.941255908170152"/>
  </r>
  <r>
    <s v="3948-KXDUF"/>
    <s v="Male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s v="No"/>
    <x v="1"/>
    <n v="26.786081943586577"/>
  </r>
  <r>
    <s v="2323-ARSVR"/>
    <s v="Male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s v="No"/>
    <x v="1"/>
    <n v="26.786081943586577"/>
  </r>
  <r>
    <s v="0815-MFZGM"/>
    <s v="Female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s v="No"/>
    <x v="1"/>
    <n v="26.786081943586577"/>
  </r>
  <r>
    <s v="4826-XTSOH"/>
    <s v="Male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s v="Yes"/>
    <x v="0"/>
    <n v="26.941255908170152"/>
  </r>
  <r>
    <s v="5480-XTFFL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  <x v="1"/>
    <n v="26.786081943586577"/>
  </r>
  <r>
    <s v="8295-FHIV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  <x v="2"/>
    <n v="23.971631205673759"/>
  </r>
  <r>
    <s v="2495-INZWQ"/>
    <s v="Male"/>
    <n v="0"/>
    <s v="No"/>
    <s v="No"/>
    <n v="4"/>
    <s v="No"/>
    <s v="No phone service"/>
    <x v="0"/>
    <s v="No"/>
    <s v="No"/>
    <s v="No"/>
    <s v="No"/>
    <s v="Yes"/>
    <s v="Yes"/>
    <x v="0"/>
    <s v="Yes"/>
    <s v="Electronic check"/>
    <n v="44.55"/>
    <n v="174.3"/>
    <s v="Yes"/>
    <x v="0"/>
    <n v="26.941255908170152"/>
  </r>
  <r>
    <s v="9086-YJYXS"/>
    <s v="Male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s v="No"/>
    <x v="1"/>
    <n v="26.786081943586577"/>
  </r>
  <r>
    <s v="1179-INLA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  <x v="0"/>
    <n v="26.941255908170152"/>
  </r>
  <r>
    <s v="7909-FIOIY"/>
    <s v="Female"/>
    <n v="0"/>
    <s v="Yes"/>
    <s v="Yes"/>
    <n v="19"/>
    <s v="No"/>
    <s v="No phone service"/>
    <x v="0"/>
    <s v="No"/>
    <s v="No"/>
    <s v="No"/>
    <s v="No"/>
    <s v="No"/>
    <s v="No"/>
    <x v="0"/>
    <s v="Yes"/>
    <s v="Mailed check"/>
    <n v="24.85"/>
    <n v="434.8"/>
    <s v="No"/>
    <x v="1"/>
    <n v="26.786081943586577"/>
  </r>
  <r>
    <s v="4139-SUGLD"/>
    <s v="Male"/>
    <n v="0"/>
    <s v="Yes"/>
    <s v="Yes"/>
    <n v="31"/>
    <s v="No"/>
    <s v="No phone service"/>
    <x v="0"/>
    <s v="Yes"/>
    <s v="No"/>
    <s v="No"/>
    <s v="Yes"/>
    <s v="No"/>
    <s v="No"/>
    <x v="0"/>
    <s v="No"/>
    <s v="Bank transfer (automatic)"/>
    <n v="35.4"/>
    <n v="1077.5"/>
    <s v="Yes"/>
    <x v="1"/>
    <n v="26.786081943586577"/>
  </r>
  <r>
    <s v="6857-VWJDT"/>
    <s v="Female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s v="Yes"/>
    <x v="0"/>
    <n v="26.941255908170152"/>
  </r>
  <r>
    <s v="6351-SCJKT"/>
    <s v="Male"/>
    <n v="0"/>
    <s v="No"/>
    <s v="No"/>
    <n v="3"/>
    <s v="No"/>
    <s v="No phone service"/>
    <x v="0"/>
    <s v="Yes"/>
    <s v="No"/>
    <s v="Yes"/>
    <s v="Yes"/>
    <s v="No"/>
    <s v="No"/>
    <x v="0"/>
    <s v="No"/>
    <s v="Mailed check"/>
    <n v="41.35"/>
    <n v="107.25"/>
    <s v="No"/>
    <x v="0"/>
    <n v="26.941255908170152"/>
  </r>
  <r>
    <s v="5468-BPMMO"/>
    <s v="Male"/>
    <n v="0"/>
    <s v="Yes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  <x v="1"/>
    <n v="26.786081943586577"/>
  </r>
  <r>
    <s v="5624-BQSS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  <x v="0"/>
    <n v="26.941255908170152"/>
  </r>
  <r>
    <s v="0197-PNKNK"/>
    <s v="Female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s v="No"/>
    <x v="1"/>
    <n v="26.786081943586577"/>
  </r>
  <r>
    <s v="2439-QKJUL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  <x v="0"/>
    <n v="26.941255908170152"/>
  </r>
  <r>
    <s v="1194-SPVS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  <x v="0"/>
    <n v="26.941255908170152"/>
  </r>
  <r>
    <s v="9534-NSXE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  <x v="1"/>
    <n v="26.786081943586577"/>
  </r>
  <r>
    <s v="2408-WITXK"/>
    <s v="Female"/>
    <n v="1"/>
    <s v="No"/>
    <s v="No"/>
    <n v="10"/>
    <s v="No"/>
    <s v="No phone service"/>
    <x v="0"/>
    <s v="No"/>
    <s v="No"/>
    <s v="No"/>
    <s v="No"/>
    <s v="No"/>
    <s v="Yes"/>
    <x v="0"/>
    <s v="Yes"/>
    <s v="Electronic check"/>
    <n v="34.700000000000003"/>
    <n v="329.8"/>
    <s v="Yes"/>
    <x v="2"/>
    <n v="23.971631205673759"/>
  </r>
  <r>
    <s v="8929-KSWIH"/>
    <s v="Male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s v="No"/>
    <x v="1"/>
    <n v="26.786081943586577"/>
  </r>
  <r>
    <s v="2250-IVBWA"/>
    <s v="Male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s v="No"/>
    <x v="1"/>
    <n v="26.786081943586577"/>
  </r>
  <r>
    <s v="1810-MVMAI"/>
    <s v="Male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s v="No"/>
    <x v="1"/>
    <n v="26.786081943586577"/>
  </r>
  <r>
    <s v="9506-UXUSK"/>
    <s v="Male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s v="No"/>
    <x v="1"/>
    <n v="26.786081943586577"/>
  </r>
  <r>
    <s v="1229-RCALF"/>
    <s v="Female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s v="No"/>
    <x v="1"/>
    <n v="26.786081943586577"/>
  </r>
  <r>
    <s v="3572-UOLYZ"/>
    <s v="Female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s v="No"/>
    <x v="1"/>
    <n v="26.786081943586577"/>
  </r>
  <r>
    <s v="1429-UYJS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  <x v="2"/>
    <n v="23.971631205673759"/>
  </r>
  <r>
    <s v="5577-OTWWW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  <x v="1"/>
    <n v="26.786081943586577"/>
  </r>
  <r>
    <s v="6100-QQHEB"/>
    <s v="Male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s v="Yes"/>
    <x v="1"/>
    <n v="26.786081943586577"/>
  </r>
  <r>
    <s v="6366-XIVKZ"/>
    <s v="Female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s v="No"/>
    <x v="1"/>
    <n v="26.786081943586577"/>
  </r>
  <r>
    <s v="3470-OBUET"/>
    <s v="Female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s v="No"/>
    <x v="1"/>
    <n v="26.786081943586577"/>
  </r>
  <r>
    <s v="2770-NSVDG"/>
    <s v="Male"/>
    <n v="0"/>
    <s v="Yes"/>
    <s v="No"/>
    <n v="24"/>
    <s v="No"/>
    <s v="No phone service"/>
    <x v="0"/>
    <s v="No"/>
    <s v="No"/>
    <s v="Yes"/>
    <s v="No"/>
    <s v="No"/>
    <s v="No"/>
    <x v="0"/>
    <s v="No"/>
    <s v="Electronic check"/>
    <n v="29.1"/>
    <n v="688"/>
    <s v="No"/>
    <x v="1"/>
    <n v="26.786081943586577"/>
  </r>
  <r>
    <s v="9375-MHRRS"/>
    <s v="Male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s v="No"/>
    <x v="0"/>
    <n v="26.941255908170152"/>
  </r>
  <r>
    <s v="2634-HCZGT"/>
    <s v="Male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s v="Yes"/>
    <x v="1"/>
    <n v="26.786081943586577"/>
  </r>
  <r>
    <s v="7503-QQRVF"/>
    <s v="Male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s v="Yes"/>
    <x v="1"/>
    <n v="26.786081943586577"/>
  </r>
  <r>
    <s v="4860-YZGZM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  <x v="2"/>
    <n v="23.971631205673759"/>
  </r>
  <r>
    <s v="6599-GZWCM"/>
    <s v="Female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s v="No"/>
    <x v="1"/>
    <n v="26.786081943586577"/>
  </r>
  <r>
    <s v="2691-NZETQ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s v="Yes"/>
    <x v="2"/>
    <n v="23.971631205673759"/>
  </r>
  <r>
    <s v="4404-HIBDJ"/>
    <s v="Female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s v="Yes"/>
    <x v="1"/>
    <n v="26.786081943586577"/>
  </r>
  <r>
    <s v="5533-NHFRF"/>
    <s v="Male"/>
    <n v="1"/>
    <s v="No"/>
    <s v="No"/>
    <n v="7"/>
    <s v="No"/>
    <s v="No phone service"/>
    <x v="0"/>
    <s v="No"/>
    <s v="Yes"/>
    <s v="No"/>
    <s v="Yes"/>
    <s v="No"/>
    <s v="Yes"/>
    <x v="0"/>
    <s v="Yes"/>
    <s v="Electronic check"/>
    <n v="44.4"/>
    <n v="265.8"/>
    <s v="No"/>
    <x v="2"/>
    <n v="23.971631205673759"/>
  </r>
  <r>
    <s v="7037-MTYVW"/>
    <s v="Male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s v="No"/>
    <x v="1"/>
    <n v="26.786081943586577"/>
  </r>
  <r>
    <s v="4760-THGOT"/>
    <s v="Female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s v="No"/>
    <x v="1"/>
    <n v="26.786081943586577"/>
  </r>
  <r>
    <s v="7295-JOMMD"/>
    <s v="Female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s v="Yes"/>
    <x v="0"/>
    <n v="26.941255908170152"/>
  </r>
  <r>
    <s v="4016-BJKTZ"/>
    <s v="Female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s v="No"/>
    <x v="1"/>
    <n v="26.786081943586577"/>
  </r>
  <r>
    <s v="6584-VQMYT"/>
    <s v="Male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s v="No"/>
    <x v="1"/>
    <n v="26.786081943586577"/>
  </r>
  <r>
    <s v="9838-BFCQT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  <x v="1"/>
    <n v="26.786081943586577"/>
  </r>
  <r>
    <s v="2790-XUYMV"/>
    <s v="Male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s v="No"/>
    <x v="1"/>
    <n v="26.786081943586577"/>
  </r>
  <r>
    <s v="0581-MDMPW"/>
    <s v="Female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s v="No"/>
    <x v="1"/>
    <n v="26.786081943586577"/>
  </r>
  <r>
    <s v="5013-SBUIH"/>
    <s v="Female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s v="Yes"/>
    <x v="1"/>
    <n v="26.786081943586577"/>
  </r>
  <r>
    <s v="1023-BQXZE"/>
    <s v="Male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s v="No"/>
    <x v="1"/>
    <n v="26.786081943586577"/>
  </r>
  <r>
    <s v="9163-GHAYE"/>
    <s v="Female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s v="No"/>
    <x v="1"/>
    <n v="26.786081943586577"/>
  </r>
  <r>
    <s v="3904-UKFRE"/>
    <s v="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s v="No"/>
    <x v="0"/>
    <n v="26.941255908170152"/>
  </r>
  <r>
    <s v="5353-WILCI"/>
    <s v="Female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s v="No"/>
    <x v="1"/>
    <n v="26.786081943586577"/>
  </r>
  <r>
    <s v="0709-TVGUR"/>
    <s v="Fe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s v="Yes"/>
    <x v="2"/>
    <n v="23.971631205673759"/>
  </r>
  <r>
    <s v="0058-EVZWM"/>
    <s v="Female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s v="No"/>
    <x v="1"/>
    <n v="26.786081943586577"/>
  </r>
  <r>
    <s v="6023-YEBUP"/>
    <s v="Male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s v="Yes"/>
    <x v="0"/>
    <n v="26.941255908170152"/>
  </r>
  <r>
    <s v="7209-JCUDS"/>
    <s v="Male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s v="Yes"/>
    <x v="2"/>
    <n v="23.971631205673759"/>
  </r>
  <r>
    <s v="7009-PCARS"/>
    <s v="Male"/>
    <n v="0"/>
    <s v="No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  <x v="1"/>
    <n v="26.786081943586577"/>
  </r>
  <r>
    <s v="0519-DRGT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  <x v="1"/>
    <n v="26.786081943586577"/>
  </r>
  <r>
    <s v="1017-FBQMM"/>
    <s v="Female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s v="No"/>
    <x v="1"/>
    <n v="26.786081943586577"/>
  </r>
  <r>
    <s v="3001-CBHLQ"/>
    <s v="Male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s v="Yes"/>
    <x v="1"/>
    <n v="26.786081943586577"/>
  </r>
  <r>
    <s v="1985-MBRYP"/>
    <s v="Fe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  <x v="1"/>
    <n v="26.786081943586577"/>
  </r>
  <r>
    <s v="6158-DWPZT"/>
    <s v="Male"/>
    <n v="0"/>
    <s v="Yes"/>
    <s v="No"/>
    <n v="9"/>
    <s v="No"/>
    <s v="No phone service"/>
    <x v="0"/>
    <s v="No"/>
    <s v="No"/>
    <s v="No"/>
    <s v="No"/>
    <s v="No"/>
    <s v="No"/>
    <x v="1"/>
    <s v="No"/>
    <s v="Bank transfer (automatic)"/>
    <n v="24.1"/>
    <n v="259.8"/>
    <s v="Yes"/>
    <x v="2"/>
    <n v="23.971631205673759"/>
  </r>
  <r>
    <s v="9372-TXXPS"/>
    <s v="Female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s v="No"/>
    <x v="1"/>
    <n v="26.786081943586577"/>
  </r>
  <r>
    <s v="3259-QMXUN"/>
    <s v="Male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s v="No"/>
    <x v="1"/>
    <n v="26.786081943586577"/>
  </r>
  <r>
    <s v="1015-JPFYW"/>
    <s v="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  <x v="2"/>
    <n v="23.971631205673759"/>
  </r>
  <r>
    <s v="6645-MXQJT"/>
    <s v="Male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s v="No"/>
    <x v="0"/>
    <n v="26.941255908170152"/>
  </r>
  <r>
    <s v="4360-QRAVE"/>
    <s v="Male"/>
    <n v="1"/>
    <s v="No"/>
    <s v="No"/>
    <n v="37"/>
    <s v="No"/>
    <s v="No phone service"/>
    <x v="0"/>
    <s v="No"/>
    <s v="Yes"/>
    <s v="Yes"/>
    <s v="No"/>
    <s v="No"/>
    <s v="No"/>
    <x v="0"/>
    <s v="No"/>
    <s v="Electronic check"/>
    <n v="36.65"/>
    <n v="1315"/>
    <s v="No"/>
    <x v="1"/>
    <n v="26.786081943586577"/>
  </r>
  <r>
    <s v="8433-WPJTV"/>
    <s v="Female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s v="No"/>
    <x v="1"/>
    <n v="26.786081943586577"/>
  </r>
  <r>
    <s v="5804-JMYIO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  <x v="1"/>
    <n v="26.786081943586577"/>
  </r>
  <r>
    <s v="3763-GCZHZ"/>
    <s v="Male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s v="Yes"/>
    <x v="1"/>
    <n v="26.786081943586577"/>
  </r>
  <r>
    <s v="6484-LATFU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  <x v="1"/>
    <n v="26.786081943586577"/>
  </r>
  <r>
    <s v="7599-NTMDP"/>
    <s v="Female"/>
    <n v="0"/>
    <s v="Yes"/>
    <s v="Yes"/>
    <n v="62"/>
    <s v="No"/>
    <s v="No phone service"/>
    <x v="0"/>
    <s v="Yes"/>
    <s v="Yes"/>
    <s v="No"/>
    <s v="Yes"/>
    <s v="Yes"/>
    <s v="No"/>
    <x v="2"/>
    <s v="No"/>
    <s v="Bank transfer (automatic)"/>
    <n v="48.7"/>
    <n v="3008.55"/>
    <s v="No"/>
    <x v="1"/>
    <n v="26.786081943586577"/>
  </r>
  <r>
    <s v="0772-GYEQQ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s v="Yes"/>
    <x v="0"/>
    <n v="26.941255908170152"/>
  </r>
  <r>
    <s v="0536-ACXIP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s v="No"/>
    <x v="1"/>
    <n v="26.786081943586577"/>
  </r>
  <r>
    <s v="0936-NQLJU"/>
    <s v="Fe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  <x v="1"/>
    <n v="26.786081943586577"/>
  </r>
  <r>
    <s v="4831-EOBFE"/>
    <s v="Male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s v="Yes"/>
    <x v="1"/>
    <n v="26.786081943586577"/>
  </r>
  <r>
    <s v="1575-KRZZE"/>
    <s v="Female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s v="No"/>
    <x v="0"/>
    <n v="26.941255908170152"/>
  </r>
  <r>
    <s v="3251-YMVWZ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  <x v="1"/>
    <n v="26.786081943586577"/>
  </r>
  <r>
    <s v="4102-OQUPX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s v="Yes"/>
    <x v="0"/>
    <n v="26.941255908170152"/>
  </r>
  <r>
    <s v="9170-GYZJC"/>
    <s v="Female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s v="Yes"/>
    <x v="1"/>
    <n v="26.786081943586577"/>
  </r>
  <r>
    <s v="4884-LEVMQ"/>
    <s v="Male"/>
    <n v="0"/>
    <s v="Yes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  <x v="1"/>
    <n v="26.786081943586577"/>
  </r>
  <r>
    <s v="8857-CUPFQ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  <x v="1"/>
    <n v="26.786081943586577"/>
  </r>
  <r>
    <s v="7610-TVOPG"/>
    <s v="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  <x v="1"/>
    <n v="26.786081943586577"/>
  </r>
  <r>
    <s v="3638-DIMPH"/>
    <s v="Female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s v="No"/>
    <x v="1"/>
    <n v="26.786081943586577"/>
  </r>
  <r>
    <s v="1845-ZLLIG"/>
    <s v="Male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s v="No"/>
    <x v="0"/>
    <n v="26.941255908170152"/>
  </r>
  <r>
    <s v="8559-WNQZ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  <x v="0"/>
    <n v="26.941255908170152"/>
  </r>
  <r>
    <s v="3999-QGRJH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s v="Yes"/>
    <x v="2"/>
    <n v="23.971631205673759"/>
  </r>
  <r>
    <s v="1699-UOTXU"/>
    <s v="Male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s v="No"/>
    <x v="1"/>
    <n v="26.786081943586577"/>
  </r>
  <r>
    <s v="2454-RPBRZ"/>
    <s v="Female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s v="Yes"/>
    <x v="2"/>
    <n v="23.971631205673759"/>
  </r>
  <r>
    <s v="0635-WKOLD"/>
    <s v="Male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s v="No"/>
    <x v="1"/>
    <n v="26.786081943586577"/>
  </r>
  <r>
    <s v="5993-JSUWV"/>
    <s v="Female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s v="No"/>
    <x v="1"/>
    <n v="26.786081943586577"/>
  </r>
  <r>
    <s v="4518-FZBSX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  <x v="1"/>
    <n v="26.786081943586577"/>
  </r>
  <r>
    <s v="5387-ASZNZ"/>
    <s v="Female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s v="No"/>
    <x v="1"/>
    <n v="26.786081943586577"/>
  </r>
  <r>
    <s v="6988-CJEYV"/>
    <s v="Male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s v="No"/>
    <x v="1"/>
    <n v="26.786081943586577"/>
  </r>
  <r>
    <s v="2002-MZHW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x v="0"/>
    <n v="26.941255908170152"/>
  </r>
  <r>
    <s v="3097-FQTV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  <x v="1"/>
    <n v="26.786081943586577"/>
  </r>
  <r>
    <s v="5465-BUBFA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  <x v="1"/>
    <n v="26.786081943586577"/>
  </r>
  <r>
    <s v="7299-GNVPL"/>
    <s v="Female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s v="No"/>
    <x v="1"/>
    <n v="26.786081943586577"/>
  </r>
  <r>
    <s v="9743-DQKQW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1"/>
    <n v="79.8"/>
    <s v="No"/>
    <x v="0"/>
    <n v="26.941255908170152"/>
  </r>
  <r>
    <s v="1215-VFYVK"/>
    <s v="Female"/>
    <n v="0"/>
    <s v="No"/>
    <s v="No"/>
    <n v="4"/>
    <s v="No"/>
    <s v="No phone service"/>
    <x v="0"/>
    <s v="Yes"/>
    <s v="No"/>
    <s v="Yes"/>
    <s v="Yes"/>
    <s v="No"/>
    <s v="Yes"/>
    <x v="0"/>
    <s v="No"/>
    <s v="Mailed check"/>
    <n v="48.25"/>
    <n v="202.25"/>
    <s v="No"/>
    <x v="0"/>
    <n v="26.941255908170152"/>
  </r>
  <r>
    <s v="9371-BITH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  <x v="1"/>
    <n v="26.786081943586577"/>
  </r>
  <r>
    <s v="2265-CYWIV"/>
    <s v="Female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s v="Yes"/>
    <x v="0"/>
    <n v="26.941255908170152"/>
  </r>
  <r>
    <s v="9093-FPDLG"/>
    <s v="Female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s v="No"/>
    <x v="2"/>
    <n v="23.971631205673759"/>
  </r>
  <r>
    <s v="0541-FITGH"/>
    <s v="Female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s v="No"/>
    <x v="0"/>
    <n v="26.941255908170152"/>
  </r>
  <r>
    <s v="6985-HAYWX"/>
    <s v="Female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s v="No"/>
    <x v="1"/>
    <n v="26.786081943586577"/>
  </r>
  <r>
    <s v="7508-KBIMB"/>
    <s v="Male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s v="No"/>
    <x v="1"/>
    <n v="26.786081943586577"/>
  </r>
  <r>
    <s v="6838-HVLX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  <x v="2"/>
    <n v="23.971631205673759"/>
  </r>
  <r>
    <s v="2277-DJJDL"/>
    <s v="Male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s v="No"/>
    <x v="1"/>
    <n v="26.786081943586577"/>
  </r>
  <r>
    <s v="1897-OKVMW"/>
    <s v="Female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s v="No"/>
    <x v="1"/>
    <n v="26.786081943586577"/>
  </r>
  <r>
    <s v="5485-ITNPC"/>
    <s v="Male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s v="No"/>
    <x v="1"/>
    <n v="26.786081943586577"/>
  </r>
  <r>
    <s v="0233-FTHAV"/>
    <s v="Female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s v="No"/>
    <x v="1"/>
    <n v="26.786081943586577"/>
  </r>
  <r>
    <s v="4644-PIZRT"/>
    <s v="Male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s v="No"/>
    <x v="1"/>
    <n v="26.786081943586577"/>
  </r>
  <r>
    <s v="8922-NPKBJ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  <x v="1"/>
    <n v="26.786081943586577"/>
  </r>
  <r>
    <s v="2740-TVLFN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s v="No"/>
    <x v="0"/>
    <n v="26.941255908170152"/>
  </r>
  <r>
    <s v="7771-CFQRQ"/>
    <s v="Female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s v="No"/>
    <x v="1"/>
    <n v="26.786081943586577"/>
  </r>
  <r>
    <s v="9512-PHSMG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  <x v="2"/>
    <n v="23.971631205673759"/>
  </r>
  <r>
    <s v="6963-EZQEE"/>
    <s v="Male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s v="No"/>
    <x v="1"/>
    <n v="26.786081943586577"/>
  </r>
  <r>
    <s v="2452-KDRRH"/>
    <s v="Male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s v="No"/>
    <x v="1"/>
    <n v="26.786081943586577"/>
  </r>
  <r>
    <s v="2004-OCQXK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s v="Yes"/>
    <x v="0"/>
    <n v="26.941255908170152"/>
  </r>
  <r>
    <s v="5027-QPKTE"/>
    <s v="Male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s v="Yes"/>
    <x v="2"/>
    <n v="23.971631205673759"/>
  </r>
  <r>
    <s v="4146-SVFUD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s v="No"/>
    <x v="0"/>
    <n v="26.941255908170152"/>
  </r>
  <r>
    <s v="1564-HJUVY"/>
    <s v="Male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s v="No"/>
    <x v="0"/>
    <n v="26.941255908170152"/>
  </r>
  <r>
    <s v="3617-XLSGQ"/>
    <s v="Female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s v="No"/>
    <x v="1"/>
    <n v="26.786081943586577"/>
  </r>
  <r>
    <s v="7517-LDMPS"/>
    <s v="Female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s v="No"/>
    <x v="2"/>
    <n v="23.971631205673759"/>
  </r>
  <r>
    <s v="7244-KXYZN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  <x v="1"/>
    <n v="26.786081943586577"/>
  </r>
  <r>
    <s v="5226-NOZFC"/>
    <s v="Male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s v="No"/>
    <x v="1"/>
    <n v="26.786081943586577"/>
  </r>
  <r>
    <s v="2672-HUYVI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s v="Yes"/>
    <x v="0"/>
    <n v="26.941255908170152"/>
  </r>
  <r>
    <s v="1400-WIVLL"/>
    <s v="Male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s v="No"/>
    <x v="1"/>
    <n v="26.786081943586577"/>
  </r>
  <r>
    <s v="7508-MYBOG"/>
    <s v="Male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s v="Yes"/>
    <x v="1"/>
    <n v="26.786081943586577"/>
  </r>
  <r>
    <s v="8148-NLEGT"/>
    <s v="Female"/>
    <n v="0"/>
    <s v="Yes"/>
    <s v="Yes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  <x v="1"/>
    <n v="26.786081943586577"/>
  </r>
  <r>
    <s v="0148-DCDOS"/>
    <s v="Male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s v="Yes"/>
    <x v="1"/>
    <n v="26.786081943586577"/>
  </r>
  <r>
    <s v="8347-GDTMP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  <x v="1"/>
    <n v="26.786081943586577"/>
  </r>
  <r>
    <s v="9992-RRAMN"/>
    <s v="Male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s v="Yes"/>
    <x v="1"/>
    <n v="26.786081943586577"/>
  </r>
  <r>
    <s v="6746-WAUWT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  <x v="1"/>
    <n v="26.786081943586577"/>
  </r>
  <r>
    <s v="0310-MVLET"/>
    <s v="Female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s v="Yes"/>
    <x v="1"/>
    <n v="26.786081943586577"/>
  </r>
  <r>
    <s v="0428-IKYCP"/>
    <s v="Male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s v="No"/>
    <x v="1"/>
    <n v="26.786081943586577"/>
  </r>
  <r>
    <s v="4550-VBOFE"/>
    <s v="Male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s v="Yes"/>
    <x v="1"/>
    <n v="26.786081943586577"/>
  </r>
  <r>
    <s v="2187-PKZAY"/>
    <s v="Male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s v="No"/>
    <x v="2"/>
    <n v="23.971631205673759"/>
  </r>
  <r>
    <s v="4003-OCTMP"/>
    <s v="Female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s v="No"/>
    <x v="1"/>
    <n v="26.786081943586577"/>
  </r>
  <r>
    <s v="6652-YFFJO"/>
    <s v="Female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s v="No"/>
    <x v="2"/>
    <n v="23.971631205673759"/>
  </r>
  <r>
    <s v="7225-IILWY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  <x v="1"/>
    <n v="26.786081943586577"/>
  </r>
  <r>
    <s v="5248-RPYWW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s v="No"/>
    <x v="1"/>
    <n v="26.786081943586577"/>
  </r>
  <r>
    <s v="7923-IYJWY"/>
    <s v="Male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s v="No"/>
    <x v="1"/>
    <n v="26.786081943586577"/>
  </r>
  <r>
    <s v="3170-GWYKC"/>
    <s v="Female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s v="No"/>
    <x v="1"/>
    <n v="26.786081943586577"/>
  </r>
  <r>
    <s v="5696-QURRL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s v="Yes"/>
    <x v="0"/>
    <n v="26.941255908170152"/>
  </r>
  <r>
    <s v="7409-KIUTL"/>
    <s v="Female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s v="Yes"/>
    <x v="0"/>
    <n v="26.941255908170152"/>
  </r>
  <r>
    <s v="9830-ECLEN"/>
    <s v="Male"/>
    <n v="0"/>
    <s v="Yes"/>
    <s v="Yes"/>
    <n v="58"/>
    <s v="No"/>
    <s v="No phone service"/>
    <x v="0"/>
    <s v="Yes"/>
    <s v="Yes"/>
    <s v="Yes"/>
    <s v="No"/>
    <s v="Yes"/>
    <s v="No"/>
    <x v="1"/>
    <s v="No"/>
    <s v="Mailed check"/>
    <n v="50"/>
    <n v="2919.85"/>
    <s v="No"/>
    <x v="1"/>
    <n v="26.786081943586577"/>
  </r>
  <r>
    <s v="1732-VHUBQ"/>
    <s v="Female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s v="Yes"/>
    <x v="1"/>
    <n v="26.786081943586577"/>
  </r>
  <r>
    <s v="0495-RVCBF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s v="Yes"/>
    <x v="0"/>
    <n v="26.941255908170152"/>
  </r>
  <r>
    <s v="2668-TZSP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x v="0"/>
    <n v="26.941255908170152"/>
  </r>
  <r>
    <s v="7854-EDSSA"/>
    <s v="Male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s v="Yes"/>
    <x v="1"/>
    <n v="26.786081943586577"/>
  </r>
  <r>
    <s v="8869-TORSS"/>
    <s v="Female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s v="Yes"/>
    <x v="1"/>
    <n v="26.786081943586577"/>
  </r>
  <r>
    <s v="7446-SFAOA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  <x v="1"/>
    <n v="26.786081943586577"/>
  </r>
  <r>
    <s v="9522-ZSINC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  <x v="1"/>
    <n v="26.786081943586577"/>
  </r>
  <r>
    <s v="8234-GSZYK"/>
    <s v="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  <x v="1"/>
    <n v="26.786081943586577"/>
  </r>
  <r>
    <s v="6505-OZNPG"/>
    <s v="Female"/>
    <n v="0"/>
    <s v="No"/>
    <s v="No"/>
    <n v="6"/>
    <s v="No"/>
    <s v="No phone service"/>
    <x v="0"/>
    <s v="Yes"/>
    <s v="Yes"/>
    <s v="Yes"/>
    <s v="Yes"/>
    <s v="Yes"/>
    <s v="Yes"/>
    <x v="2"/>
    <s v="Yes"/>
    <s v="Mailed check"/>
    <n v="63.4"/>
    <n v="348.8"/>
    <s v="No"/>
    <x v="0"/>
    <n v="26.941255908170152"/>
  </r>
  <r>
    <s v="6164-HAQTX"/>
    <s v="Male"/>
    <n v="0"/>
    <s v="No"/>
    <s v="No"/>
    <n v="71"/>
    <s v="No"/>
    <s v="No phone service"/>
    <x v="0"/>
    <s v="Yes"/>
    <s v="Yes"/>
    <s v="Yes"/>
    <s v="Yes"/>
    <s v="Yes"/>
    <s v="No"/>
    <x v="2"/>
    <s v="No"/>
    <s v="Bank transfer (automatic)"/>
    <n v="53.95"/>
    <n v="3888.65"/>
    <s v="No"/>
    <x v="1"/>
    <n v="26.786081943586577"/>
  </r>
  <r>
    <s v="0679-IDSTG"/>
    <s v="Female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s v="Yes"/>
    <x v="0"/>
    <n v="26.941255908170152"/>
  </r>
  <r>
    <s v="7765-LWVVH"/>
    <s v="Female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s v="No"/>
    <x v="1"/>
    <n v="26.786081943586577"/>
  </r>
  <r>
    <s v="1658-TJVOA"/>
    <s v="Female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s v="No"/>
    <x v="0"/>
    <n v="26.941255908170152"/>
  </r>
  <r>
    <s v="0953-LGOVU"/>
    <s v="Male"/>
    <n v="0"/>
    <s v="Yes"/>
    <s v="Yes"/>
    <n v="12"/>
    <s v="No"/>
    <s v="No phone service"/>
    <x v="0"/>
    <s v="No"/>
    <s v="Yes"/>
    <s v="No"/>
    <s v="Yes"/>
    <s v="No"/>
    <s v="No"/>
    <x v="0"/>
    <s v="No"/>
    <s v="Mailed check"/>
    <n v="35.5"/>
    <n v="432.25"/>
    <s v="No"/>
    <x v="2"/>
    <n v="23.971631205673759"/>
  </r>
  <r>
    <s v="2115-BFTIW"/>
    <s v="Male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s v="Yes"/>
    <x v="1"/>
    <n v="26.786081943586577"/>
  </r>
  <r>
    <s v="4692-NNQRU"/>
    <s v="Female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s v="No"/>
    <x v="1"/>
    <n v="26.786081943586577"/>
  </r>
  <r>
    <s v="7742-MYPGI"/>
    <s v="Female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s v="No"/>
    <x v="0"/>
    <n v="26.941255908170152"/>
  </r>
  <r>
    <s v="0611-DFXKO"/>
    <s v="Male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s v="Yes"/>
    <x v="1"/>
    <n v="26.786081943586577"/>
  </r>
  <r>
    <s v="7780-OTDSO"/>
    <s v="Male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s v="Yes"/>
    <x v="1"/>
    <n v="26.786081943586577"/>
  </r>
  <r>
    <s v="9619-GSATL"/>
    <s v="Female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s v="No"/>
    <x v="1"/>
    <n v="26.786081943586577"/>
  </r>
  <r>
    <s v="5622-UEJFI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  <x v="1"/>
    <n v="26.786081943586577"/>
  </r>
  <r>
    <s v="9747-DDZOS"/>
    <s v="Female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s v="Yes"/>
    <x v="0"/>
    <n v="26.941255908170152"/>
  </r>
  <r>
    <s v="0674-DGMAQ"/>
    <s v="Male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s v="No"/>
    <x v="1"/>
    <n v="26.786081943586577"/>
  </r>
  <r>
    <s v="6203-HBZPA"/>
    <s v="Male"/>
    <n v="0"/>
    <s v="No"/>
    <s v="No"/>
    <n v="52"/>
    <s v="No"/>
    <s v="No phone service"/>
    <x v="0"/>
    <s v="Yes"/>
    <s v="Yes"/>
    <s v="Yes"/>
    <s v="Yes"/>
    <s v="Yes"/>
    <s v="Yes"/>
    <x v="2"/>
    <s v="No"/>
    <s v="Credit card (automatic)"/>
    <n v="63.9"/>
    <n v="3334.95"/>
    <s v="No"/>
    <x v="1"/>
    <n v="26.786081943586577"/>
  </r>
  <r>
    <s v="0484-FFVBJ"/>
    <s v="Male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s v="No"/>
    <x v="1"/>
    <n v="26.786081943586577"/>
  </r>
  <r>
    <s v="0301-FIDRB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3.8"/>
    <n v="4684.3"/>
    <s v="No"/>
    <x v="1"/>
    <n v="26.786081943586577"/>
  </r>
  <r>
    <s v="4139-JPIAM"/>
    <s v="Male"/>
    <n v="0"/>
    <s v="No"/>
    <s v="No"/>
    <n v="51"/>
    <s v="No"/>
    <s v="No phone service"/>
    <x v="0"/>
    <s v="Yes"/>
    <s v="No"/>
    <s v="No"/>
    <s v="Yes"/>
    <s v="No"/>
    <s v="Yes"/>
    <x v="0"/>
    <s v="Yes"/>
    <s v="Credit card (automatic)"/>
    <n v="44.45"/>
    <n v="2181.5500000000002"/>
    <s v="No"/>
    <x v="1"/>
    <n v="26.786081943586577"/>
  </r>
  <r>
    <s v="2181-TIDSV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  <x v="1"/>
    <n v="26.786081943586577"/>
  </r>
  <r>
    <s v="2761-XECQW"/>
    <s v="Male"/>
    <n v="1"/>
    <s v="Yes"/>
    <s v="No"/>
    <n v="8"/>
    <s v="No"/>
    <s v="No phone service"/>
    <x v="0"/>
    <s v="No"/>
    <s v="Yes"/>
    <s v="Yes"/>
    <s v="No"/>
    <s v="No"/>
    <s v="Yes"/>
    <x v="0"/>
    <s v="Yes"/>
    <s v="Mailed check"/>
    <n v="43.35"/>
    <n v="371.4"/>
    <s v="No"/>
    <x v="2"/>
    <n v="23.971631205673759"/>
  </r>
  <r>
    <s v="1936-CZAKF"/>
    <s v="Male"/>
    <n v="0"/>
    <s v="Yes"/>
    <s v="No"/>
    <n v="49"/>
    <s v="No"/>
    <s v="No phone service"/>
    <x v="0"/>
    <s v="No"/>
    <s v="Yes"/>
    <s v="No"/>
    <s v="No"/>
    <s v="Yes"/>
    <s v="Yes"/>
    <x v="2"/>
    <s v="No"/>
    <s v="Credit card (automatic)"/>
    <n v="49.65"/>
    <n v="2409.9"/>
    <s v="No"/>
    <x v="1"/>
    <n v="26.786081943586577"/>
  </r>
  <r>
    <s v="9453-PATOS"/>
    <s v="Fe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s v="No"/>
    <x v="1"/>
    <n v="26.786081943586577"/>
  </r>
  <r>
    <s v="0564-JJHGS"/>
    <s v="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s v="Yes"/>
    <x v="2"/>
    <n v="23.971631205673759"/>
  </r>
  <r>
    <s v="3348-CFRNX"/>
    <s v="Female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s v="Yes"/>
    <x v="1"/>
    <n v="26.786081943586577"/>
  </r>
  <r>
    <s v="4402-FTBXC"/>
    <s v="Male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s v="No"/>
    <x v="1"/>
    <n v="26.786081943586577"/>
  </r>
  <r>
    <s v="1428-GTBJJ"/>
    <s v="Male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s v="Yes"/>
    <x v="2"/>
    <n v="23.971631205673759"/>
  </r>
  <r>
    <s v="2931-XIQBR"/>
    <s v="Female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s v="No"/>
    <x v="1"/>
    <n v="26.786081943586577"/>
  </r>
  <r>
    <s v="0106-UGRDO"/>
    <s v="Female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s v="No"/>
    <x v="1"/>
    <n v="26.786081943586577"/>
  </r>
  <r>
    <s v="5542-TBB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No"/>
    <x v="0"/>
    <n v="26.941255908170152"/>
  </r>
  <r>
    <s v="1930-QPBVZ"/>
    <s v="Male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s v="No"/>
    <x v="1"/>
    <n v="26.786081943586577"/>
  </r>
  <r>
    <s v="2606-PKWJB"/>
    <s v="Male"/>
    <n v="0"/>
    <s v="No"/>
    <s v="Yes"/>
    <n v="40"/>
    <s v="No"/>
    <s v="No phone service"/>
    <x v="0"/>
    <s v="Yes"/>
    <s v="Yes"/>
    <s v="No"/>
    <s v="Yes"/>
    <s v="No"/>
    <s v="No"/>
    <x v="1"/>
    <s v="No"/>
    <s v="Mailed check"/>
    <n v="40.25"/>
    <n v="1564.05"/>
    <s v="No"/>
    <x v="1"/>
    <n v="26.786081943586577"/>
  </r>
  <r>
    <s v="5322-ZSMZY"/>
    <s v="Male"/>
    <n v="0"/>
    <s v="Yes"/>
    <s v="Yes"/>
    <n v="3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  <x v="1"/>
    <n v="26.786081943586577"/>
  </r>
  <r>
    <s v="8059-UDZFY"/>
    <s v="Female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s v="No"/>
    <x v="1"/>
    <n v="26.786081943586577"/>
  </r>
  <r>
    <s v="7740-BTPUX"/>
    <s v="Male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s v="No"/>
    <x v="1"/>
    <n v="26.786081943586577"/>
  </r>
  <r>
    <s v="5220-AGAAX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  <x v="1"/>
    <n v="26.786081943586577"/>
  </r>
  <r>
    <s v="0208-BPQEJ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  <x v="2"/>
    <n v="23.971631205673759"/>
  </r>
  <r>
    <s v="9435-JMLSX"/>
    <s v="Male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s v="No"/>
    <x v="1"/>
    <n v="26.786081943586577"/>
  </r>
  <r>
    <s v="3352-ALMCK"/>
    <s v="Male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s v="No"/>
    <x v="1"/>
    <n v="26.786081943586577"/>
  </r>
  <r>
    <s v="5312-IRCFR"/>
    <s v="Female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s v="No"/>
    <x v="1"/>
    <n v="26.786081943586577"/>
  </r>
  <r>
    <s v="5294-IMHHT"/>
    <s v="Male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s v="No"/>
    <x v="1"/>
    <n v="26.786081943586577"/>
  </r>
  <r>
    <s v="8802-UNOJF"/>
    <s v="Male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s v="Yes"/>
    <x v="2"/>
    <n v="23.971631205673759"/>
  </r>
  <r>
    <s v="6313-GIDIT"/>
    <s v="Male"/>
    <n v="1"/>
    <s v="No"/>
    <s v="No"/>
    <n v="53"/>
    <s v="No"/>
    <s v="No phone service"/>
    <x v="0"/>
    <s v="No"/>
    <s v="Yes"/>
    <s v="Yes"/>
    <s v="No"/>
    <s v="Yes"/>
    <s v="Yes"/>
    <x v="0"/>
    <s v="Yes"/>
    <s v="Electronic check"/>
    <n v="54.45"/>
    <n v="2854.55"/>
    <s v="Yes"/>
    <x v="1"/>
    <n v="26.786081943586577"/>
  </r>
  <r>
    <s v="6176-YJWAS"/>
    <s v="Male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s v="No"/>
    <x v="1"/>
    <n v="26.786081943586577"/>
  </r>
  <r>
    <s v="5310-NOOVA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  <x v="1"/>
    <n v="26.786081943586577"/>
  </r>
  <r>
    <s v="4526-EXKKN"/>
    <s v="Male"/>
    <n v="0"/>
    <s v="No"/>
    <s v="No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  <x v="1"/>
    <n v="26.786081943586577"/>
  </r>
  <r>
    <s v="5311-IHLEI"/>
    <s v="Male"/>
    <n v="0"/>
    <s v="No"/>
    <s v="No"/>
    <n v="12"/>
    <s v="No"/>
    <s v="No phone service"/>
    <x v="0"/>
    <s v="Yes"/>
    <s v="Yes"/>
    <s v="No"/>
    <s v="Yes"/>
    <s v="Yes"/>
    <s v="No"/>
    <x v="0"/>
    <s v="Yes"/>
    <s v="Bank transfer (automatic)"/>
    <n v="50.95"/>
    <n v="605.75"/>
    <s v="No"/>
    <x v="2"/>
    <n v="23.971631205673759"/>
  </r>
  <r>
    <s v="3987-KQDDU"/>
    <s v="Male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s v="No"/>
    <x v="2"/>
    <n v="23.971631205673759"/>
  </r>
  <r>
    <s v="3404-JNXAX"/>
    <s v="Female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s v="No"/>
    <x v="1"/>
    <n v="26.786081943586577"/>
  </r>
  <r>
    <s v="5131-PONJI"/>
    <s v="Male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s v="No"/>
    <x v="1"/>
    <n v="26.786081943586577"/>
  </r>
  <r>
    <s v="2845-AFFTX"/>
    <s v="Male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s v="Yes"/>
    <x v="1"/>
    <n v="26.786081943586577"/>
  </r>
  <r>
    <s v="3489-VSFRD"/>
    <s v="Female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s v="No"/>
    <x v="1"/>
    <n v="26.786081943586577"/>
  </r>
  <r>
    <s v="3345-JHUEO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  <x v="0"/>
    <n v="26.941255908170152"/>
  </r>
  <r>
    <s v="5815-HGGHV"/>
    <s v="Male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s v="No"/>
    <x v="1"/>
    <n v="26.786081943586577"/>
  </r>
  <r>
    <s v="5260-UMPWX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  <x v="1"/>
    <n v="26.786081943586577"/>
  </r>
  <r>
    <s v="2249-YPRNG"/>
    <s v="Female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s v="Yes"/>
    <x v="1"/>
    <n v="26.786081943586577"/>
  </r>
  <r>
    <s v="7410-YTJIK"/>
    <s v="Female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s v="Yes"/>
    <x v="2"/>
    <n v="23.971631205673759"/>
  </r>
  <r>
    <s v="4626-GYCZP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s v="Yes"/>
    <x v="2"/>
    <n v="23.971631205673759"/>
  </r>
  <r>
    <s v="5649-RXQTV"/>
    <s v="Male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s v="No"/>
    <x v="1"/>
    <n v="26.786081943586577"/>
  </r>
  <r>
    <s v="2674-MIAHT"/>
    <s v="Female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s v="No"/>
    <x v="0"/>
    <n v="26.941255908170152"/>
  </r>
  <r>
    <s v="2576-HXMP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  <x v="0"/>
    <n v="26.941255908170152"/>
  </r>
  <r>
    <s v="7587-AOVVU"/>
    <s v="Male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s v="No"/>
    <x v="1"/>
    <n v="26.786081943586577"/>
  </r>
  <r>
    <s v="5590-BYNII"/>
    <s v="Male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s v="Yes"/>
    <x v="1"/>
    <n v="26.786081943586577"/>
  </r>
  <r>
    <s v="6898-MDLZW"/>
    <s v="Male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s v="No"/>
    <x v="2"/>
    <n v="23.971631205673759"/>
  </r>
  <r>
    <s v="3237-AJGEH"/>
    <s v="Female"/>
    <n v="0"/>
    <s v="Yes"/>
    <s v="Yes"/>
    <n v="3"/>
    <s v="No"/>
    <s v="No phone service"/>
    <x v="0"/>
    <s v="No"/>
    <s v="No"/>
    <s v="No"/>
    <s v="Yes"/>
    <s v="No"/>
    <s v="No"/>
    <x v="0"/>
    <s v="Yes"/>
    <s v="Mailed check"/>
    <n v="31"/>
    <n v="95.05"/>
    <s v="Yes"/>
    <x v="0"/>
    <n v="26.941255908170152"/>
  </r>
  <r>
    <s v="4707-YNOQA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  <x v="1"/>
    <n v="26.786081943586577"/>
  </r>
  <r>
    <s v="9357-UJRUN"/>
    <s v="Male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s v="No"/>
    <x v="1"/>
    <n v="26.786081943586577"/>
  </r>
  <r>
    <s v="1591-NFNLQ"/>
    <s v="Male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s v="Yes"/>
    <x v="1"/>
    <n v="26.786081943586577"/>
  </r>
  <r>
    <s v="8648-PFRMP"/>
    <s v="Female"/>
    <n v="1"/>
    <s v="No"/>
    <s v="No"/>
    <n v="14"/>
    <s v="No"/>
    <s v="No phone service"/>
    <x v="0"/>
    <s v="No"/>
    <s v="No"/>
    <s v="No"/>
    <s v="No"/>
    <s v="Yes"/>
    <s v="Yes"/>
    <x v="0"/>
    <s v="Yes"/>
    <s v="Electronic check"/>
    <n v="46.35"/>
    <n v="672.7"/>
    <s v="No"/>
    <x v="1"/>
    <n v="26.786081943586577"/>
  </r>
  <r>
    <s v="7663-CUXZB"/>
    <s v="Male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s v="No"/>
    <x v="1"/>
    <n v="26.786081943586577"/>
  </r>
  <r>
    <s v="0258-NOKBL"/>
    <s v="Male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s v="No"/>
    <x v="0"/>
    <n v="26.941255908170152"/>
  </r>
  <r>
    <s v="1163-VIPRI"/>
    <s v="Female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s v="No"/>
    <x v="1"/>
    <n v="26.786081943586577"/>
  </r>
  <r>
    <s v="2815-CPTUL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s v="Yes"/>
    <x v="0"/>
    <n v="26.941255908170152"/>
  </r>
  <r>
    <s v="9348-ROUAI"/>
    <s v="Female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s v="No"/>
    <x v="1"/>
    <n v="26.786081943586577"/>
  </r>
  <r>
    <s v="9443-JUBUO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5"/>
    <n v="4478.8500000000004"/>
    <s v="No"/>
    <x v="1"/>
    <n v="26.786081943586577"/>
  </r>
  <r>
    <s v="0596-BQCEQ"/>
    <s v="Female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s v="Yes"/>
    <x v="1"/>
    <n v="26.786081943586577"/>
  </r>
  <r>
    <s v="1481-ZUWZA"/>
    <s v="Male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s v="Yes"/>
    <x v="1"/>
    <n v="26.786081943586577"/>
  </r>
  <r>
    <s v="3043-TYBNO"/>
    <s v="Male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s v="No"/>
    <x v="0"/>
    <n v="26.941255908170152"/>
  </r>
  <r>
    <s v="4830-FAXFM"/>
    <s v="Male"/>
    <n v="0"/>
    <s v="No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  <x v="1"/>
    <n v="26.786081943586577"/>
  </r>
  <r>
    <s v="5906-BFOZ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x v="0"/>
    <n v="26.941255908170152"/>
  </r>
  <r>
    <s v="2960-NKRSO"/>
    <s v="Male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s v="No"/>
    <x v="1"/>
    <n v="26.786081943586577"/>
  </r>
  <r>
    <s v="8996-ZROXE"/>
    <s v="Male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s v="No"/>
    <x v="1"/>
    <n v="26.786081943586577"/>
  </r>
  <r>
    <s v="5598-IKHQQ"/>
    <s v="Fe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  <x v="1"/>
    <n v="26.786081943586577"/>
  </r>
  <r>
    <s v="0397-ZXWQF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  <x v="1"/>
    <n v="26.786081943586577"/>
  </r>
  <r>
    <s v="5266-PFRQK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  <x v="1"/>
    <n v="26.786081943586577"/>
  </r>
  <r>
    <s v="4674-HGNUA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s v="No"/>
    <x v="1"/>
    <n v="26.786081943586577"/>
  </r>
  <r>
    <s v="6765-MBQNU"/>
    <s v="Female"/>
    <n v="0"/>
    <s v="Yes"/>
    <s v="No"/>
    <n v="2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  <x v="1"/>
    <n v="26.786081943586577"/>
  </r>
  <r>
    <s v="9786-IJYDL"/>
    <s v="Female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s v="No"/>
    <x v="1"/>
    <n v="26.786081943586577"/>
  </r>
  <r>
    <s v="1303-SRDOK"/>
    <s v="Female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s v="No"/>
    <x v="1"/>
    <n v="26.786081943586577"/>
  </r>
  <r>
    <s v="3769-MHZNV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  <x v="1"/>
    <n v="26.786081943586577"/>
  </r>
  <r>
    <s v="6295-OSINB"/>
    <s v="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s v="No"/>
    <x v="1"/>
    <n v="26.786081943586577"/>
  </r>
  <r>
    <s v="3308-MHOOC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  <x v="0"/>
    <n v="26.941255908170152"/>
  </r>
  <r>
    <s v="2309-OSFEU"/>
    <s v="Male"/>
    <n v="0"/>
    <s v="No"/>
    <s v="No"/>
    <n v="10"/>
    <s v="No"/>
    <s v="No phone service"/>
    <x v="0"/>
    <s v="No"/>
    <s v="No"/>
    <s v="No"/>
    <s v="No"/>
    <s v="No"/>
    <s v="Yes"/>
    <x v="0"/>
    <s v="Yes"/>
    <s v="Mailed check"/>
    <n v="33.9"/>
    <n v="298.45"/>
    <s v="Yes"/>
    <x v="2"/>
    <n v="23.971631205673759"/>
  </r>
  <r>
    <s v="2207-QPJED"/>
    <s v="Female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s v="No"/>
    <x v="1"/>
    <n v="26.786081943586577"/>
  </r>
  <r>
    <s v="4177-JPDFU"/>
    <s v="Male"/>
    <n v="0"/>
    <s v="No"/>
    <s v="No"/>
    <n v="12"/>
    <s v="No"/>
    <s v="No phone service"/>
    <x v="0"/>
    <s v="No"/>
    <s v="Yes"/>
    <s v="No"/>
    <s v="Yes"/>
    <s v="No"/>
    <s v="No"/>
    <x v="0"/>
    <s v="No"/>
    <s v="Mailed check"/>
    <n v="34"/>
    <n v="442.45"/>
    <s v="No"/>
    <x v="2"/>
    <n v="23.971631205673759"/>
  </r>
  <r>
    <s v="2239-CFOU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  <x v="0"/>
    <n v="26.941255908170152"/>
  </r>
  <r>
    <s v="8046-DNVTL"/>
    <s v="Male"/>
    <n v="0"/>
    <s v="Yes"/>
    <s v="No"/>
    <n v="62"/>
    <s v="No"/>
    <s v="No phone service"/>
    <x v="0"/>
    <s v="Yes"/>
    <s v="Yes"/>
    <s v="No"/>
    <s v="Yes"/>
    <s v="No"/>
    <s v="No"/>
    <x v="2"/>
    <s v="Yes"/>
    <s v="Credit card (automatic)"/>
    <n v="38.6"/>
    <n v="2345.5500000000002"/>
    <s v="No"/>
    <x v="1"/>
    <n v="26.786081943586577"/>
  </r>
  <r>
    <s v="2209-XADXF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5.25"/>
    <n v="25.25"/>
    <s v="No"/>
    <x v="0"/>
    <n v="26.941255908170152"/>
  </r>
  <r>
    <s v="6620-JDYNW"/>
    <s v="Female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s v="No"/>
    <x v="1"/>
    <n v="26.786081943586577"/>
  </r>
  <r>
    <s v="1891-FZYSA"/>
    <s v="Male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s v="Yes"/>
    <x v="1"/>
    <n v="26.786081943586577"/>
  </r>
  <r>
    <s v="4770-UEZOX"/>
    <s v="Male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s v="No"/>
    <x v="0"/>
    <n v="26.941255908170152"/>
  </r>
  <r>
    <s v="1038-RQOS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  <x v="1"/>
    <n v="26.786081943586577"/>
  </r>
  <r>
    <s v="7613-LLQFO"/>
    <s v="Male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s v="Yes"/>
    <x v="2"/>
    <n v="23.971631205673759"/>
  </r>
  <r>
    <s v="4568-TTZRT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  <x v="2"/>
    <n v="23.971631205673759"/>
  </r>
  <r>
    <s v="9513-DXHDA"/>
    <s v="Male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s v="No"/>
    <x v="1"/>
    <n v="26.786081943586577"/>
  </r>
  <r>
    <s v="2640-PMGFL"/>
    <s v="Male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s v="Yes"/>
    <x v="1"/>
    <n v="26.786081943586577"/>
  </r>
  <r>
    <s v="3801-HMYNL"/>
    <s v="Male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s v="Yes"/>
    <x v="0"/>
    <n v="26.941255908170152"/>
  </r>
  <r>
    <s v="0516-QREYC"/>
    <s v="Female"/>
    <n v="1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  <x v="1"/>
    <n v="26.786081943586577"/>
  </r>
  <r>
    <s v="9685-WKZGT"/>
    <s v="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s v="Yes"/>
    <x v="1"/>
    <n v="26.786081943586577"/>
  </r>
  <r>
    <s v="6022-UGGSO"/>
    <s v="Female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s v="Yes"/>
    <x v="1"/>
    <n v="26.786081943586577"/>
  </r>
  <r>
    <s v="8084-OIVBS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  <x v="2"/>
    <n v="23.971631205673759"/>
  </r>
  <r>
    <s v="8896-BQTTI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  <x v="0"/>
    <n v="26.941255908170152"/>
  </r>
  <r>
    <s v="3865-QBWSJ"/>
    <s v="Male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s v="No"/>
    <x v="1"/>
    <n v="26.786081943586577"/>
  </r>
  <r>
    <s v="3352-RICWQ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  <x v="2"/>
    <n v="23.971631205673759"/>
  </r>
  <r>
    <s v="2160-GPFXD"/>
    <s v="Male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s v="No"/>
    <x v="1"/>
    <n v="26.786081943586577"/>
  </r>
  <r>
    <s v="2065-MMKGR"/>
    <s v="Female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s v="No"/>
    <x v="1"/>
    <n v="26.786081943586577"/>
  </r>
  <r>
    <s v="5857-TYBCJ"/>
    <s v="Male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s v="No"/>
    <x v="1"/>
    <n v="26.786081943586577"/>
  </r>
  <r>
    <s v="1498-NHTLT"/>
    <s v="Male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s v="No"/>
    <x v="1"/>
    <n v="26.786081943586577"/>
  </r>
  <r>
    <s v="4484-CGXFK"/>
    <s v="Female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s v="Yes"/>
    <x v="0"/>
    <n v="26.941255908170152"/>
  </r>
  <r>
    <s v="1402-PTHGN"/>
    <s v="Female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s v="No"/>
    <x v="1"/>
    <n v="26.786081943586577"/>
  </r>
  <r>
    <s v="4176-RELJR"/>
    <s v="Male"/>
    <n v="1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  <x v="1"/>
    <n v="26.786081943586577"/>
  </r>
  <r>
    <s v="6214-EDAKZ"/>
    <s v="Female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s v="Yes"/>
    <x v="1"/>
    <n v="26.786081943586577"/>
  </r>
  <r>
    <s v="5199-FPUSP"/>
    <s v="Male"/>
    <n v="0"/>
    <s v="No"/>
    <s v="Yes"/>
    <n v="33"/>
    <s v="No"/>
    <s v="No phone service"/>
    <x v="0"/>
    <s v="Yes"/>
    <s v="No"/>
    <s v="No"/>
    <s v="Yes"/>
    <s v="No"/>
    <s v="No"/>
    <x v="1"/>
    <s v="No"/>
    <s v="Credit card (automatic)"/>
    <n v="34.049999999999997"/>
    <n v="1113.95"/>
    <s v="No"/>
    <x v="1"/>
    <n v="26.786081943586577"/>
  </r>
  <r>
    <s v="6377-KSLXC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  <x v="0"/>
    <n v="26.941255908170152"/>
  </r>
  <r>
    <s v="1796-JANO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  <x v="0"/>
    <n v="26.941255908170152"/>
  </r>
  <r>
    <s v="0238-WHBI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s v="No"/>
    <x v="1"/>
    <n v="26.786081943586577"/>
  </r>
  <r>
    <s v="8735-NBLWT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  <x v="2"/>
    <n v="23.971631205673759"/>
  </r>
  <r>
    <s v="6651-RLGGM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  <x v="1"/>
    <n v="26.786081943586577"/>
  </r>
  <r>
    <s v="6127-ISGTU"/>
    <s v="Female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s v="Yes"/>
    <x v="1"/>
    <n v="26.786081943586577"/>
  </r>
  <r>
    <s v="1614-JBEBI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  <x v="2"/>
    <n v="23.971631205673759"/>
  </r>
  <r>
    <s v="8740-XLHDR"/>
    <s v="Male"/>
    <n v="0"/>
    <s v="No"/>
    <s v="No"/>
    <n v="5"/>
    <s v="No"/>
    <s v="No phone service"/>
    <x v="0"/>
    <s v="Yes"/>
    <s v="Yes"/>
    <s v="Yes"/>
    <s v="Yes"/>
    <s v="No"/>
    <s v="No"/>
    <x v="0"/>
    <s v="Yes"/>
    <s v="Mailed check"/>
    <n v="43.25"/>
    <n v="219"/>
    <s v="Yes"/>
    <x v="0"/>
    <n v="26.941255908170152"/>
  </r>
  <r>
    <s v="1208-DNHLN"/>
    <s v="Male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s v="Yes"/>
    <x v="1"/>
    <n v="26.786081943586577"/>
  </r>
  <r>
    <s v="1761-AEZZR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s v="Yes"/>
    <x v="0"/>
    <n v="26.941255908170152"/>
  </r>
  <r>
    <s v="3923-CSIHK"/>
    <s v="Female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s v="Yes"/>
    <x v="1"/>
    <n v="26.786081943586577"/>
  </r>
  <r>
    <s v="5696-EXCYS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  <x v="1"/>
    <n v="26.786081943586577"/>
  </r>
  <r>
    <s v="5795-KTGUD"/>
    <s v="Female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s v="No"/>
    <x v="1"/>
    <n v="26.786081943586577"/>
  </r>
  <r>
    <s v="7120-RFMVS"/>
    <s v="Male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s v="Yes"/>
    <x v="0"/>
    <n v="26.941255908170152"/>
  </r>
  <r>
    <s v="7924-GJZFI"/>
    <s v="Female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s v="No"/>
    <x v="1"/>
    <n v="26.786081943586577"/>
  </r>
  <r>
    <s v="4702-HDRKD"/>
    <s v="Male"/>
    <n v="0"/>
    <s v="No"/>
    <s v="No"/>
    <n v="67"/>
    <s v="No"/>
    <s v="No phone service"/>
    <x v="0"/>
    <s v="Yes"/>
    <s v="No"/>
    <s v="Yes"/>
    <s v="Yes"/>
    <s v="Yes"/>
    <s v="No"/>
    <x v="1"/>
    <s v="Yes"/>
    <s v="Bank transfer (automatic)"/>
    <n v="49.35"/>
    <n v="3321.35"/>
    <s v="No"/>
    <x v="1"/>
    <n v="26.786081943586577"/>
  </r>
  <r>
    <s v="8512-WIWYV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  <x v="1"/>
    <n v="26.786081943586577"/>
  </r>
  <r>
    <s v="5897-ZYEKH"/>
    <s v="Female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s v="No"/>
    <x v="1"/>
    <n v="26.786081943586577"/>
  </r>
  <r>
    <s v="5456-ITGIC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45"/>
    <n v="4641.1000000000004"/>
    <s v="No"/>
    <x v="1"/>
    <n v="26.786081943586577"/>
  </r>
  <r>
    <s v="7317-GGVPB"/>
    <s v="Male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s v="Yes"/>
    <x v="1"/>
    <n v="26.786081943586577"/>
  </r>
  <r>
    <s v="1406-PUQVY"/>
    <s v="Male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s v="No"/>
    <x v="0"/>
    <n v="26.941255908170152"/>
  </r>
  <r>
    <s v="1322-AGOQM"/>
    <s v="Male"/>
    <n v="0"/>
    <s v="No"/>
    <s v="No"/>
    <n v="46"/>
    <s v="No"/>
    <s v="No phone service"/>
    <x v="0"/>
    <s v="No"/>
    <s v="Yes"/>
    <s v="No"/>
    <s v="No"/>
    <s v="No"/>
    <s v="No"/>
    <x v="0"/>
    <s v="No"/>
    <s v="Bank transfer (automatic)"/>
    <n v="30.3"/>
    <n v="1380.1"/>
    <s v="Yes"/>
    <x v="1"/>
    <n v="26.786081943586577"/>
  </r>
  <r>
    <s v="3677-IYRBF"/>
    <s v="Female"/>
    <n v="1"/>
    <s v="No"/>
    <s v="No"/>
    <n v="2"/>
    <s v="No"/>
    <s v="No phone service"/>
    <x v="0"/>
    <s v="No"/>
    <s v="No"/>
    <s v="Yes"/>
    <s v="No"/>
    <s v="No"/>
    <s v="No"/>
    <x v="0"/>
    <s v="Yes"/>
    <s v="Electronic check"/>
    <n v="30.4"/>
    <n v="78.650000000000006"/>
    <s v="Yes"/>
    <x v="0"/>
    <n v="26.941255908170152"/>
  </r>
  <r>
    <s v="5692-FPTAH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s v="Yes"/>
    <x v="0"/>
    <n v="26.941255908170152"/>
  </r>
  <r>
    <s v="9114-AAFQH"/>
    <s v="Female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s v="No"/>
    <x v="1"/>
    <n v="26.786081943586577"/>
  </r>
  <r>
    <s v="8715-KKTFG"/>
    <s v="Female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s v="No"/>
    <x v="1"/>
    <n v="26.786081943586577"/>
  </r>
  <r>
    <s v="1550-LOAHA"/>
    <s v="Female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s v="Yes"/>
    <x v="1"/>
    <n v="26.786081943586577"/>
  </r>
  <r>
    <s v="1728-BQDMA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s v="No"/>
    <x v="0"/>
    <n v="26.941255908170152"/>
  </r>
  <r>
    <s v="0268-QKIW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  <x v="0"/>
    <n v="26.941255908170152"/>
  </r>
  <r>
    <s v="0876-WDUUZ"/>
    <s v="Female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s v="Yes"/>
    <x v="0"/>
    <n v="26.941255908170152"/>
  </r>
  <r>
    <s v="5117-ZSMHQ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s v="No"/>
    <x v="1"/>
    <n v="26.786081943586577"/>
  </r>
  <r>
    <s v="5151-HQRDG"/>
    <s v="Male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s v="No"/>
    <x v="1"/>
    <n v="26.786081943586577"/>
  </r>
  <r>
    <s v="0960-HUWBM"/>
    <s v="Male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s v="No"/>
    <x v="1"/>
    <n v="26.786081943586577"/>
  </r>
  <r>
    <s v="6465-GSRCL"/>
    <s v="Female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s v="No"/>
    <x v="1"/>
    <n v="26.786081943586577"/>
  </r>
  <r>
    <s v="0617-FHSGK"/>
    <s v="Male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s v="Yes"/>
    <x v="1"/>
    <n v="26.786081943586577"/>
  </r>
  <r>
    <s v="0263-FJTQO"/>
    <s v="Male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s v="No"/>
    <x v="1"/>
    <n v="26.786081943586577"/>
  </r>
  <r>
    <s v="7319-ZNRTR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  <x v="1"/>
    <n v="26.786081943586577"/>
  </r>
  <r>
    <s v="2858-MOFSQ"/>
    <s v="Female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s v="Yes"/>
    <x v="1"/>
    <n v="26.786081943586577"/>
  </r>
  <r>
    <s v="7503-EPSZW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  <x v="1"/>
    <n v="26.786081943586577"/>
  </r>
  <r>
    <s v="7089-XXAYG"/>
    <s v="Male"/>
    <n v="0"/>
    <s v="Yes"/>
    <s v="No"/>
    <n v="25"/>
    <s v="No"/>
    <s v="No phone service"/>
    <x v="0"/>
    <s v="No"/>
    <s v="No"/>
    <s v="Yes"/>
    <s v="No"/>
    <s v="Yes"/>
    <s v="No"/>
    <x v="1"/>
    <s v="Yes"/>
    <s v="Credit card (automatic)"/>
    <n v="38.1"/>
    <n v="970.4"/>
    <s v="No"/>
    <x v="1"/>
    <n v="26.786081943586577"/>
  </r>
  <r>
    <s v="8118-LSUEL"/>
    <s v="Male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s v="Yes"/>
    <x v="1"/>
    <n v="26.786081943586577"/>
  </r>
  <r>
    <s v="8070-AAWZP"/>
    <s v="Male"/>
    <n v="1"/>
    <s v="Yes"/>
    <s v="No"/>
    <n v="24"/>
    <s v="No"/>
    <s v="No phone service"/>
    <x v="0"/>
    <s v="No"/>
    <s v="No"/>
    <s v="Yes"/>
    <s v="Yes"/>
    <s v="No"/>
    <s v="No"/>
    <x v="0"/>
    <s v="No"/>
    <s v="Mailed check"/>
    <n v="34.25"/>
    <n v="828.2"/>
    <s v="No"/>
    <x v="1"/>
    <n v="26.786081943586577"/>
  </r>
  <r>
    <s v="1666-JXLKU"/>
    <s v="Female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s v="No"/>
    <x v="1"/>
    <n v="26.786081943586577"/>
  </r>
  <r>
    <s v="7855-DIWPO"/>
    <s v="Female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s v="No"/>
    <x v="1"/>
    <n v="26.786081943586577"/>
  </r>
  <r>
    <s v="5133-POWUA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s v="No"/>
    <x v="0"/>
    <n v="26.941255908170152"/>
  </r>
  <r>
    <s v="5652-MSDEY"/>
    <s v="Fe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s v="No"/>
    <x v="2"/>
    <n v="23.971631205673759"/>
  </r>
  <r>
    <s v="7005-CCBKV"/>
    <s v="Male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s v="Yes"/>
    <x v="0"/>
    <n v="26.941255908170152"/>
  </r>
  <r>
    <s v="1810-BOHSY"/>
    <s v="Male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s v="No"/>
    <x v="1"/>
    <n v="26.786081943586577"/>
  </r>
  <r>
    <s v="1784-BXEFA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  <x v="2"/>
    <n v="23.971631205673759"/>
  </r>
  <r>
    <s v="7351-MHQVU"/>
    <s v="Female"/>
    <n v="0"/>
    <s v="No"/>
    <s v="No"/>
    <n v="6"/>
    <s v="No"/>
    <s v="No phone service"/>
    <x v="0"/>
    <s v="Yes"/>
    <s v="Yes"/>
    <s v="No"/>
    <s v="Yes"/>
    <s v="No"/>
    <s v="Yes"/>
    <x v="0"/>
    <s v="No"/>
    <s v="Credit card (automatic)"/>
    <n v="50.95"/>
    <n v="307.60000000000002"/>
    <s v="No"/>
    <x v="0"/>
    <n v="26.941255908170152"/>
  </r>
  <r>
    <s v="9224-VTYID"/>
    <s v="Male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s v="No"/>
    <x v="1"/>
    <n v="26.786081943586577"/>
  </r>
  <r>
    <s v="9500-IWPXQ"/>
    <s v="Female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s v="No"/>
    <x v="1"/>
    <n v="26.786081943586577"/>
  </r>
  <r>
    <s v="5762-TJXGK"/>
    <s v="Female"/>
    <n v="0"/>
    <s v="No"/>
    <s v="No"/>
    <n v="52"/>
    <s v="No"/>
    <s v="No phone service"/>
    <x v="0"/>
    <s v="Yes"/>
    <s v="Yes"/>
    <s v="Yes"/>
    <s v="No"/>
    <s v="Yes"/>
    <s v="Yes"/>
    <x v="2"/>
    <s v="Yes"/>
    <s v="Bank transfer (automatic)"/>
    <n v="58.75"/>
    <n v="3038.55"/>
    <s v="No"/>
    <x v="1"/>
    <n v="26.786081943586577"/>
  </r>
  <r>
    <s v="4504-YOULA"/>
    <s v="Female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s v="No"/>
    <x v="1"/>
    <n v="26.786081943586577"/>
  </r>
  <r>
    <s v="5569-IDSEY"/>
    <s v="Male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s v="No"/>
    <x v="1"/>
    <n v="26.786081943586577"/>
  </r>
  <r>
    <s v="4250-FDVOU"/>
    <s v="Female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s v="Yes"/>
    <x v="0"/>
    <n v="26.941255908170152"/>
  </r>
  <r>
    <s v="7284-ZZLOH"/>
    <s v="Male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s v="No"/>
    <x v="1"/>
    <n v="26.786081943586577"/>
  </r>
  <r>
    <s v="5277-ZLOOR"/>
    <s v="Female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s v="Yes"/>
    <x v="0"/>
    <n v="26.941255908170152"/>
  </r>
  <r>
    <s v="2141-RRYGO"/>
    <s v="Female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s v="Yes"/>
    <x v="0"/>
    <n v="26.941255908170152"/>
  </r>
  <r>
    <s v="1777-JYQPJ"/>
    <s v="Male"/>
    <n v="0"/>
    <s v="No"/>
    <s v="No"/>
    <n v="2"/>
    <s v="No"/>
    <s v="No phone service"/>
    <x v="0"/>
    <s v="No"/>
    <s v="No"/>
    <s v="No"/>
    <s v="No"/>
    <s v="No"/>
    <s v="No"/>
    <x v="0"/>
    <s v="No"/>
    <s v="Mailed check"/>
    <n v="24.3"/>
    <n v="38.450000000000003"/>
    <s v="No"/>
    <x v="0"/>
    <n v="26.941255908170152"/>
  </r>
  <r>
    <s v="6376-GAHQE"/>
    <s v="Male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s v="Yes"/>
    <x v="0"/>
    <n v="26.941255908170152"/>
  </r>
  <r>
    <s v="3401-URHDA"/>
    <s v="Male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s v="No"/>
    <x v="1"/>
    <n v="26.786081943586577"/>
  </r>
  <r>
    <s v="1599-EAHXY"/>
    <s v="Male"/>
    <n v="0"/>
    <s v="Yes"/>
    <s v="Yes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  <x v="1"/>
    <n v="26.786081943586577"/>
  </r>
  <r>
    <s v="8631-XVRZL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  <x v="2"/>
    <n v="23.971631205673759"/>
  </r>
  <r>
    <s v="5052-PNLOS"/>
    <s v="Male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s v="Yes"/>
    <x v="0"/>
    <n v="26.941255908170152"/>
  </r>
  <r>
    <s v="3853-LYGAM"/>
    <s v="Male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s v="No"/>
    <x v="1"/>
    <n v="26.786081943586577"/>
  </r>
  <r>
    <s v="6979-ZNSFF"/>
    <s v="Female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s v="Yes"/>
    <x v="2"/>
    <n v="23.971631205673759"/>
  </r>
  <r>
    <s v="5751-USDBL"/>
    <s v="Male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s v="No"/>
    <x v="1"/>
    <n v="26.786081943586577"/>
  </r>
  <r>
    <s v="5680-LQOGP"/>
    <s v="Female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s v="No"/>
    <x v="1"/>
    <n v="26.786081943586577"/>
  </r>
  <r>
    <s v="2386-LAHRK"/>
    <s v="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s v="Yes"/>
    <x v="0"/>
    <n v="26.941255908170152"/>
  </r>
  <r>
    <s v="8189-DUKMV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  <x v="0"/>
    <n v="26.941255908170152"/>
  </r>
  <r>
    <s v="6032-IGALN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"/>
    <n v="25.1"/>
    <s v="Yes"/>
    <x v="0"/>
    <n v="26.941255908170152"/>
  </r>
  <r>
    <s v="9931-DCEZH"/>
    <s v="Male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s v="No"/>
    <x v="1"/>
    <n v="26.786081943586577"/>
  </r>
  <r>
    <s v="1898-JSNDC"/>
    <s v="Female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s v="No"/>
    <x v="1"/>
    <n v="26.786081943586577"/>
  </r>
  <r>
    <s v="0315-LVCRK"/>
    <s v="Male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s v="No"/>
    <x v="2"/>
    <n v="23.971631205673759"/>
  </r>
  <r>
    <s v="3911-RSNHI"/>
    <s v="Female"/>
    <n v="0"/>
    <s v="Yes"/>
    <s v="No"/>
    <n v="71"/>
    <s v="No"/>
    <s v="No phone service"/>
    <x v="0"/>
    <s v="No"/>
    <s v="Yes"/>
    <s v="Yes"/>
    <s v="Yes"/>
    <s v="Yes"/>
    <s v="Yes"/>
    <x v="2"/>
    <s v="Yes"/>
    <s v="Credit card (automatic)"/>
    <n v="61.4"/>
    <n v="4310.3500000000004"/>
    <s v="No"/>
    <x v="1"/>
    <n v="26.786081943586577"/>
  </r>
  <r>
    <s v="2410-CIYFZ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  <x v="0"/>
    <n v="26.941255908170152"/>
  </r>
  <r>
    <s v="4248-HCETZ"/>
    <s v="Male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s v="Yes"/>
    <x v="1"/>
    <n v="26.786081943586577"/>
  </r>
  <r>
    <s v="5505-OVWQW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  <x v="1"/>
    <n v="26.786081943586577"/>
  </r>
  <r>
    <s v="7271-AJDTL"/>
    <s v="Female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s v="No"/>
    <x v="1"/>
    <n v="26.786081943586577"/>
  </r>
  <r>
    <s v="1867-TJHTS"/>
    <s v="Female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s v="No"/>
    <x v="1"/>
    <n v="26.786081943586577"/>
  </r>
  <r>
    <s v="0516-WJVXC"/>
    <s v="Female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s v="Yes"/>
    <x v="0"/>
    <n v="26.941255908170152"/>
  </r>
  <r>
    <s v="9174-FKWZE"/>
    <s v="Fe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  <x v="0"/>
    <n v="26.941255908170152"/>
  </r>
  <r>
    <s v="6860-YRJZP"/>
    <s v="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s v="No"/>
    <x v="2"/>
    <n v="23.971631205673759"/>
  </r>
  <r>
    <s v="4429-WYGFR"/>
    <s v="Male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s v="No"/>
    <x v="1"/>
    <n v="26.786081943586577"/>
  </r>
  <r>
    <s v="2817-LVCP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  <x v="1"/>
    <n v="26.786081943586577"/>
  </r>
  <r>
    <s v="5038-ETML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s v="No"/>
    <x v="1"/>
    <n v="26.786081943586577"/>
  </r>
  <r>
    <s v="5056-FIMPT"/>
    <s v="Female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s v="No"/>
    <x v="1"/>
    <n v="26.786081943586577"/>
  </r>
  <r>
    <s v="4521-WFJAI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  <x v="1"/>
    <n v="26.786081943586577"/>
  </r>
  <r>
    <s v="6569-KTMD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x v="0"/>
    <n v="26.941255908170152"/>
  </r>
  <r>
    <s v="8809-RIHDD"/>
    <s v="Male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s v="Yes"/>
    <x v="1"/>
    <n v="26.786081943586577"/>
  </r>
  <r>
    <s v="8809-XKHMD"/>
    <s v="Male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s v="No"/>
    <x v="1"/>
    <n v="26.786081943586577"/>
  </r>
  <r>
    <s v="0396-YCHWO"/>
    <s v="Male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s v="No"/>
    <x v="1"/>
    <n v="26.786081943586577"/>
  </r>
  <r>
    <s v="0867-LDTTC"/>
    <s v="Male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s v="No"/>
    <x v="0"/>
    <n v="26.941255908170152"/>
  </r>
  <r>
    <s v="4822-NGOCH"/>
    <s v="Female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s v="Yes"/>
    <x v="1"/>
    <n v="26.786081943586577"/>
  </r>
  <r>
    <s v="9391-DXGGG"/>
    <s v="Female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s v="No"/>
    <x v="1"/>
    <n v="26.786081943586577"/>
  </r>
  <r>
    <s v="9844-FELAJ"/>
    <s v="Female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s v="No"/>
    <x v="1"/>
    <n v="26.786081943586577"/>
  </r>
  <r>
    <s v="2122-SZZZD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  <x v="1"/>
    <n v="26.786081943586577"/>
  </r>
  <r>
    <s v="5307-DZCVC"/>
    <s v="Female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s v="Yes"/>
    <x v="1"/>
    <n v="26.786081943586577"/>
  </r>
  <r>
    <s v="3148-AOIQT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  <x v="1"/>
    <n v="26.786081943586577"/>
  </r>
  <r>
    <s v="8679-JOEVF"/>
    <s v="Female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s v="Yes"/>
    <x v="1"/>
    <n v="26.786081943586577"/>
  </r>
  <r>
    <s v="8395-ETZKQ"/>
    <s v="Male"/>
    <n v="1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  <x v="1"/>
    <n v="26.786081943586577"/>
  </r>
  <r>
    <s v="6692-YQHXC"/>
    <s v="Male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s v="No"/>
    <x v="1"/>
    <n v="26.786081943586577"/>
  </r>
  <r>
    <s v="3889-VWBID"/>
    <s v="Male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s v="No"/>
    <x v="1"/>
    <n v="26.786081943586577"/>
  </r>
  <r>
    <s v="5222-JCXZT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  <x v="0"/>
    <n v="26.941255908170152"/>
  </r>
  <r>
    <s v="9754-CLVZW"/>
    <s v="Female"/>
    <n v="0"/>
    <s v="Yes"/>
    <s v="Yes"/>
    <n v="26"/>
    <s v="No"/>
    <s v="No phone service"/>
    <x v="0"/>
    <s v="Yes"/>
    <s v="Yes"/>
    <s v="No"/>
    <s v="Yes"/>
    <s v="No"/>
    <s v="No"/>
    <x v="0"/>
    <s v="No"/>
    <s v="Credit card (automatic)"/>
    <n v="38.85"/>
    <n v="1025.1500000000001"/>
    <s v="No"/>
    <x v="1"/>
    <n v="26.786081943586577"/>
  </r>
  <r>
    <s v="1432-FPAXX"/>
    <s v="Female"/>
    <n v="0"/>
    <s v="No"/>
    <s v="No"/>
    <n v="29"/>
    <s v="No"/>
    <s v="No phone service"/>
    <x v="0"/>
    <s v="No"/>
    <s v="Yes"/>
    <s v="No"/>
    <s v="No"/>
    <s v="No"/>
    <s v="No"/>
    <x v="0"/>
    <s v="Yes"/>
    <s v="Electronic check"/>
    <n v="30.6"/>
    <n v="856.35"/>
    <s v="Yes"/>
    <x v="1"/>
    <n v="26.786081943586577"/>
  </r>
  <r>
    <s v="2739-CCZMB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  <x v="0"/>
    <n v="26.941255908170152"/>
  </r>
  <r>
    <s v="7080-TNUWP"/>
    <s v="Male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s v="No"/>
    <x v="1"/>
    <n v="26.786081943586577"/>
  </r>
  <r>
    <s v="0496-AHOOK"/>
    <s v="Male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s v="No"/>
    <x v="1"/>
    <n v="26.786081943586577"/>
  </r>
  <r>
    <s v="8336-TAVKX"/>
    <s v="Female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s v="No"/>
    <x v="1"/>
    <n v="26.786081943586577"/>
  </r>
  <r>
    <s v="2468-SJFLM"/>
    <s v="Male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s v="No"/>
    <x v="0"/>
    <n v="26.941255908170152"/>
  </r>
  <r>
    <s v="3181-VTHOE"/>
    <s v="Male"/>
    <n v="0"/>
    <s v="Yes"/>
    <s v="No"/>
    <n v="70"/>
    <s v="No"/>
    <s v="No phone service"/>
    <x v="0"/>
    <s v="No"/>
    <s v="Yes"/>
    <s v="Yes"/>
    <s v="Yes"/>
    <s v="No"/>
    <s v="Yes"/>
    <x v="1"/>
    <s v="Yes"/>
    <s v="Bank transfer (automatic)"/>
    <n v="51.05"/>
    <n v="3635.15"/>
    <s v="No"/>
    <x v="1"/>
    <n v="26.786081943586577"/>
  </r>
  <r>
    <s v="7168-HDQHG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  <x v="1"/>
    <n v="26.786081943586577"/>
  </r>
  <r>
    <s v="4803-AXVYP"/>
    <s v="Female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s v="Yes"/>
    <x v="1"/>
    <n v="26.786081943586577"/>
  </r>
  <r>
    <s v="3884-HCSWG"/>
    <s v="Fe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s v="Yes"/>
    <x v="1"/>
    <n v="26.786081943586577"/>
  </r>
  <r>
    <s v="4567-AKPIA"/>
    <s v="Female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s v="No"/>
    <x v="1"/>
    <n v="26.786081943586577"/>
  </r>
  <r>
    <s v="5077-DXTCG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s v="Yes"/>
    <x v="0"/>
    <n v="26.941255908170152"/>
  </r>
  <r>
    <s v="1142-WACZW"/>
    <s v="Male"/>
    <n v="0"/>
    <s v="No"/>
    <s v="No"/>
    <n v="2"/>
    <s v="No"/>
    <s v="No phone service"/>
    <x v="0"/>
    <s v="No"/>
    <s v="No"/>
    <s v="No"/>
    <s v="Yes"/>
    <s v="No"/>
    <s v="No"/>
    <x v="0"/>
    <s v="No"/>
    <s v="Bank transfer (automatic)"/>
    <n v="29.85"/>
    <n v="75.599999999999994"/>
    <s v="Yes"/>
    <x v="0"/>
    <n v="26.941255908170152"/>
  </r>
  <r>
    <s v="7901-HXJVA"/>
    <s v="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s v="No"/>
    <x v="1"/>
    <n v="26.786081943586577"/>
  </r>
  <r>
    <s v="5649-ANRML"/>
    <s v="Male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s v="Yes"/>
    <x v="0"/>
    <n v="26.941255908170152"/>
  </r>
  <r>
    <s v="4892-VLA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  <x v="0"/>
    <n v="26.941255908170152"/>
  </r>
  <r>
    <s v="5924-IFQTT"/>
    <s v="Male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s v="No"/>
    <x v="1"/>
    <n v="26.786081943586577"/>
  </r>
  <r>
    <s v="7968-QUXNS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  <x v="0"/>
    <n v="26.941255908170152"/>
  </r>
  <r>
    <s v="2919-HBCJO"/>
    <s v="Female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s v="Yes"/>
    <x v="0"/>
    <n v="26.941255908170152"/>
  </r>
  <r>
    <s v="4236-XPXAV"/>
    <s v="Female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s v="Yes"/>
    <x v="0"/>
    <n v="26.941255908170152"/>
  </r>
  <r>
    <s v="8903-WMRNW"/>
    <s v="Female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s v="No"/>
    <x v="1"/>
    <n v="26.786081943586577"/>
  </r>
  <r>
    <s v="2452-SNHFZ"/>
    <s v="Female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s v="No"/>
    <x v="1"/>
    <n v="26.786081943586577"/>
  </r>
  <r>
    <s v="3629-WEAAM"/>
    <s v="Female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s v="No"/>
    <x v="2"/>
    <n v="23.971631205673759"/>
  </r>
  <r>
    <s v="6029-CSMJE"/>
    <s v="Male"/>
    <n v="0"/>
    <s v="No"/>
    <s v="No"/>
    <n v="17"/>
    <s v="No"/>
    <s v="No phone service"/>
    <x v="0"/>
    <s v="No"/>
    <s v="No"/>
    <s v="No"/>
    <s v="No"/>
    <s v="No"/>
    <s v="No"/>
    <x v="0"/>
    <s v="Yes"/>
    <s v="Mailed check"/>
    <n v="25.65"/>
    <n v="440.2"/>
    <s v="No"/>
    <x v="1"/>
    <n v="26.786081943586577"/>
  </r>
  <r>
    <s v="7993-NQLJE"/>
    <s v="Male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s v="No"/>
    <x v="1"/>
    <n v="26.786081943586577"/>
  </r>
  <r>
    <s v="9909-DFRJA"/>
    <s v="Female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s v="No"/>
    <x v="1"/>
    <n v="26.786081943586577"/>
  </r>
  <r>
    <s v="9099-FTUHS"/>
    <s v="Female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s v="No"/>
    <x v="1"/>
    <n v="26.786081943586577"/>
  </r>
  <r>
    <s v="0581-BXBUB"/>
    <s v="Female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s v="No"/>
    <x v="0"/>
    <n v="26.941255908170152"/>
  </r>
  <r>
    <s v="4962-CHQPW"/>
    <s v="Male"/>
    <n v="0"/>
    <s v="No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  <x v="1"/>
    <n v="26.786081943586577"/>
  </r>
  <r>
    <s v="9467-ROOLM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  <x v="1"/>
    <n v="26.786081943586577"/>
  </r>
  <r>
    <s v="3030-YZADT"/>
    <s v="Male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s v="Yes"/>
    <x v="2"/>
    <n v="23.971631205673759"/>
  </r>
  <r>
    <s v="7410-KTVFV"/>
    <s v="Male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s v="Yes"/>
    <x v="1"/>
    <n v="26.786081943586577"/>
  </r>
  <r>
    <s v="5150-ITWWB"/>
    <s v="Male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s v="No"/>
    <x v="0"/>
    <n v="26.941255908170152"/>
  </r>
  <r>
    <s v="2253-KPMNB"/>
    <s v="Female"/>
    <n v="0"/>
    <s v="Yes"/>
    <s v="Yes"/>
    <n v="69"/>
    <s v="No"/>
    <s v="No phone service"/>
    <x v="0"/>
    <s v="Yes"/>
    <s v="Yes"/>
    <s v="Yes"/>
    <s v="Yes"/>
    <s v="No"/>
    <s v="No"/>
    <x v="2"/>
    <s v="No"/>
    <s v="Bank transfer (automatic)"/>
    <n v="46.25"/>
    <n v="3121.4"/>
    <s v="No"/>
    <x v="1"/>
    <n v="26.786081943586577"/>
  </r>
  <r>
    <s v="1345-ZUKID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  <x v="1"/>
    <n v="26.786081943586577"/>
  </r>
  <r>
    <s v="6429-SHBCB"/>
    <s v="Male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s v="No"/>
    <x v="1"/>
    <n v="26.786081943586577"/>
  </r>
  <r>
    <s v="9281-OFDMF"/>
    <s v="Male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s v="No"/>
    <x v="1"/>
    <n v="26.786081943586577"/>
  </r>
  <r>
    <s v="2603-HVKCG"/>
    <s v="Male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s v="No"/>
    <x v="1"/>
    <n v="26.786081943586577"/>
  </r>
  <r>
    <s v="1834-WULEG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  <x v="1"/>
    <n v="26.786081943586577"/>
  </r>
  <r>
    <s v="9097-ZUBYC"/>
    <s v="Male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s v="No"/>
    <x v="1"/>
    <n v="26.786081943586577"/>
  </r>
  <r>
    <s v="5148-ORICT"/>
    <s v="Female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s v="No"/>
    <x v="1"/>
    <n v="26.786081943586577"/>
  </r>
  <r>
    <s v="4893-GYUJU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  <x v="1"/>
    <n v="26.786081943586577"/>
  </r>
  <r>
    <s v="4578-PHJYZ"/>
    <s v="Male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s v="No"/>
    <x v="1"/>
    <n v="26.786081943586577"/>
  </r>
  <r>
    <s v="7272-QDCKA"/>
    <s v="Male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s v="No"/>
    <x v="1"/>
    <n v="26.786081943586577"/>
  </r>
  <r>
    <s v="8908-SLFCJ"/>
    <s v="Fe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  <x v="1"/>
    <n v="26.786081943586577"/>
  </r>
  <r>
    <s v="8393-DLHGA"/>
    <s v="Male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s v="Yes"/>
    <x v="1"/>
    <n v="26.786081943586577"/>
  </r>
  <r>
    <s v="9766-HGEDE"/>
    <s v="Female"/>
    <n v="0"/>
    <s v="Yes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  <x v="1"/>
    <n v="26.786081943586577"/>
  </r>
  <r>
    <s v="6968-MHOMU"/>
    <s v="Male"/>
    <n v="0"/>
    <s v="Yes"/>
    <s v="No"/>
    <n v="58"/>
    <s v="No"/>
    <s v="No phone service"/>
    <x v="0"/>
    <s v="No"/>
    <s v="No"/>
    <s v="No"/>
    <s v="No"/>
    <s v="Yes"/>
    <s v="Yes"/>
    <x v="1"/>
    <s v="Yes"/>
    <s v="Credit card (automatic)"/>
    <n v="45"/>
    <n v="2689.35"/>
    <s v="No"/>
    <x v="1"/>
    <n v="26.786081943586577"/>
  </r>
  <r>
    <s v="7395-IGJOS"/>
    <s v="Male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s v="Yes"/>
    <x v="1"/>
    <n v="26.786081943586577"/>
  </r>
  <r>
    <s v="5044-XDPYX"/>
    <s v="Female"/>
    <n v="0"/>
    <s v="Yes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  <x v="1"/>
    <n v="26.786081943586577"/>
  </r>
  <r>
    <s v="1814-WFGVS"/>
    <s v="Male"/>
    <n v="0"/>
    <s v="Yes"/>
    <s v="Yes"/>
    <n v="72"/>
    <s v="No"/>
    <s v="No phone service"/>
    <x v="0"/>
    <s v="Yes"/>
    <s v="No"/>
    <s v="Yes"/>
    <s v="Yes"/>
    <s v="Yes"/>
    <s v="No"/>
    <x v="2"/>
    <s v="No"/>
    <s v="Mailed check"/>
    <n v="48.9"/>
    <n v="3527"/>
    <s v="No"/>
    <x v="1"/>
    <n v="26.786081943586577"/>
  </r>
  <r>
    <s v="2834-SPCJV"/>
    <s v="Male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s v="Yes"/>
    <x v="1"/>
    <n v="26.786081943586577"/>
  </r>
  <r>
    <s v="3721-WKIIL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  <x v="1"/>
    <n v="26.786081943586577"/>
  </r>
  <r>
    <s v="6734-CKRSM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  <x v="0"/>
    <n v="26.941255908170152"/>
  </r>
  <r>
    <s v="1265-ZFOSD"/>
    <s v="Female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s v="No"/>
    <x v="1"/>
    <n v="26.786081943586577"/>
  </r>
  <r>
    <s v="6568-POCUI"/>
    <s v="Female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s v="No"/>
    <x v="1"/>
    <n v="26.786081943586577"/>
  </r>
  <r>
    <s v="7890-VYYWG"/>
    <s v="Male"/>
    <n v="1"/>
    <s v="Yes"/>
    <s v="No"/>
    <n v="3"/>
    <s v="No"/>
    <s v="No phone service"/>
    <x v="0"/>
    <s v="No"/>
    <s v="No"/>
    <s v="No"/>
    <s v="No"/>
    <s v="Yes"/>
    <s v="No"/>
    <x v="0"/>
    <s v="Yes"/>
    <s v="Mailed check"/>
    <n v="36.450000000000003"/>
    <n v="93.7"/>
    <s v="Yes"/>
    <x v="0"/>
    <n v="26.941255908170152"/>
  </r>
  <r>
    <s v="5197-LQXXH"/>
    <s v="Female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s v="No"/>
    <x v="1"/>
    <n v="26.786081943586577"/>
  </r>
  <r>
    <s v="9907-SWKKF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Mailed check"/>
    <n v="25.05"/>
    <n v="25.05"/>
    <s v="Yes"/>
    <x v="0"/>
    <n v="26.941255908170152"/>
  </r>
  <r>
    <s v="3457-PQBYH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  <x v="1"/>
    <n v="26.786081943586577"/>
  </r>
  <r>
    <s v="7682-AZNDK"/>
    <s v="Male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s v="No"/>
    <x v="1"/>
    <n v="26.786081943586577"/>
  </r>
  <r>
    <s v="0587-DMGBH"/>
    <s v="Female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s v="Yes"/>
    <x v="2"/>
    <n v="23.971631205673759"/>
  </r>
  <r>
    <s v="5384-ZTTWP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  <x v="1"/>
    <n v="26.786081943586577"/>
  </r>
  <r>
    <s v="3745-HRPHI"/>
    <s v="Male"/>
    <n v="0"/>
    <s v="Yes"/>
    <s v="Yes"/>
    <n v="66"/>
    <s v="No"/>
    <s v="No phone service"/>
    <x v="0"/>
    <s v="No"/>
    <s v="No"/>
    <s v="Yes"/>
    <s v="Yes"/>
    <s v="Yes"/>
    <s v="Yes"/>
    <x v="2"/>
    <s v="No"/>
    <s v="Bank transfer (automatic)"/>
    <n v="54.65"/>
    <n v="3632"/>
    <s v="No"/>
    <x v="1"/>
    <n v="26.786081943586577"/>
  </r>
  <r>
    <s v="7636-OWBPG"/>
    <s v="Male"/>
    <n v="1"/>
    <s v="No"/>
    <s v="No"/>
    <n v="12"/>
    <s v="No"/>
    <s v="No phone service"/>
    <x v="0"/>
    <s v="No"/>
    <s v="Yes"/>
    <s v="No"/>
    <s v="No"/>
    <s v="No"/>
    <s v="No"/>
    <x v="0"/>
    <s v="Yes"/>
    <s v="Credit card (automatic)"/>
    <n v="29.35"/>
    <n v="381.2"/>
    <s v="No"/>
    <x v="2"/>
    <n v="23.971631205673759"/>
  </r>
  <r>
    <s v="1231-YNDEK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  <x v="1"/>
    <n v="26.786081943586577"/>
  </r>
  <r>
    <s v="1407-DIGZV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  <x v="0"/>
    <n v="26.941255908170152"/>
  </r>
  <r>
    <s v="6397-JNZZG"/>
    <s v="Female"/>
    <n v="1"/>
    <s v="Yes"/>
    <s v="No"/>
    <n v="43"/>
    <s v="No"/>
    <s v="No phone service"/>
    <x v="0"/>
    <s v="No"/>
    <s v="Yes"/>
    <s v="Yes"/>
    <s v="No"/>
    <s v="Yes"/>
    <s v="Yes"/>
    <x v="0"/>
    <s v="No"/>
    <s v="Credit card (automatic)"/>
    <n v="55.55"/>
    <n v="2342.1999999999998"/>
    <s v="Yes"/>
    <x v="1"/>
    <n v="26.786081943586577"/>
  </r>
  <r>
    <s v="0570-BFQHT"/>
    <s v="Female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s v="No"/>
    <x v="2"/>
    <n v="23.971631205673759"/>
  </r>
  <r>
    <s v="4393-OBCR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  <x v="0"/>
    <n v="26.941255908170152"/>
  </r>
  <r>
    <s v="3523-QRQLL"/>
    <s v="Female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s v="Yes"/>
    <x v="1"/>
    <n v="26.786081943586577"/>
  </r>
  <r>
    <s v="8564-LDKFL"/>
    <s v="Male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s v="No"/>
    <x v="1"/>
    <n v="26.786081943586577"/>
  </r>
  <r>
    <s v="3696-DFHHB"/>
    <s v="Fe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  <x v="1"/>
    <n v="26.786081943586577"/>
  </r>
  <r>
    <s v="0895-DQHEW"/>
    <s v="Male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s v="Yes"/>
    <x v="1"/>
    <n v="26.786081943586577"/>
  </r>
  <r>
    <s v="4717-GHADL"/>
    <s v="Female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s v="No"/>
    <x v="1"/>
    <n v="26.786081943586577"/>
  </r>
  <r>
    <s v="5501-TVMGM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s v="No"/>
    <x v="0"/>
    <n v="26.941255908170152"/>
  </r>
  <r>
    <s v="5879-HMFFH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s v="No"/>
    <x v="1"/>
    <n v="26.786081943586577"/>
  </r>
  <r>
    <s v="6772-WFQRD"/>
    <s v="Male"/>
    <n v="0"/>
    <s v="No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  <x v="1"/>
    <n v="26.786081943586577"/>
  </r>
  <r>
    <s v="3810-DVDQ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s v="No"/>
    <x v="1"/>
    <n v="26.786081943586577"/>
  </r>
  <r>
    <s v="6972-SNKKW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  <x v="0"/>
    <n v="26.941255908170152"/>
  </r>
  <r>
    <s v="3694-GLTJM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  <x v="0"/>
    <n v="26.941255908170152"/>
  </r>
  <r>
    <s v="8550-XSXUQ"/>
    <s v="Male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s v="No"/>
    <x v="1"/>
    <n v="26.786081943586577"/>
  </r>
  <r>
    <s v="8149-RSOUN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s v="Yes"/>
    <x v="0"/>
    <n v="26.941255908170152"/>
  </r>
  <r>
    <s v="9055-MOJJJ"/>
    <s v="Female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s v="No"/>
    <x v="1"/>
    <n v="26.786081943586577"/>
  </r>
  <r>
    <s v="4359-INNW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  <x v="1"/>
    <n v="26.786081943586577"/>
  </r>
  <r>
    <s v="0585-EGDDA"/>
    <s v="Male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s v="No"/>
    <x v="1"/>
    <n v="26.786081943586577"/>
  </r>
  <r>
    <s v="4032-RMHCI"/>
    <s v="Female"/>
    <n v="0"/>
    <s v="Yes"/>
    <s v="Yes"/>
    <n v="41"/>
    <s v="No"/>
    <s v="No phone service"/>
    <x v="0"/>
    <s v="Yes"/>
    <s v="No"/>
    <s v="Yes"/>
    <s v="No"/>
    <s v="No"/>
    <s v="No"/>
    <x v="1"/>
    <s v="No"/>
    <s v="Credit card (automatic)"/>
    <n v="35.4"/>
    <n v="1412.4"/>
    <s v="No"/>
    <x v="1"/>
    <n v="26.786081943586577"/>
  </r>
  <r>
    <s v="0549-CYCQN"/>
    <s v="Male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s v="No"/>
    <x v="1"/>
    <n v="26.786081943586577"/>
  </r>
  <r>
    <s v="3481-JHUZH"/>
    <s v="Male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s v="No"/>
    <x v="1"/>
    <n v="26.786081943586577"/>
  </r>
  <r>
    <s v="7250-EQKIY"/>
    <s v="Female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s v="Yes"/>
    <x v="0"/>
    <n v="26.941255908170152"/>
  </r>
  <r>
    <s v="3594-IVHJZ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  <x v="0"/>
    <n v="26.941255908170152"/>
  </r>
  <r>
    <s v="6869-FGJJC"/>
    <s v="Male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s v="No"/>
    <x v="1"/>
    <n v="26.786081943586577"/>
  </r>
  <r>
    <s v="3896-ZVNET"/>
    <s v="Fe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  <x v="1"/>
    <n v="26.786081943586577"/>
  </r>
  <r>
    <s v="8205-VSLRB"/>
    <s v="Male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s v="No"/>
    <x v="1"/>
    <n v="26.786081943586577"/>
  </r>
  <r>
    <s v="5960-MVTUK"/>
    <s v="Male"/>
    <n v="0"/>
    <s v="No"/>
    <s v="No"/>
    <n v="3"/>
    <s v="No"/>
    <s v="No phone service"/>
    <x v="0"/>
    <s v="No"/>
    <s v="No"/>
    <s v="No"/>
    <s v="Yes"/>
    <s v="No"/>
    <s v="No"/>
    <x v="0"/>
    <s v="Yes"/>
    <s v="Electronic check"/>
    <n v="29.75"/>
    <n v="96.85"/>
    <s v="No"/>
    <x v="0"/>
    <n v="26.941255908170152"/>
  </r>
  <r>
    <s v="6817-WTYHE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s v="No"/>
    <x v="0"/>
    <n v="26.941255908170152"/>
  </r>
  <r>
    <s v="3082-VQXNH"/>
    <s v="Male"/>
    <n v="0"/>
    <s v="Yes"/>
    <s v="No"/>
    <n v="3"/>
    <s v="No"/>
    <s v="No phone service"/>
    <x v="0"/>
    <s v="No"/>
    <s v="Yes"/>
    <s v="No"/>
    <s v="No"/>
    <s v="No"/>
    <s v="No"/>
    <x v="0"/>
    <s v="No"/>
    <s v="Credit card (automatic)"/>
    <n v="29.8"/>
    <n v="94.4"/>
    <s v="No"/>
    <x v="0"/>
    <n v="26.941255908170152"/>
  </r>
  <r>
    <s v="4013-UBXWQ"/>
    <s v="Female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s v="Yes"/>
    <x v="2"/>
    <n v="23.971631205673759"/>
  </r>
  <r>
    <s v="4931-TRZWN"/>
    <s v="Female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s v="No"/>
    <x v="1"/>
    <n v="26.786081943586577"/>
  </r>
  <r>
    <s v="0750-EKNGL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  <x v="2"/>
    <n v="23.971631205673759"/>
  </r>
  <r>
    <s v="7669-LCRSD"/>
    <s v="Male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s v="No"/>
    <x v="2"/>
    <n v="23.971631205673759"/>
  </r>
  <r>
    <s v="3567-PQTSO"/>
    <s v="Male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s v="No"/>
    <x v="1"/>
    <n v="26.786081943586577"/>
  </r>
  <r>
    <s v="5519-NPHVG"/>
    <s v="Fe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s v="Yes"/>
    <x v="2"/>
    <n v="23.971631205673759"/>
  </r>
  <r>
    <s v="8043-PNYSD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  <x v="1"/>
    <n v="26.786081943586577"/>
  </r>
  <r>
    <s v="9938-EKRGF"/>
    <s v="Female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s v="No"/>
    <x v="1"/>
    <n v="26.786081943586577"/>
  </r>
  <r>
    <s v="2703-AMTUL"/>
    <s v="Male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s v="No"/>
    <x v="1"/>
    <n v="26.786081943586577"/>
  </r>
  <r>
    <s v="0928-JMXNP"/>
    <s v="Male"/>
    <n v="1"/>
    <s v="Yes"/>
    <s v="No"/>
    <n v="4"/>
    <s v="No"/>
    <s v="No phone service"/>
    <x v="0"/>
    <s v="No"/>
    <s v="No"/>
    <s v="Yes"/>
    <s v="No"/>
    <s v="No"/>
    <s v="No"/>
    <x v="0"/>
    <s v="Yes"/>
    <s v="Electronic check"/>
    <n v="29.9"/>
    <n v="118.25"/>
    <s v="No"/>
    <x v="0"/>
    <n v="26.941255908170152"/>
  </r>
  <r>
    <s v="8173-RXAYP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  <x v="1"/>
    <n v="26.786081943586577"/>
  </r>
  <r>
    <s v="4825-XJGDM"/>
    <s v="Female"/>
    <n v="0"/>
    <s v="No"/>
    <s v="No"/>
    <n v="61"/>
    <s v="No"/>
    <s v="No phone service"/>
    <x v="0"/>
    <s v="Yes"/>
    <s v="Yes"/>
    <s v="Yes"/>
    <s v="Yes"/>
    <s v="No"/>
    <s v="No"/>
    <x v="1"/>
    <s v="No"/>
    <s v="Credit card (automatic)"/>
    <n v="43.7"/>
    <n v="2696.55"/>
    <s v="No"/>
    <x v="1"/>
    <n v="26.786081943586577"/>
  </r>
  <r>
    <s v="5402-HTOTQ"/>
    <s v="Male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s v="No"/>
    <x v="1"/>
    <n v="26.786081943586577"/>
  </r>
  <r>
    <s v="6734-JDTTV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  <x v="1"/>
    <n v="26.786081943586577"/>
  </r>
  <r>
    <s v="7850-THJMU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  <x v="1"/>
    <n v="26.786081943586577"/>
  </r>
  <r>
    <s v="3890-RTCMS"/>
    <s v="Male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s v="No"/>
    <x v="1"/>
    <n v="26.786081943586577"/>
  </r>
  <r>
    <s v="8849-GYOKR"/>
    <s v="Female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s v="Yes"/>
    <x v="1"/>
    <n v="26.786081943586577"/>
  </r>
  <r>
    <s v="3148-BLQJ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  <x v="0"/>
    <n v="26.941255908170152"/>
  </r>
  <r>
    <s v="3717-FDJFU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  <x v="0"/>
    <n v="26.941255908170152"/>
  </r>
  <r>
    <s v="3665-JATSN"/>
    <s v="Female"/>
    <n v="0"/>
    <s v="No"/>
    <s v="No"/>
    <n v="19"/>
    <s v="No"/>
    <s v="No phone service"/>
    <x v="0"/>
    <s v="No"/>
    <s v="Yes"/>
    <s v="No"/>
    <s v="No"/>
    <s v="No"/>
    <s v="Yes"/>
    <x v="0"/>
    <s v="Yes"/>
    <s v="Electronic check"/>
    <n v="39.700000000000003"/>
    <n v="710.05"/>
    <s v="No"/>
    <x v="1"/>
    <n v="26.786081943586577"/>
  </r>
  <r>
    <s v="7966-YOTQW"/>
    <s v="Male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s v="No"/>
    <x v="2"/>
    <n v="23.971631205673759"/>
  </r>
  <r>
    <s v="0461-CVKMU"/>
    <s v="Female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s v="Yes"/>
    <x v="1"/>
    <n v="26.786081943586577"/>
  </r>
  <r>
    <s v="8806-EAGWC"/>
    <s v="Male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s v="Yes"/>
    <x v="0"/>
    <n v="26.941255908170152"/>
  </r>
  <r>
    <s v="8853-TZDGH"/>
    <s v="Female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s v="No"/>
    <x v="1"/>
    <n v="26.786081943586577"/>
  </r>
  <r>
    <s v="7779-LGOVN"/>
    <s v="Male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s v="Yes"/>
    <x v="2"/>
    <n v="23.971631205673759"/>
  </r>
  <r>
    <s v="4324-BZCKL"/>
    <s v="Female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s v="No"/>
    <x v="2"/>
    <n v="23.971631205673759"/>
  </r>
  <r>
    <s v="6924-TDGMT"/>
    <s v="Male"/>
    <n v="0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  <x v="2"/>
    <n v="23.971631205673759"/>
  </r>
  <r>
    <s v="9710-ZUSHQ"/>
    <s v="Female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s v="Yes"/>
    <x v="1"/>
    <n v="26.786081943586577"/>
  </r>
  <r>
    <s v="1536-YHDOE"/>
    <s v="Male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s v="No"/>
    <x v="1"/>
    <n v="26.786081943586577"/>
  </r>
  <r>
    <s v="8123-QBNAZ"/>
    <s v="Female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s v="No"/>
    <x v="1"/>
    <n v="26.786081943586577"/>
  </r>
  <r>
    <s v="3629-ZNKXA"/>
    <s v="Male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s v="No"/>
    <x v="1"/>
    <n v="26.786081943586577"/>
  </r>
  <r>
    <s v="4827-LTQRJ"/>
    <s v="Female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s v="No"/>
    <x v="1"/>
    <n v="26.786081943586577"/>
  </r>
  <r>
    <s v="7711-YIJWC"/>
    <s v="Male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s v="No"/>
    <x v="1"/>
    <n v="26.786081943586577"/>
  </r>
  <r>
    <s v="5482-VXSXJ"/>
    <s v="Male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s v="No"/>
    <x v="1"/>
    <n v="26.786081943586577"/>
  </r>
  <r>
    <s v="7365-BVCJH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4"/>
    <n v="24.4"/>
    <s v="No"/>
    <x v="0"/>
    <n v="26.941255908170152"/>
  </r>
  <r>
    <s v="9620-ENEJV"/>
    <s v="Female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s v="No"/>
    <x v="0"/>
    <n v="26.941255908170152"/>
  </r>
  <r>
    <s v="4183-WCSEP"/>
    <s v="Male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s v="Yes"/>
    <x v="1"/>
    <n v="26.786081943586577"/>
  </r>
  <r>
    <s v="2378-YIZKA"/>
    <s v="Female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s v="No"/>
    <x v="1"/>
    <n v="26.786081943586577"/>
  </r>
  <r>
    <s v="5498-TXHLF"/>
    <s v="Female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s v="Yes"/>
    <x v="1"/>
    <n v="26.786081943586577"/>
  </r>
  <r>
    <s v="0689-DSXGL"/>
    <s v="Female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s v="No"/>
    <x v="1"/>
    <n v="26.786081943586577"/>
  </r>
  <r>
    <s v="6818-DJXAA"/>
    <s v="Female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s v="No"/>
    <x v="2"/>
    <n v="23.971631205673759"/>
  </r>
  <r>
    <s v="9722-UJOJR"/>
    <s v="Male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s v="Yes"/>
    <x v="1"/>
    <n v="26.786081943586577"/>
  </r>
  <r>
    <s v="0464-WJTKO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  <x v="1"/>
    <n v="26.786081943586577"/>
  </r>
  <r>
    <s v="8902-ZEOVF"/>
    <s v="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  <x v="1"/>
    <n v="26.786081943586577"/>
  </r>
  <r>
    <s v="6778-EICRF"/>
    <s v="Male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s v="No"/>
    <x v="1"/>
    <n v="26.786081943586577"/>
  </r>
  <r>
    <s v="2662-NNTDK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  <x v="1"/>
    <n v="26.786081943586577"/>
  </r>
  <r>
    <s v="4132-KALRO"/>
    <s v="Female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s v="No"/>
    <x v="0"/>
    <n v="26.941255908170152"/>
  </r>
  <r>
    <s v="3902-FOIGH"/>
    <s v="Male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s v="Yes"/>
    <x v="2"/>
    <n v="23.971631205673759"/>
  </r>
  <r>
    <s v="6772-KSATR"/>
    <s v="Male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s v="Yes"/>
    <x v="0"/>
    <n v="26.941255908170152"/>
  </r>
  <r>
    <s v="7112-OPOTK"/>
    <s v="Male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s v="Yes"/>
    <x v="1"/>
    <n v="26.786081943586577"/>
  </r>
  <r>
    <s v="2874-YXVVA"/>
    <s v="Female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s v="No"/>
    <x v="1"/>
    <n v="26.786081943586577"/>
  </r>
  <r>
    <s v="1245-HARPS"/>
    <s v="Female"/>
    <n v="0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  <x v="1"/>
    <n v="26.786081943586577"/>
  </r>
  <r>
    <s v="4210-QFJMF"/>
    <s v="Fe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s v="Yes"/>
    <x v="0"/>
    <n v="26.941255908170152"/>
  </r>
  <r>
    <s v="4323-ELYYB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  <x v="1"/>
    <n v="26.786081943586577"/>
  </r>
  <r>
    <s v="4293-ETKAP"/>
    <s v="Female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s v="No"/>
    <x v="1"/>
    <n v="26.786081943586577"/>
  </r>
  <r>
    <s v="6064-PUPMC"/>
    <s v="Male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s v="No"/>
    <x v="1"/>
    <n v="26.786081943586577"/>
  </r>
  <r>
    <s v="6504-VBLFL"/>
    <s v="Male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s v="No"/>
    <x v="1"/>
    <n v="26.786081943586577"/>
  </r>
  <r>
    <s v="6322-PJJDJ"/>
    <s v="Male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s v="No"/>
    <x v="1"/>
    <n v="26.786081943586577"/>
  </r>
  <r>
    <s v="0330-BGYZE"/>
    <s v="Male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s v="No"/>
    <x v="1"/>
    <n v="26.786081943586577"/>
  </r>
  <r>
    <s v="1085-LDWAM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  <x v="1"/>
    <n v="26.786081943586577"/>
  </r>
  <r>
    <s v="7586-ZATGZ"/>
    <s v="Male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s v="No"/>
    <x v="1"/>
    <n v="26.786081943586577"/>
  </r>
  <r>
    <s v="7197-VOJMM"/>
    <s v="Male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s v="No"/>
    <x v="1"/>
    <n v="26.786081943586577"/>
  </r>
  <r>
    <s v="3318-OSATS"/>
    <s v="Male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s v="Yes"/>
    <x v="1"/>
    <n v="26.786081943586577"/>
  </r>
  <r>
    <s v="5828-AVIPD"/>
    <s v="Male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s v="Yes"/>
    <x v="1"/>
    <n v="26.786081943586577"/>
  </r>
  <r>
    <s v="1843-TLSG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  <x v="1"/>
    <n v="26.786081943586577"/>
  </r>
  <r>
    <s v="9626-VFRGG"/>
    <s v="Female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s v="No"/>
    <x v="1"/>
    <n v="26.786081943586577"/>
  </r>
  <r>
    <s v="7075-BNDVQ"/>
    <s v="Female"/>
    <n v="0"/>
    <s v="No"/>
    <s v="No"/>
    <n v="4"/>
    <s v="No"/>
    <s v="No phone service"/>
    <x v="0"/>
    <s v="Yes"/>
    <s v="No"/>
    <s v="Yes"/>
    <s v="No"/>
    <s v="No"/>
    <s v="No"/>
    <x v="0"/>
    <s v="No"/>
    <s v="Mailed check"/>
    <n v="35"/>
    <n v="135.75"/>
    <s v="No"/>
    <x v="0"/>
    <n v="26.941255908170152"/>
  </r>
  <r>
    <s v="9143-CANJF"/>
    <s v="Female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s v="No"/>
    <x v="1"/>
    <n v="26.786081943586577"/>
  </r>
  <r>
    <s v="7284-BUYEC"/>
    <s v="Female"/>
    <n v="0"/>
    <s v="No"/>
    <s v="No"/>
    <n v="5"/>
    <s v="No"/>
    <s v="No phone service"/>
    <x v="0"/>
    <s v="No"/>
    <s v="Yes"/>
    <s v="No"/>
    <s v="No"/>
    <s v="Yes"/>
    <s v="Yes"/>
    <x v="0"/>
    <s v="Yes"/>
    <s v="Credit card (automatic)"/>
    <n v="50.95"/>
    <n v="229.4"/>
    <s v="No"/>
    <x v="0"/>
    <n v="26.941255908170152"/>
  </r>
  <r>
    <s v="2041-JIJCI"/>
    <s v="Female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s v="No"/>
    <x v="0"/>
    <n v="26.941255908170152"/>
  </r>
  <r>
    <s v="1086-LXKFY"/>
    <s v="Fe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s v="Yes"/>
    <x v="0"/>
    <n v="26.941255908170152"/>
  </r>
  <r>
    <s v="4900-MSOMT"/>
    <s v="Fe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s v="No"/>
    <x v="1"/>
    <n v="26.786081943586577"/>
  </r>
  <r>
    <s v="2229-VWQJH"/>
    <s v="Female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s v="No"/>
    <x v="1"/>
    <n v="26.786081943586577"/>
  </r>
  <r>
    <s v="9194-GFVOI"/>
    <s v="Female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s v="No"/>
    <x v="1"/>
    <n v="26.786081943586577"/>
  </r>
  <r>
    <s v="1336-EZFZY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  <x v="0"/>
    <n v="26.941255908170152"/>
  </r>
  <r>
    <s v="4282-MSACW"/>
    <s v="Male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s v="No"/>
    <x v="1"/>
    <n v="26.786081943586577"/>
  </r>
  <r>
    <s v="1403-LKLIK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  <x v="1"/>
    <n v="26.786081943586577"/>
  </r>
  <r>
    <s v="2636-ALXXZ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x v="0"/>
    <n v="26.941255908170152"/>
  </r>
  <r>
    <s v="7774-OJSXI"/>
    <s v="Male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s v="Yes"/>
    <x v="1"/>
    <n v="26.786081943586577"/>
  </r>
  <r>
    <s v="7786-WBJYI"/>
    <s v="Female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s v="Yes"/>
    <x v="0"/>
    <n v="26.941255908170152"/>
  </r>
  <r>
    <s v="0136-IFMYD"/>
    <s v="Male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s v="No"/>
    <x v="1"/>
    <n v="26.786081943586577"/>
  </r>
  <r>
    <s v="5144-TVGLP"/>
    <s v="Male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s v="No"/>
    <x v="1"/>
    <n v="26.786081943586577"/>
  </r>
  <r>
    <s v="9643-AVVWI"/>
    <s v="Female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s v="No"/>
    <x v="0"/>
    <n v="26.941255908170152"/>
  </r>
  <r>
    <s v="0253-ZTEOB"/>
    <s v="Female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s v="No"/>
    <x v="1"/>
    <n v="26.786081943586577"/>
  </r>
  <r>
    <s v="2706-QZIHY"/>
    <s v="Female"/>
    <n v="0"/>
    <s v="Yes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  <x v="1"/>
    <n v="26.786081943586577"/>
  </r>
  <r>
    <s v="6061-PQHMK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  <x v="1"/>
    <n v="26.786081943586577"/>
  </r>
  <r>
    <s v="9885-CSMWE"/>
    <s v="Female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s v="Yes"/>
    <x v="0"/>
    <n v="26.941255908170152"/>
  </r>
  <r>
    <s v="6137-MFAJN"/>
    <s v="Female"/>
    <n v="0"/>
    <s v="No"/>
    <s v="No"/>
    <n v="48"/>
    <s v="No"/>
    <s v="No phone service"/>
    <x v="0"/>
    <s v="Yes"/>
    <s v="Yes"/>
    <s v="No"/>
    <s v="No"/>
    <s v="Yes"/>
    <s v="No"/>
    <x v="0"/>
    <s v="Yes"/>
    <s v="Electronic check"/>
    <n v="44.8"/>
    <n v="2104.5500000000002"/>
    <s v="No"/>
    <x v="1"/>
    <n v="26.786081943586577"/>
  </r>
  <r>
    <s v="9122-UMRO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x v="0"/>
    <n v="26.941255908170152"/>
  </r>
  <r>
    <s v="4232-JGKI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  <x v="0"/>
    <n v="26.941255908170152"/>
  </r>
  <r>
    <s v="2402-TAIRZ"/>
    <s v="Female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s v="No"/>
    <x v="1"/>
    <n v="26.786081943586577"/>
  </r>
  <r>
    <s v="9659-ZTWSM"/>
    <s v="Male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s v="No"/>
    <x v="1"/>
    <n v="26.786081943586577"/>
  </r>
  <r>
    <s v="9139-TWBAS"/>
    <s v="Female"/>
    <n v="0"/>
    <s v="Yes"/>
    <s v="No"/>
    <n v="26"/>
    <s v="No"/>
    <s v="No phone service"/>
    <x v="0"/>
    <s v="Yes"/>
    <s v="Yes"/>
    <s v="Yes"/>
    <s v="No"/>
    <s v="Yes"/>
    <s v="No"/>
    <x v="1"/>
    <s v="No"/>
    <s v="Bank transfer (automatic)"/>
    <n v="47.85"/>
    <n v="1190.5"/>
    <s v="No"/>
    <x v="1"/>
    <n v="26.786081943586577"/>
  </r>
  <r>
    <s v="6685-GBWJZ"/>
    <s v="Male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s v="No"/>
    <x v="1"/>
    <n v="26.786081943586577"/>
  </r>
  <r>
    <s v="5016-ETTFF"/>
    <s v="Male"/>
    <n v="0"/>
    <s v="No"/>
    <s v="No"/>
    <n v="10"/>
    <s v="No"/>
    <s v="No phone service"/>
    <x v="0"/>
    <s v="No"/>
    <s v="No"/>
    <s v="Yes"/>
    <s v="No"/>
    <s v="No"/>
    <s v="No"/>
    <x v="0"/>
    <s v="No"/>
    <s v="Mailed check"/>
    <n v="29.5"/>
    <n v="255.25"/>
    <s v="Yes"/>
    <x v="2"/>
    <n v="23.971631205673759"/>
  </r>
  <r>
    <s v="3866-MDTUB"/>
    <s v="Female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s v="Yes"/>
    <x v="0"/>
    <n v="26.941255908170152"/>
  </r>
  <r>
    <s v="2195-VVRJF"/>
    <s v="Male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s v="No"/>
    <x v="1"/>
    <n v="26.786081943586577"/>
  </r>
  <r>
    <s v="3913-RDSJZ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  <x v="1"/>
    <n v="26.786081943586577"/>
  </r>
  <r>
    <s v="8058-JMEQO"/>
    <s v="Fe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s v="Yes"/>
    <x v="2"/>
    <n v="23.971631205673759"/>
  </r>
  <r>
    <s v="4203-QGNZA"/>
    <s v="Female"/>
    <n v="0"/>
    <s v="No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  <x v="1"/>
    <n v="26.786081943586577"/>
  </r>
  <r>
    <s v="5043-TRZW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s v="No"/>
    <x v="0"/>
    <n v="26.941255908170152"/>
  </r>
  <r>
    <s v="0697-ZMSWS"/>
    <s v="Male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s v="Yes"/>
    <x v="0"/>
    <n v="26.941255908170152"/>
  </r>
  <r>
    <s v="7657-DYEPJ"/>
    <s v="Male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s v="Yes"/>
    <x v="1"/>
    <n v="26.786081943586577"/>
  </r>
  <r>
    <s v="9494-BDNNC"/>
    <s v="Male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s v="No"/>
    <x v="1"/>
    <n v="26.786081943586577"/>
  </r>
  <r>
    <s v="1640-PLFM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s v="No"/>
    <x v="0"/>
    <n v="26.941255908170152"/>
  </r>
  <r>
    <s v="5366-OBVMR"/>
    <s v="Female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s v="No"/>
    <x v="1"/>
    <n v="26.786081943586577"/>
  </r>
  <r>
    <s v="8276-MQBYC"/>
    <s v="Male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s v="Yes"/>
    <x v="1"/>
    <n v="26.786081943586577"/>
  </r>
  <r>
    <s v="7644-OMVMY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s v="No"/>
    <x v="0"/>
    <n v="26.941255908170152"/>
  </r>
  <r>
    <s v="7593-XFKDI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s v="Yes"/>
    <x v="0"/>
    <n v="26.941255908170152"/>
  </r>
  <r>
    <s v="4573-JKNAE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  <x v="2"/>
    <n v="23.971631205673759"/>
  </r>
  <r>
    <s v="0337-CNPZE"/>
    <s v="Fe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s v="Yes"/>
    <x v="1"/>
    <n v="26.786081943586577"/>
  </r>
  <r>
    <s v="9817-APLHW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  <x v="2"/>
    <n v="23.971631205673759"/>
  </r>
  <r>
    <s v="8380-MQINP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  <x v="1"/>
    <n v="26.786081943586577"/>
  </r>
  <r>
    <s v="0840-DFEZH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s v="No"/>
    <x v="2"/>
    <n v="23.971631205673759"/>
  </r>
  <r>
    <s v="1513-XNPPH"/>
    <s v="Female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s v="Yes"/>
    <x v="2"/>
    <n v="23.971631205673759"/>
  </r>
  <r>
    <s v="8690-ZVLCL"/>
    <s v="Female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s v="No"/>
    <x v="1"/>
    <n v="26.786081943586577"/>
  </r>
  <r>
    <s v="6015-VVHHE"/>
    <s v="Female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s v="Yes"/>
    <x v="0"/>
    <n v="26.941255908170152"/>
  </r>
  <r>
    <s v="1125-SNVCK"/>
    <s v="Female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s v="No"/>
    <x v="1"/>
    <n v="26.786081943586577"/>
  </r>
  <r>
    <s v="0384-LPITE"/>
    <s v="Male"/>
    <n v="0"/>
    <s v="No"/>
    <s v="No"/>
    <n v="40"/>
    <s v="No"/>
    <s v="No phone service"/>
    <x v="0"/>
    <s v="Yes"/>
    <s v="Yes"/>
    <s v="Yes"/>
    <s v="No"/>
    <s v="Yes"/>
    <s v="Yes"/>
    <x v="1"/>
    <s v="No"/>
    <s v="Credit card (automatic)"/>
    <n v="62.05"/>
    <n v="2511.5500000000002"/>
    <s v="No"/>
    <x v="1"/>
    <n v="26.786081943586577"/>
  </r>
  <r>
    <s v="4616-EWBNJ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  <x v="1"/>
    <n v="26.786081943586577"/>
  </r>
  <r>
    <s v="6347-DCUIK"/>
    <s v="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s v="Yes"/>
    <x v="2"/>
    <n v="23.971631205673759"/>
  </r>
  <r>
    <s v="1335-HQMKX"/>
    <s v="Female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s v="No"/>
    <x v="1"/>
    <n v="26.786081943586577"/>
  </r>
  <r>
    <s v="2545-EBUPK"/>
    <s v="Female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s v="No"/>
    <x v="0"/>
    <n v="26.941255908170152"/>
  </r>
  <r>
    <s v="6923-AQONU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  <x v="1"/>
    <n v="26.786081943586577"/>
  </r>
  <r>
    <s v="2172-EJXVF"/>
    <s v="Female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s v="No"/>
    <x v="1"/>
    <n v="26.786081943586577"/>
  </r>
  <r>
    <s v="0897-FEGMU"/>
    <s v="Female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s v="Yes"/>
    <x v="2"/>
    <n v="23.971631205673759"/>
  </r>
  <r>
    <s v="7663-RGWBC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s v="Yes"/>
    <x v="0"/>
    <n v="26.941255908170152"/>
  </r>
  <r>
    <s v="1120-BMWUB"/>
    <s v="Female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s v="Yes"/>
    <x v="1"/>
    <n v="26.786081943586577"/>
  </r>
  <r>
    <s v="9124-LHCJQ"/>
    <s v="Female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s v="Yes"/>
    <x v="0"/>
    <n v="26.941255908170152"/>
  </r>
  <r>
    <s v="4536-PLEQY"/>
    <s v="Male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s v="No"/>
    <x v="2"/>
    <n v="23.971631205673759"/>
  </r>
  <r>
    <s v="7029-IJEJK"/>
    <s v="Female"/>
    <n v="0"/>
    <s v="No"/>
    <s v="No"/>
    <n v="54"/>
    <s v="No"/>
    <s v="No phone service"/>
    <x v="0"/>
    <s v="Yes"/>
    <s v="No"/>
    <s v="No"/>
    <s v="Yes"/>
    <s v="No"/>
    <s v="Yes"/>
    <x v="1"/>
    <s v="No"/>
    <s v="Bank transfer (automatic)"/>
    <n v="44.1"/>
    <n v="2369.6999999999998"/>
    <s v="No"/>
    <x v="1"/>
    <n v="26.786081943586577"/>
  </r>
  <r>
    <s v="8871-JLMHM"/>
    <s v="Female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s v="No"/>
    <x v="1"/>
    <n v="26.786081943586577"/>
  </r>
  <r>
    <s v="2235-ZGKPT"/>
    <s v="Female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s v="Yes"/>
    <x v="0"/>
    <n v="26.941255908170152"/>
  </r>
  <r>
    <s v="3891-PUQOD"/>
    <s v="Female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s v="Yes"/>
    <x v="0"/>
    <n v="26.941255908170152"/>
  </r>
  <r>
    <s v="5447-VYTKW"/>
    <s v="Male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s v="No"/>
    <x v="1"/>
    <n v="26.786081943586577"/>
  </r>
  <r>
    <s v="3623-FQBOX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  <x v="1"/>
    <n v="26.786081943586577"/>
  </r>
  <r>
    <s v="0689-NKYLF"/>
    <s v="Male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s v="Yes"/>
    <x v="1"/>
    <n v="26.786081943586577"/>
  </r>
  <r>
    <s v="8659-HDIYE"/>
    <s v="Female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s v="No"/>
    <x v="1"/>
    <n v="26.786081943586577"/>
  </r>
  <r>
    <s v="3658-KIBGF"/>
    <s v="Female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s v="Yes"/>
    <x v="0"/>
    <n v="26.941255908170152"/>
  </r>
  <r>
    <s v="3474-BAFSJ"/>
    <s v="Male"/>
    <n v="0"/>
    <s v="Yes"/>
    <s v="No"/>
    <n v="57"/>
    <s v="No"/>
    <s v="No phone service"/>
    <x v="0"/>
    <s v="No"/>
    <s v="Yes"/>
    <s v="Yes"/>
    <s v="Yes"/>
    <s v="Yes"/>
    <s v="Yes"/>
    <x v="2"/>
    <s v="Yes"/>
    <s v="Bank transfer (automatic)"/>
    <n v="57.5"/>
    <n v="3265.95"/>
    <s v="No"/>
    <x v="1"/>
    <n v="26.786081943586577"/>
  </r>
  <r>
    <s v="5519-YLDGW"/>
    <s v="Female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s v="Yes"/>
    <x v="1"/>
    <n v="26.786081943586577"/>
  </r>
  <r>
    <s v="3865-ZFZIB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  <x v="1"/>
    <n v="26.786081943586577"/>
  </r>
  <r>
    <s v="1855-AGAWH"/>
    <s v="Male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s v="No"/>
    <x v="1"/>
    <n v="26.786081943586577"/>
  </r>
  <r>
    <s v="7109-CQYUZ"/>
    <s v="Male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s v="No"/>
    <x v="1"/>
    <n v="26.786081943586577"/>
  </r>
  <r>
    <s v="1370-GGAWX"/>
    <s v="Female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s v="No"/>
    <x v="1"/>
    <n v="26.786081943586577"/>
  </r>
  <r>
    <s v="4680-KUTAJ"/>
    <s v="Female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s v="No"/>
    <x v="2"/>
    <n v="23.971631205673759"/>
  </r>
  <r>
    <s v="5307-UVGNB"/>
    <s v="Female"/>
    <n v="0"/>
    <s v="Yes"/>
    <s v="Yes"/>
    <n v="53"/>
    <s v="No"/>
    <s v="No phone service"/>
    <x v="0"/>
    <s v="Yes"/>
    <s v="Yes"/>
    <s v="Yes"/>
    <s v="No"/>
    <s v="No"/>
    <s v="Yes"/>
    <x v="0"/>
    <s v="Yes"/>
    <s v="Bank transfer (automatic)"/>
    <n v="48.7"/>
    <n v="2495.1999999999998"/>
    <s v="No"/>
    <x v="1"/>
    <n v="26.786081943586577"/>
  </r>
  <r>
    <s v="4946-EDSEW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  <x v="2"/>
    <n v="23.971631205673759"/>
  </r>
  <r>
    <s v="2883-ILGWO"/>
    <s v="Male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s v="No"/>
    <x v="1"/>
    <n v="26.786081943586577"/>
  </r>
  <r>
    <s v="2516-VQRRV"/>
    <s v="Fe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s v="Yes"/>
    <x v="0"/>
    <n v="26.941255908170152"/>
  </r>
  <r>
    <s v="7580-UGXNC"/>
    <s v="Female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s v="Yes"/>
    <x v="0"/>
    <n v="26.941255908170152"/>
  </r>
  <r>
    <s v="3642-BYHDO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  <x v="1"/>
    <n v="26.786081943586577"/>
  </r>
  <r>
    <s v="9629-NHX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x v="0"/>
    <n v="26.941255908170152"/>
  </r>
  <r>
    <s v="2696-RZVZW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  <x v="1"/>
    <n v="26.786081943586577"/>
  </r>
  <r>
    <s v="5766-FTRTS"/>
    <s v="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s v="No"/>
    <x v="1"/>
    <n v="26.786081943586577"/>
  </r>
  <r>
    <s v="0396-HUJB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  <x v="0"/>
    <n v="26.941255908170152"/>
  </r>
  <r>
    <s v="5178-LMXOP"/>
    <s v="Male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s v="Yes"/>
    <x v="0"/>
    <n v="26.941255908170152"/>
  </r>
  <r>
    <s v="8879-ZKJOF"/>
    <s v="Female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s v="No"/>
    <x v="1"/>
    <n v="26.786081943586577"/>
  </r>
  <r>
    <s v="6285-FTQB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  <x v="1"/>
    <n v="26.786081943586577"/>
  </r>
  <r>
    <s v="8185-UPYBR"/>
    <s v="Male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s v="Yes"/>
    <x v="0"/>
    <n v="26.941255908170152"/>
  </r>
  <r>
    <s v="4585-HETAI"/>
    <s v="Female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s v="Yes"/>
    <x v="0"/>
    <n v="26.941255908170152"/>
  </r>
  <r>
    <s v="7526-BEZQB"/>
    <s v="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s v="Yes"/>
    <x v="2"/>
    <n v="23.971631205673759"/>
  </r>
  <r>
    <s v="1474-JUWSM"/>
    <s v="Female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s v="No"/>
    <x v="1"/>
    <n v="26.786081943586577"/>
  </r>
  <r>
    <s v="3530-CRZSB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  <x v="2"/>
    <n v="23.971631205673759"/>
  </r>
  <r>
    <s v="8498-XXGWA"/>
    <s v="Female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s v="No"/>
    <x v="1"/>
    <n v="26.786081943586577"/>
  </r>
  <r>
    <s v="9617-INGJY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s v="No"/>
    <x v="0"/>
    <n v="26.941255908170152"/>
  </r>
  <r>
    <s v="0621-TSSMU"/>
    <s v="Male"/>
    <n v="0"/>
    <s v="Yes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  <x v="1"/>
    <n v="26.786081943586577"/>
  </r>
  <r>
    <s v="7234-KMNRQ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  <x v="0"/>
    <n v="26.941255908170152"/>
  </r>
  <r>
    <s v="7636-PEPNS"/>
    <s v="Female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s v="No"/>
    <x v="1"/>
    <n v="26.786081943586577"/>
  </r>
  <r>
    <s v="4683-WYDOU"/>
    <s v="Male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s v="No"/>
    <x v="1"/>
    <n v="26.786081943586577"/>
  </r>
  <r>
    <s v="9052-DHNKM"/>
    <s v="Male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s v="No"/>
    <x v="1"/>
    <n v="26.786081943586577"/>
  </r>
  <r>
    <s v="6794-HKIAJ"/>
    <s v="Male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s v="No"/>
    <x v="1"/>
    <n v="26.786081943586577"/>
  </r>
  <r>
    <s v="5578-NKCXI"/>
    <s v="Female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s v="No"/>
    <x v="1"/>
    <n v="26.786081943586577"/>
  </r>
  <r>
    <s v="1642-HMARX"/>
    <s v="Female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s v="No"/>
    <x v="1"/>
    <n v="26.786081943586577"/>
  </r>
  <r>
    <s v="3096-WPXBT"/>
    <s v="Female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s v="No"/>
    <x v="1"/>
    <n v="26.786081943586577"/>
  </r>
  <r>
    <s v="8434-PNQZX"/>
    <s v="Female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s v="No"/>
    <x v="1"/>
    <n v="26.786081943586577"/>
  </r>
  <r>
    <s v="5950-AAAGJ"/>
    <s v="Male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s v="No"/>
    <x v="1"/>
    <n v="26.786081943586577"/>
  </r>
  <r>
    <s v="4299-OPXEJ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  <x v="1"/>
    <n v="26.786081943586577"/>
  </r>
  <r>
    <s v="4951-UKAAQ"/>
    <s v="Fe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s v="Yes"/>
    <x v="0"/>
    <n v="26.941255908170152"/>
  </r>
  <r>
    <s v="9618-LFJRU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  <x v="0"/>
    <n v="26.941255908170152"/>
  </r>
  <r>
    <s v="6693-DJWTY"/>
    <s v="Female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s v="No"/>
    <x v="1"/>
    <n v="26.786081943586577"/>
  </r>
  <r>
    <s v="0744-GKNGE"/>
    <s v="Female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s v="No"/>
    <x v="1"/>
    <n v="26.786081943586577"/>
  </r>
  <r>
    <s v="6447-EGDIV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  <x v="1"/>
    <n v="26.786081943586577"/>
  </r>
  <r>
    <s v="1167-OYZJF"/>
    <s v="Female"/>
    <n v="1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  <x v="1"/>
    <n v="26.786081943586577"/>
  </r>
  <r>
    <s v="2108-YKQTY"/>
    <s v="Female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s v="Yes"/>
    <x v="0"/>
    <n v="26.941255908170152"/>
  </r>
  <r>
    <s v="4806-DXQCE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s v="No"/>
    <x v="1"/>
    <n v="26.786081943586577"/>
  </r>
  <r>
    <s v="4918-QLLIW"/>
    <s v="Male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s v="Yes"/>
    <x v="0"/>
    <n v="26.941255908170152"/>
  </r>
  <r>
    <s v="7056-IMHCC"/>
    <s v="Male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s v="Yes"/>
    <x v="1"/>
    <n v="26.786081943586577"/>
  </r>
  <r>
    <s v="4854-SSLTN"/>
    <s v="Male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s v="No"/>
    <x v="0"/>
    <n v="26.941255908170152"/>
  </r>
  <r>
    <s v="5294-DMSFH"/>
    <s v="Female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s v="No"/>
    <x v="1"/>
    <n v="26.786081943586577"/>
  </r>
  <r>
    <s v="4837-PZTIC"/>
    <s v="Female"/>
    <n v="0"/>
    <s v="No"/>
    <s v="No"/>
    <n v="47"/>
    <s v="No"/>
    <s v="No phone service"/>
    <x v="0"/>
    <s v="Yes"/>
    <s v="No"/>
    <s v="Yes"/>
    <s v="Yes"/>
    <s v="No"/>
    <s v="No"/>
    <x v="2"/>
    <s v="No"/>
    <s v="Mailed check"/>
    <n v="41.9"/>
    <n v="1875.25"/>
    <s v="No"/>
    <x v="1"/>
    <n v="26.786081943586577"/>
  </r>
  <r>
    <s v="1625-JAIIY"/>
    <s v="Female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s v="Yes"/>
    <x v="1"/>
    <n v="26.786081943586577"/>
  </r>
  <r>
    <s v="0603-OLQDC"/>
    <s v="Male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s v="No"/>
    <x v="2"/>
    <n v="23.971631205673759"/>
  </r>
  <r>
    <s v="3272-VUHPV"/>
    <s v="Female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s v="No"/>
    <x v="2"/>
    <n v="23.971631205673759"/>
  </r>
  <r>
    <s v="4176-FXYBO"/>
    <s v="Male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s v="No"/>
    <x v="1"/>
    <n v="26.786081943586577"/>
  </r>
  <r>
    <s v="1063-DHQJF"/>
    <s v="Male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s v="No"/>
    <x v="1"/>
    <n v="26.786081943586577"/>
  </r>
  <r>
    <s v="8663-UPDGF"/>
    <s v="Female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s v="No"/>
    <x v="1"/>
    <n v="26.786081943586577"/>
  </r>
  <r>
    <s v="6719-FGEDO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s v="No"/>
    <x v="1"/>
    <n v="26.786081943586577"/>
  </r>
  <r>
    <s v="1837-YQUCE"/>
    <s v="Female"/>
    <n v="0"/>
    <s v="No"/>
    <s v="No"/>
    <n v="70"/>
    <s v="No"/>
    <s v="No phone service"/>
    <x v="0"/>
    <s v="Yes"/>
    <s v="No"/>
    <s v="Yes"/>
    <s v="Yes"/>
    <s v="Yes"/>
    <s v="Yes"/>
    <x v="2"/>
    <s v="Yes"/>
    <s v="Bank transfer (automatic)"/>
    <n v="58.35"/>
    <n v="4214.25"/>
    <s v="No"/>
    <x v="1"/>
    <n v="26.786081943586577"/>
  </r>
  <r>
    <s v="2947-DOMLJ"/>
    <s v="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s v="Yes"/>
    <x v="0"/>
    <n v="26.941255908170152"/>
  </r>
  <r>
    <s v="4112-LUEIZ"/>
    <s v="Male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s v="Yes"/>
    <x v="2"/>
    <n v="23.971631205673759"/>
  </r>
  <r>
    <s v="0369-ZGOVK"/>
    <s v="Female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s v="No"/>
    <x v="1"/>
    <n v="26.786081943586577"/>
  </r>
  <r>
    <s v="4510-HIML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s v="Yes"/>
    <x v="0"/>
    <n v="26.941255908170152"/>
  </r>
  <r>
    <s v="9919-KNPOO"/>
    <s v="Female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s v="No"/>
    <x v="1"/>
    <n v="26.786081943586577"/>
  </r>
  <r>
    <s v="8749-JMNKX"/>
    <s v="Male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s v="Yes"/>
    <x v="1"/>
    <n v="26.786081943586577"/>
  </r>
  <r>
    <s v="7872-BAAZR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  <x v="1"/>
    <n v="26.786081943586577"/>
  </r>
  <r>
    <s v="9391-LMANN"/>
    <s v="Male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s v="No"/>
    <x v="1"/>
    <n v="26.786081943586577"/>
  </r>
  <r>
    <s v="2430-USGXP"/>
    <s v="Male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s v="Yes"/>
    <x v="1"/>
    <n v="26.786081943586577"/>
  </r>
  <r>
    <s v="8174-TBVCF"/>
    <s v="Female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s v="No"/>
    <x v="1"/>
    <n v="26.786081943586577"/>
  </r>
  <r>
    <s v="1698-XFZCI"/>
    <s v="Male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s v="No"/>
    <x v="1"/>
    <n v="26.786081943586577"/>
  </r>
  <r>
    <s v="1877-HKBQX"/>
    <s v="Female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s v="No"/>
    <x v="2"/>
    <n v="23.971631205673759"/>
  </r>
  <r>
    <s v="4450-DLLMH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s v="No"/>
    <x v="0"/>
    <n v="26.941255908170152"/>
  </r>
  <r>
    <s v="0428-AXXLJ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  <x v="1"/>
    <n v="26.786081943586577"/>
  </r>
  <r>
    <s v="2746-DIJLO"/>
    <s v="Female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s v="No"/>
    <x v="1"/>
    <n v="26.786081943586577"/>
  </r>
  <r>
    <s v="5955-ERIHD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s v="Yes"/>
    <x v="1"/>
    <n v="26.786081943586577"/>
  </r>
  <r>
    <s v="0917-EZOLA"/>
    <s v="Male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s v="Yes"/>
    <x v="1"/>
    <n v="26.786081943586577"/>
  </r>
  <r>
    <s v="3508-VLHCZ"/>
    <s v="Female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s v="No"/>
    <x v="1"/>
    <n v="26.786081943586577"/>
  </r>
  <r>
    <s v="4086-ATNFV"/>
    <s v="Female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s v="No"/>
    <x v="1"/>
    <n v="26.786081943586577"/>
  </r>
  <r>
    <s v="0468-YRPXN"/>
    <s v="Male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s v="No"/>
    <x v="1"/>
    <n v="26.786081943586577"/>
  </r>
  <r>
    <s v="5996-NRVXR"/>
    <s v="Male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s v="No"/>
    <x v="1"/>
    <n v="26.786081943586577"/>
  </r>
  <r>
    <s v="3739-YBWAB"/>
    <s v="Male"/>
    <n v="0"/>
    <s v="Yes"/>
    <s v="No"/>
    <n v="36"/>
    <s v="No"/>
    <s v="No phone service"/>
    <x v="0"/>
    <s v="Yes"/>
    <s v="No"/>
    <s v="Yes"/>
    <s v="No"/>
    <s v="No"/>
    <s v="No"/>
    <x v="1"/>
    <s v="No"/>
    <s v="Mailed check"/>
    <n v="35.35"/>
    <n v="1317.95"/>
    <s v="No"/>
    <x v="1"/>
    <n v="26.786081943586577"/>
  </r>
  <r>
    <s v="7047-FWEYA"/>
    <s v="Female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s v="No"/>
    <x v="1"/>
    <n v="26.786081943586577"/>
  </r>
  <r>
    <s v="2000-MPKCA"/>
    <s v="Female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s v="No"/>
    <x v="1"/>
    <n v="26.786081943586577"/>
  </r>
  <r>
    <s v="9762-YAQAA"/>
    <s v="Male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s v="No"/>
    <x v="1"/>
    <n v="26.786081943586577"/>
  </r>
  <r>
    <s v="5949-EBSQK"/>
    <s v="Male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s v="Yes"/>
    <x v="0"/>
    <n v="26.941255908170152"/>
  </r>
  <r>
    <s v="5473-KHBPS"/>
    <s v="Female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s v="No"/>
    <x v="1"/>
    <n v="26.786081943586577"/>
  </r>
  <r>
    <s v="0100-DUVFC"/>
    <s v="Male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s v="No"/>
    <x v="1"/>
    <n v="26.786081943586577"/>
  </r>
  <r>
    <s v="5397-TUPSH"/>
    <s v="Male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s v="No"/>
    <x v="1"/>
    <n v="26.786081943586577"/>
  </r>
  <r>
    <s v="8950-MTZNV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s v="No"/>
    <x v="0"/>
    <n v="26.941255908170152"/>
  </r>
  <r>
    <s v="0326-VDYXE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s v="No"/>
    <x v="1"/>
    <n v="26.786081943586577"/>
  </r>
  <r>
    <s v="6773-LQTVT"/>
    <s v="Female"/>
    <n v="1"/>
    <s v="Yes"/>
    <s v="Yes"/>
    <n v="29"/>
    <s v="No"/>
    <s v="No phone service"/>
    <x v="0"/>
    <s v="No"/>
    <s v="Yes"/>
    <s v="Yes"/>
    <s v="No"/>
    <s v="No"/>
    <s v="No"/>
    <x v="0"/>
    <s v="Yes"/>
    <s v="Mailed check"/>
    <n v="35.65"/>
    <n v="1025.1500000000001"/>
    <s v="No"/>
    <x v="1"/>
    <n v="26.786081943586577"/>
  </r>
  <r>
    <s v="7274-RTAPZ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s v="Yes"/>
    <x v="0"/>
    <n v="26.941255908170152"/>
  </r>
  <r>
    <s v="0436-TWFFZ"/>
    <s v="Female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s v="No"/>
    <x v="1"/>
    <n v="26.786081943586577"/>
  </r>
  <r>
    <s v="8566-YPRG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x v="0"/>
    <n v="26.941255908170152"/>
  </r>
  <r>
    <s v="0311-UNPFF"/>
    <s v="Female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s v="Yes"/>
    <x v="1"/>
    <n v="26.786081943586577"/>
  </r>
  <r>
    <s v="6609-MXJHJ"/>
    <s v="Female"/>
    <n v="0"/>
    <s v="Yes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  <x v="1"/>
    <n v="26.786081943586577"/>
  </r>
  <r>
    <s v="2669-OIDSD"/>
    <s v="Female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s v="No"/>
    <x v="1"/>
    <n v="26.786081943586577"/>
  </r>
  <r>
    <s v="8400-WZICQ"/>
    <s v="Female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s v="No"/>
    <x v="1"/>
    <n v="26.786081943586577"/>
  </r>
  <r>
    <s v="3834-XUIFC"/>
    <s v="Male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s v="Yes"/>
    <x v="2"/>
    <n v="23.971631205673759"/>
  </r>
  <r>
    <s v="9576-SYUHJ"/>
    <s v="Male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s v="No"/>
    <x v="1"/>
    <n v="26.786081943586577"/>
  </r>
  <r>
    <s v="0410-IPFTY"/>
    <s v="Female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s v="No"/>
    <x v="1"/>
    <n v="26.786081943586577"/>
  </r>
  <r>
    <s v="2831-EBWRN"/>
    <s v="Male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s v="No"/>
    <x v="0"/>
    <n v="26.941255908170152"/>
  </r>
  <r>
    <s v="9430-NKQL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  <x v="1"/>
    <n v="26.786081943586577"/>
  </r>
  <r>
    <s v="8414-MYSHR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s v="Yes"/>
    <x v="0"/>
    <n v="26.941255908170152"/>
  </r>
  <r>
    <s v="0247-SLUJI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  <x v="0"/>
    <n v="26.941255908170152"/>
  </r>
  <r>
    <s v="9402-ORRAH"/>
    <s v="Female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s v="No"/>
    <x v="1"/>
    <n v="26.786081943586577"/>
  </r>
  <r>
    <s v="6483-OATDN"/>
    <s v="Male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s v="No"/>
    <x v="2"/>
    <n v="23.971631205673759"/>
  </r>
  <r>
    <s v="1293-HHSHJ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  <x v="1"/>
    <n v="26.786081943586577"/>
  </r>
  <r>
    <s v="4840-ORQXB"/>
    <s v="Female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s v="No"/>
    <x v="1"/>
    <n v="26.786081943586577"/>
  </r>
  <r>
    <s v="7599-FKVXZ"/>
    <s v="Male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s v="Yes"/>
    <x v="1"/>
    <n v="26.786081943586577"/>
  </r>
  <r>
    <s v="3982-DQLUS"/>
    <s v="Male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s v="No"/>
    <x v="1"/>
    <n v="26.786081943586577"/>
  </r>
  <r>
    <s v="8610-ZIKJJ"/>
    <s v="Fe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  <x v="0"/>
    <n v="26.941255908170152"/>
  </r>
  <r>
    <s v="3756-VNWDH"/>
    <s v="Male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s v="No"/>
    <x v="1"/>
    <n v="26.786081943586577"/>
  </r>
  <r>
    <s v="7801-KICAO"/>
    <s v="Female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s v="No"/>
    <x v="1"/>
    <n v="26.786081943586577"/>
  </r>
  <r>
    <s v="7673-LPRNY"/>
    <s v="Female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s v="No"/>
    <x v="1"/>
    <n v="26.786081943586577"/>
  </r>
  <r>
    <s v="8229-TNIQA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s v="Yes"/>
    <x v="0"/>
    <n v="26.941255908170152"/>
  </r>
  <r>
    <s v="6060-QBMGV"/>
    <s v="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  <x v="1"/>
    <n v="26.786081943586577"/>
  </r>
  <r>
    <s v="7339-POGZN"/>
    <s v="Female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s v="No"/>
    <x v="0"/>
    <n v="26.941255908170152"/>
  </r>
  <r>
    <s v="2828-SLQPF"/>
    <s v="Male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s v="No"/>
    <x v="1"/>
    <n v="26.786081943586577"/>
  </r>
  <r>
    <s v="4465-VDKIQ"/>
    <s v="Female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s v="No"/>
    <x v="1"/>
    <n v="26.786081943586577"/>
  </r>
  <r>
    <s v="2921-XWDJH"/>
    <s v="Female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s v="No"/>
    <x v="1"/>
    <n v="26.786081943586577"/>
  </r>
  <r>
    <s v="6221-AVQYL"/>
    <s v="Male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s v="Yes"/>
    <x v="0"/>
    <n v="26.941255908170152"/>
  </r>
  <r>
    <s v="2558-BUOZZ"/>
    <s v="Male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s v="No"/>
    <x v="1"/>
    <n v="26.786081943586577"/>
  </r>
  <r>
    <s v="9257-AZMT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  <x v="1"/>
    <n v="26.786081943586577"/>
  </r>
  <r>
    <s v="0003-MKNFE"/>
    <s v="Male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s v="No"/>
    <x v="2"/>
    <n v="23.971631205673759"/>
  </r>
  <r>
    <s v="0975-UYDTX"/>
    <s v="Female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s v="No"/>
    <x v="1"/>
    <n v="26.786081943586577"/>
  </r>
  <r>
    <s v="7743-EXURX"/>
    <s v="Male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s v="Yes"/>
    <x v="2"/>
    <n v="23.971631205673759"/>
  </r>
  <r>
    <s v="4682-BLBUC"/>
    <s v="Male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s v="No"/>
    <x v="1"/>
    <n v="26.786081943586577"/>
  </r>
  <r>
    <s v="0975-VOOVL"/>
    <s v="Female"/>
    <n v="0"/>
    <s v="No"/>
    <s v="No"/>
    <n v="3"/>
    <s v="No"/>
    <s v="No phone service"/>
    <x v="0"/>
    <s v="No"/>
    <s v="Yes"/>
    <s v="No"/>
    <s v="No"/>
    <s v="No"/>
    <s v="No"/>
    <x v="0"/>
    <s v="No"/>
    <s v="Mailed check"/>
    <n v="29.2"/>
    <n v="98.5"/>
    <s v="No"/>
    <x v="0"/>
    <n v="26.941255908170152"/>
  </r>
  <r>
    <s v="5968-VXZLG"/>
    <s v="Male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s v="No"/>
    <x v="0"/>
    <n v="26.941255908170152"/>
  </r>
  <r>
    <s v="5569-KGJHX"/>
    <s v="Female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s v="Yes"/>
    <x v="2"/>
    <n v="23.971631205673759"/>
  </r>
  <r>
    <s v="4988-IQIGL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s v="Yes"/>
    <x v="0"/>
    <n v="26.941255908170152"/>
  </r>
  <r>
    <s v="5201-FRKKS"/>
    <s v="Male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s v="No"/>
    <x v="1"/>
    <n v="26.786081943586577"/>
  </r>
  <r>
    <s v="9799-CAYJJ"/>
    <s v="Female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s v="No"/>
    <x v="0"/>
    <n v="26.941255908170152"/>
  </r>
  <r>
    <s v="7730-IUTDZ"/>
    <s v="Male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s v="Yes"/>
    <x v="1"/>
    <n v="26.786081943586577"/>
  </r>
  <r>
    <s v="0426-TIRN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x v="0"/>
    <n v="26.941255908170152"/>
  </r>
  <r>
    <s v="5443-SCMKX"/>
    <s v="Female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s v="No"/>
    <x v="1"/>
    <n v="26.786081943586577"/>
  </r>
  <r>
    <s v="8295-KMENE"/>
    <s v="Female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s v="No"/>
    <x v="1"/>
    <n v="26.786081943586577"/>
  </r>
  <r>
    <s v="6738-ISCBM"/>
    <s v="Male"/>
    <n v="0"/>
    <s v="No"/>
    <s v="No"/>
    <n v="44"/>
    <s v="No"/>
    <s v="No phone service"/>
    <x v="0"/>
    <s v="Yes"/>
    <s v="No"/>
    <s v="Yes"/>
    <s v="No"/>
    <s v="Yes"/>
    <s v="Yes"/>
    <x v="1"/>
    <s v="Yes"/>
    <s v="Electronic check"/>
    <n v="54"/>
    <n v="2440.25"/>
    <s v="No"/>
    <x v="1"/>
    <n v="26.786081943586577"/>
  </r>
  <r>
    <s v="9821-BESNZ"/>
    <s v="Male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s v="No"/>
    <x v="1"/>
    <n v="26.786081943586577"/>
  </r>
  <r>
    <s v="3678-MNGZX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  <x v="1"/>
    <n v="26.786081943586577"/>
  </r>
  <r>
    <s v="1335-NTIUC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Electronic check"/>
    <n v="24.95"/>
    <n v="190.25"/>
    <s v="No"/>
    <x v="2"/>
    <n v="23.971631205673759"/>
  </r>
  <r>
    <s v="2916-BQZLN"/>
    <s v="Male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s v="No"/>
    <x v="1"/>
    <n v="26.786081943586577"/>
  </r>
  <r>
    <s v="4558-CGYC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  <x v="0"/>
    <n v="26.941255908170152"/>
  </r>
  <r>
    <s v="2368-GAKKQ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s v="No"/>
    <x v="1"/>
    <n v="26.786081943586577"/>
  </r>
  <r>
    <s v="8710-YGLWG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s v="No"/>
    <x v="0"/>
    <n v="26.941255908170152"/>
  </r>
  <r>
    <s v="3199-XGZCY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s v="No"/>
    <x v="2"/>
    <n v="23.971631205673759"/>
  </r>
  <r>
    <s v="3785-KTYSH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  <x v="1"/>
    <n v="26.786081943586577"/>
  </r>
  <r>
    <s v="6814-ZPWFQ"/>
    <s v="Male"/>
    <n v="1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  <x v="1"/>
    <n v="26.786081943586577"/>
  </r>
  <r>
    <s v="4063-EIKNQ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  <x v="2"/>
    <n v="23.971631205673759"/>
  </r>
  <r>
    <s v="6993-YCOBK"/>
    <s v="Male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s v="No"/>
    <x v="1"/>
    <n v="26.786081943586577"/>
  </r>
  <r>
    <s v="5206-HPJKM"/>
    <s v="Male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s v="No"/>
    <x v="1"/>
    <n v="26.786081943586577"/>
  </r>
  <r>
    <s v="7587-RZNME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s v="Yes"/>
    <x v="0"/>
    <n v="26.941255908170152"/>
  </r>
  <r>
    <s v="0748-RDGGM"/>
    <s v="Male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s v="Yes"/>
    <x v="1"/>
    <n v="26.786081943586577"/>
  </r>
  <r>
    <s v="8393-JMVM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  <x v="0"/>
    <n v="26.941255908170152"/>
  </r>
  <r>
    <s v="5019-GQVCR"/>
    <s v="Male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s v="No"/>
    <x v="1"/>
    <n v="26.786081943586577"/>
  </r>
  <r>
    <s v="6036-TTFYU"/>
    <s v="Female"/>
    <n v="0"/>
    <s v="Yes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  <x v="1"/>
    <n v="26.786081943586577"/>
  </r>
  <r>
    <s v="2550-AEVRU"/>
    <s v="Female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s v="No"/>
    <x v="1"/>
    <n v="26.786081943586577"/>
  </r>
  <r>
    <s v="0969-RGKCU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  <x v="1"/>
    <n v="26.786081943586577"/>
  </r>
  <r>
    <s v="0378-CJKPV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s v="No"/>
    <x v="1"/>
    <n v="26.786081943586577"/>
  </r>
  <r>
    <s v="4706-AXVKM"/>
    <s v="Female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s v="Yes"/>
    <x v="2"/>
    <n v="23.971631205673759"/>
  </r>
  <r>
    <s v="5889-JTMUL"/>
    <s v="Female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s v="Yes"/>
    <x v="1"/>
    <n v="26.786081943586577"/>
  </r>
  <r>
    <s v="9026-RNUJS"/>
    <s v="Male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s v="Yes"/>
    <x v="0"/>
    <n v="26.941255908170152"/>
  </r>
  <r>
    <s v="3746-EUBYR"/>
    <s v="Male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s v="Yes"/>
    <x v="0"/>
    <n v="26.941255908170152"/>
  </r>
  <r>
    <s v="2332-EFBJY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  <x v="1"/>
    <n v="26.786081943586577"/>
  </r>
  <r>
    <s v="2880-FPNAE"/>
    <s v="Male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s v="No"/>
    <x v="0"/>
    <n v="26.941255908170152"/>
  </r>
  <r>
    <s v="1703-MGIAB"/>
    <s v="Female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s v="No"/>
    <x v="1"/>
    <n v="26.786081943586577"/>
  </r>
  <r>
    <s v="4311-QTTAI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  <x v="1"/>
    <n v="26.786081943586577"/>
  </r>
  <r>
    <s v="9474-PHLYD"/>
    <s v="Female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s v="Yes"/>
    <x v="1"/>
    <n v="26.786081943586577"/>
  </r>
  <r>
    <s v="4318-RAJVY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  <x v="2"/>
    <n v="23.971631205673759"/>
  </r>
  <r>
    <s v="2165-VOEGB"/>
    <s v="Female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s v="Yes"/>
    <x v="1"/>
    <n v="26.786081943586577"/>
  </r>
  <r>
    <s v="3612-YUNGG"/>
    <s v="Male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s v="No"/>
    <x v="1"/>
    <n v="26.786081943586577"/>
  </r>
  <r>
    <s v="2254-DLXRI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s v="No"/>
    <x v="0"/>
    <n v="26.941255908170152"/>
  </r>
  <r>
    <s v="5062-CJJKH"/>
    <s v="Male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s v="No"/>
    <x v="1"/>
    <n v="26.786081943586577"/>
  </r>
  <r>
    <s v="9028-LIHRP"/>
    <s v="Male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s v="No"/>
    <x v="1"/>
    <n v="26.786081943586577"/>
  </r>
  <r>
    <s v="2219-MVUSO"/>
    <s v="Male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s v="Yes"/>
    <x v="2"/>
    <n v="23.971631205673759"/>
  </r>
  <r>
    <s v="1053-MXTTK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s v="No"/>
    <x v="1"/>
    <n v="26.786081943586577"/>
  </r>
  <r>
    <s v="1530-ZTDOZ"/>
    <s v="Female"/>
    <n v="0"/>
    <s v="Yes"/>
    <s v="No"/>
    <n v="49"/>
    <s v="No"/>
    <s v="No phone service"/>
    <x v="0"/>
    <s v="Yes"/>
    <s v="No"/>
    <s v="No"/>
    <s v="No"/>
    <s v="Yes"/>
    <s v="No"/>
    <x v="0"/>
    <s v="No"/>
    <s v="Bank transfer (automatic)"/>
    <n v="40.65"/>
    <n v="2070.75"/>
    <s v="No"/>
    <x v="1"/>
    <n v="26.786081943586577"/>
  </r>
  <r>
    <s v="1301-LOPVR"/>
    <s v="Male"/>
    <n v="0"/>
    <s v="Yes"/>
    <s v="Yes"/>
    <n v="29"/>
    <s v="No"/>
    <s v="No phone service"/>
    <x v="0"/>
    <s v="Yes"/>
    <s v="Yes"/>
    <s v="Yes"/>
    <s v="Yes"/>
    <s v="No"/>
    <s v="Yes"/>
    <x v="1"/>
    <s v="Yes"/>
    <s v="Credit card (automatic)"/>
    <n v="55.35"/>
    <n v="1636.95"/>
    <s v="No"/>
    <x v="1"/>
    <n v="26.786081943586577"/>
  </r>
  <r>
    <s v="0853-TWRVK"/>
    <s v="Male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s v="No"/>
    <x v="1"/>
    <n v="26.786081943586577"/>
  </r>
  <r>
    <s v="8914-RBTSB"/>
    <s v="Male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s v="Yes"/>
    <x v="1"/>
    <n v="26.786081943586577"/>
  </r>
  <r>
    <s v="6212-ATMLK"/>
    <s v="Female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s v="No"/>
    <x v="1"/>
    <n v="26.786081943586577"/>
  </r>
  <r>
    <s v="8200-LGKSR"/>
    <s v="Male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s v="No"/>
    <x v="1"/>
    <n v="26.786081943586577"/>
  </r>
  <r>
    <s v="1568-BEKZM"/>
    <s v="Male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s v="No"/>
    <x v="1"/>
    <n v="26.786081943586577"/>
  </r>
  <r>
    <s v="0670-ANMUU"/>
    <s v="Male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s v="No"/>
    <x v="1"/>
    <n v="26.786081943586577"/>
  </r>
  <r>
    <s v="6897-RWMUB"/>
    <s v="Male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s v="No"/>
    <x v="1"/>
    <n v="26.786081943586577"/>
  </r>
  <r>
    <s v="0963-ZBDRN"/>
    <s v="Male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s v="Yes"/>
    <x v="1"/>
    <n v="26.786081943586577"/>
  </r>
  <r>
    <s v="7594-RQHXR"/>
    <s v="Female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s v="Yes"/>
    <x v="0"/>
    <n v="26.941255908170152"/>
  </r>
  <r>
    <s v="6999-CHVCF"/>
    <s v="Male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s v="No"/>
    <x v="1"/>
    <n v="26.786081943586577"/>
  </r>
  <r>
    <s v="6134-KWTBV"/>
    <s v="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  <x v="1"/>
    <n v="26.786081943586577"/>
  </r>
  <r>
    <s v="1077-HUUJM"/>
    <s v="Female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s v="No"/>
    <x v="2"/>
    <n v="23.971631205673759"/>
  </r>
  <r>
    <s v="6331-EWIEB"/>
    <s v="Male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s v="Yes"/>
    <x v="1"/>
    <n v="26.786081943586577"/>
  </r>
  <r>
    <s v="0895-LNKRC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  <x v="0"/>
    <n v="26.941255908170152"/>
  </r>
  <r>
    <s v="2045-BMBTJ"/>
    <s v="Female"/>
    <n v="1"/>
    <s v="No"/>
    <s v="No"/>
    <n v="33"/>
    <s v="No"/>
    <s v="No phone service"/>
    <x v="0"/>
    <s v="Yes"/>
    <s v="Yes"/>
    <s v="Yes"/>
    <s v="No"/>
    <s v="Yes"/>
    <s v="Yes"/>
    <x v="0"/>
    <s v="Yes"/>
    <s v="Bank transfer (automatic)"/>
    <n v="59.45"/>
    <n v="1884.65"/>
    <s v="No"/>
    <x v="1"/>
    <n v="26.786081943586577"/>
  </r>
  <r>
    <s v="8417-GSODA"/>
    <s v="Male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s v="No"/>
    <x v="1"/>
    <n v="26.786081943586577"/>
  </r>
  <r>
    <s v="5171-EPLKN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  <x v="1"/>
    <n v="26.786081943586577"/>
  </r>
  <r>
    <s v="4452-QIIEB"/>
    <s v="Male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s v="No"/>
    <x v="2"/>
    <n v="23.971631205673759"/>
  </r>
  <r>
    <s v="5998-VVEJY"/>
    <s v="Male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s v="Yes"/>
    <x v="1"/>
    <n v="26.786081943586577"/>
  </r>
  <r>
    <s v="1624-NALOJ"/>
    <s v="Male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s v="Yes"/>
    <x v="0"/>
    <n v="26.941255908170152"/>
  </r>
  <r>
    <s v="6741-EGCBI"/>
    <s v="Male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s v="No"/>
    <x v="1"/>
    <n v="26.786081943586577"/>
  </r>
  <r>
    <s v="7820-ZYGNY"/>
    <s v="Male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s v="No"/>
    <x v="1"/>
    <n v="26.786081943586577"/>
  </r>
  <r>
    <s v="4317-VTEOA"/>
    <s v="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s v="Yes"/>
    <x v="0"/>
    <n v="26.941255908170152"/>
  </r>
  <r>
    <s v="9677-AVKED"/>
    <s v="Female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s v="No"/>
    <x v="1"/>
    <n v="26.786081943586577"/>
  </r>
  <r>
    <s v="1670-SVOWZ"/>
    <s v="Female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s v="Yes"/>
    <x v="1"/>
    <n v="26.786081943586577"/>
  </r>
  <r>
    <s v="2227-JRSJX"/>
    <s v="Female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s v="No"/>
    <x v="1"/>
    <n v="26.786081943586577"/>
  </r>
  <r>
    <s v="9847-HNVG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  <x v="1"/>
    <n v="26.786081943586577"/>
  </r>
  <r>
    <s v="6696-YDAYZ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  <x v="1"/>
    <n v="26.786081943586577"/>
  </r>
  <r>
    <s v="8980-WQFWL"/>
    <s v="Female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s v="No"/>
    <x v="1"/>
    <n v="26.786081943586577"/>
  </r>
  <r>
    <s v="1730-ZMAME"/>
    <s v="Female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s v="No"/>
    <x v="1"/>
    <n v="26.786081943586577"/>
  </r>
  <r>
    <s v="6506-EYCNH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  <x v="1"/>
    <n v="26.786081943586577"/>
  </r>
  <r>
    <s v="4634-JLRJT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  <x v="0"/>
    <n v="26.941255908170152"/>
  </r>
  <r>
    <s v="9501-UKKNL"/>
    <s v="Male"/>
    <n v="0"/>
    <s v="No"/>
    <s v="No"/>
    <n v="59"/>
    <s v="No"/>
    <s v="No phone service"/>
    <x v="0"/>
    <s v="No"/>
    <s v="No"/>
    <s v="No"/>
    <s v="Yes"/>
    <s v="Yes"/>
    <s v="Yes"/>
    <x v="0"/>
    <s v="Yes"/>
    <s v="Electronic check"/>
    <n v="51.7"/>
    <n v="3005.8"/>
    <s v="No"/>
    <x v="1"/>
    <n v="26.786081943586577"/>
  </r>
  <r>
    <s v="2560-QTSBS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  <x v="1"/>
    <n v="26.786081943586577"/>
  </r>
  <r>
    <s v="7541-YLXCL"/>
    <s v="Male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s v="Yes"/>
    <x v="1"/>
    <n v="26.786081943586577"/>
  </r>
  <r>
    <s v="4795-WRNVT"/>
    <s v="Female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s v="No"/>
    <x v="1"/>
    <n v="26.786081943586577"/>
  </r>
  <r>
    <s v="6080-TCMYC"/>
    <s v="Male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s v="No"/>
    <x v="1"/>
    <n v="26.786081943586577"/>
  </r>
  <r>
    <s v="0260-ZDLGK"/>
    <s v="Female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s v="Yes"/>
    <x v="2"/>
    <n v="23.971631205673759"/>
  </r>
  <r>
    <s v="7860-UXCRM"/>
    <s v="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s v="No"/>
    <x v="1"/>
    <n v="26.786081943586577"/>
  </r>
  <r>
    <s v="6357-JJPQT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s v="No"/>
    <x v="0"/>
    <n v="26.941255908170152"/>
  </r>
  <r>
    <s v="2292-XQWSV"/>
    <s v="Male"/>
    <n v="0"/>
    <s v="Yes"/>
    <s v="Yes"/>
    <n v="40"/>
    <s v="No"/>
    <s v="No phone service"/>
    <x v="0"/>
    <s v="No"/>
    <s v="Yes"/>
    <s v="Yes"/>
    <s v="Yes"/>
    <s v="Yes"/>
    <s v="Yes"/>
    <x v="1"/>
    <s v="No"/>
    <s v="Mailed check"/>
    <n v="60.3"/>
    <n v="2448.5"/>
    <s v="No"/>
    <x v="1"/>
    <n v="26.786081943586577"/>
  </r>
  <r>
    <s v="9552-TGUZV"/>
    <s v="Male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s v="No"/>
    <x v="2"/>
    <n v="23.971631205673759"/>
  </r>
  <r>
    <s v="5913-INRQV"/>
    <s v="Male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s v="No"/>
    <x v="1"/>
    <n v="26.786081943586577"/>
  </r>
  <r>
    <s v="8722-NGNBH"/>
    <s v="Male"/>
    <n v="0"/>
    <s v="No"/>
    <s v="No"/>
    <n v="5"/>
    <s v="No"/>
    <s v="No phone service"/>
    <x v="0"/>
    <s v="Yes"/>
    <s v="No"/>
    <s v="Yes"/>
    <s v="Yes"/>
    <s v="No"/>
    <s v="No"/>
    <x v="0"/>
    <s v="No"/>
    <s v="Mailed check"/>
    <n v="40"/>
    <n v="223.45"/>
    <s v="Yes"/>
    <x v="0"/>
    <n v="26.941255908170152"/>
  </r>
  <r>
    <s v="6210-KBBPI"/>
    <s v="Male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s v="Yes"/>
    <x v="2"/>
    <n v="23.971631205673759"/>
  </r>
  <r>
    <s v="9643-YBLUR"/>
    <s v="Male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s v="No"/>
    <x v="2"/>
    <n v="23.971631205673759"/>
  </r>
  <r>
    <s v="8734-FNWVH"/>
    <s v="Male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s v="No"/>
    <x v="1"/>
    <n v="26.786081943586577"/>
  </r>
  <r>
    <s v="9447-YPTBX"/>
    <s v="Fe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  <x v="1"/>
    <n v="26.786081943586577"/>
  </r>
  <r>
    <s v="0133-BMFZO"/>
    <s v="Female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s v="Yes"/>
    <x v="0"/>
    <n v="26.941255908170152"/>
  </r>
  <r>
    <s v="6128-CZO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s v="Yes"/>
    <x v="0"/>
    <n v="26.941255908170152"/>
  </r>
  <r>
    <s v="9540-JYROE"/>
    <s v="Male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s v="Yes"/>
    <x v="2"/>
    <n v="23.971631205673759"/>
  </r>
  <r>
    <s v="9026-LHEVG"/>
    <s v="Female"/>
    <n v="0"/>
    <s v="No"/>
    <s v="No"/>
    <n v="9"/>
    <s v="No"/>
    <s v="No phone service"/>
    <x v="0"/>
    <s v="No"/>
    <s v="Yes"/>
    <s v="No"/>
    <s v="No"/>
    <s v="No"/>
    <s v="Yes"/>
    <x v="0"/>
    <s v="No"/>
    <s v="Electronic check"/>
    <n v="40.75"/>
    <n v="359.4"/>
    <s v="No"/>
    <x v="2"/>
    <n v="23.971631205673759"/>
  </r>
  <r>
    <s v="2260-USTRB"/>
    <s v="Female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s v="Yes"/>
    <x v="0"/>
    <n v="26.941255908170152"/>
  </r>
  <r>
    <s v="3656-TKRVZ"/>
    <s v="Female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s v="Yes"/>
    <x v="0"/>
    <n v="26.941255908170152"/>
  </r>
  <r>
    <s v="7011-CVEUC"/>
    <s v="Male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s v="No"/>
    <x v="1"/>
    <n v="26.786081943586577"/>
  </r>
  <r>
    <s v="6185-TASNN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s v="No"/>
    <x v="0"/>
    <n v="26.941255908170152"/>
  </r>
  <r>
    <s v="7925-PNRGI"/>
    <s v="Female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s v="No"/>
    <x v="1"/>
    <n v="26.786081943586577"/>
  </r>
  <r>
    <s v="8623-TMRBY"/>
    <s v="Male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s v="Yes"/>
    <x v="1"/>
    <n v="26.786081943586577"/>
  </r>
  <r>
    <s v="1552-CZCLL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  <x v="1"/>
    <n v="26.786081943586577"/>
  </r>
  <r>
    <s v="3038-PQIUY"/>
    <s v="Female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s v="No"/>
    <x v="1"/>
    <n v="26.786081943586577"/>
  </r>
  <r>
    <s v="1501-SGHBW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s v="Yes"/>
    <x v="0"/>
    <n v="26.941255908170152"/>
  </r>
  <r>
    <s v="9313-CDOGY"/>
    <s v="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  <x v="1"/>
    <n v="26.786081943586577"/>
  </r>
  <r>
    <s v="8148-BPLZQ"/>
    <s v="Male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s v="No"/>
    <x v="1"/>
    <n v="26.786081943586577"/>
  </r>
  <r>
    <s v="2623-DRYAM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s v="No"/>
    <x v="1"/>
    <n v="26.786081943586577"/>
  </r>
  <r>
    <s v="9987-LUTYD"/>
    <s v="Female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s v="No"/>
    <x v="1"/>
    <n v="26.786081943586577"/>
  </r>
  <r>
    <s v="3208-YPIOE"/>
    <s v="Male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s v="Yes"/>
    <x v="1"/>
    <n v="26.786081943586577"/>
  </r>
  <r>
    <s v="4488-KQFDT"/>
    <s v="Female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s v="No"/>
    <x v="1"/>
    <n v="26.786081943586577"/>
  </r>
  <r>
    <s v="2612-RANWT"/>
    <s v="Female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s v="Yes"/>
    <x v="2"/>
    <n v="23.971631205673759"/>
  </r>
  <r>
    <s v="5693-PIPCS"/>
    <s v="Male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s v="No"/>
    <x v="1"/>
    <n v="26.786081943586577"/>
  </r>
  <r>
    <s v="0491-KAPQG"/>
    <s v="Male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s v="No"/>
    <x v="1"/>
    <n v="26.786081943586577"/>
  </r>
  <r>
    <s v="1925-LFCZZ"/>
    <s v="Male"/>
    <n v="1"/>
    <s v="No"/>
    <s v="No"/>
    <n v="55"/>
    <s v="No"/>
    <s v="No phone service"/>
    <x v="0"/>
    <s v="No"/>
    <s v="No"/>
    <s v="Yes"/>
    <s v="No"/>
    <s v="Yes"/>
    <s v="Yes"/>
    <x v="1"/>
    <s v="Yes"/>
    <s v="Bank transfer (automatic)"/>
    <n v="50.05"/>
    <n v="2743.45"/>
    <s v="No"/>
    <x v="1"/>
    <n v="26.786081943586577"/>
  </r>
  <r>
    <s v="8039-EQPIM"/>
    <s v="Male"/>
    <n v="0"/>
    <s v="Yes"/>
    <s v="No"/>
    <n v="69"/>
    <s v="No"/>
    <s v="No phone service"/>
    <x v="0"/>
    <s v="Yes"/>
    <s v="No"/>
    <s v="Yes"/>
    <s v="Yes"/>
    <s v="Yes"/>
    <s v="Yes"/>
    <x v="2"/>
    <s v="No"/>
    <s v="Bank transfer (automatic)"/>
    <n v="60.25"/>
    <n v="4055.5"/>
    <s v="No"/>
    <x v="1"/>
    <n v="26.786081943586577"/>
  </r>
  <r>
    <s v="6900-PXRMS"/>
    <s v="Male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s v="Yes"/>
    <x v="1"/>
    <n v="26.786081943586577"/>
  </r>
  <r>
    <s v="8707-RMEZH"/>
    <s v="Female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s v="No"/>
    <x v="1"/>
    <n v="26.786081943586577"/>
  </r>
  <r>
    <s v="3346-BRMIS"/>
    <s v="Female"/>
    <n v="1"/>
    <s v="Yes"/>
    <s v="No"/>
    <n v="18"/>
    <s v="No"/>
    <s v="No phone service"/>
    <x v="0"/>
    <s v="No"/>
    <s v="No"/>
    <s v="Yes"/>
    <s v="No"/>
    <s v="Yes"/>
    <s v="Yes"/>
    <x v="0"/>
    <s v="Yes"/>
    <s v="Electronic check"/>
    <n v="48.35"/>
    <n v="810.7"/>
    <s v="Yes"/>
    <x v="1"/>
    <n v="26.786081943586577"/>
  </r>
  <r>
    <s v="3209-ZPKFI"/>
    <s v="Male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s v="No"/>
    <x v="1"/>
    <n v="26.786081943586577"/>
  </r>
  <r>
    <s v="6479-VDGRK"/>
    <s v="Female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s v="No"/>
    <x v="1"/>
    <n v="26.786081943586577"/>
  </r>
  <r>
    <s v="9373-WSLOY"/>
    <s v="Male"/>
    <n v="1"/>
    <s v="Yes"/>
    <s v="No"/>
    <n v="33"/>
    <s v="No"/>
    <s v="No phone service"/>
    <x v="0"/>
    <s v="No"/>
    <s v="Yes"/>
    <s v="Yes"/>
    <s v="Yes"/>
    <s v="Yes"/>
    <s v="No"/>
    <x v="0"/>
    <s v="Yes"/>
    <s v="Electronic check"/>
    <n v="50"/>
    <n v="1750.85"/>
    <s v="No"/>
    <x v="1"/>
    <n v="26.786081943586577"/>
  </r>
  <r>
    <s v="2933-FILNV"/>
    <s v="Female"/>
    <n v="0"/>
    <s v="Yes"/>
    <s v="Yes"/>
    <n v="2"/>
    <s v="No"/>
    <s v="No phone service"/>
    <x v="0"/>
    <s v="No"/>
    <s v="No"/>
    <s v="No"/>
    <s v="No"/>
    <s v="No"/>
    <s v="No"/>
    <x v="0"/>
    <s v="Yes"/>
    <s v="Mailed check"/>
    <n v="24.4"/>
    <n v="36.549999999999997"/>
    <s v="Yes"/>
    <x v="0"/>
    <n v="26.941255908170152"/>
  </r>
  <r>
    <s v="3569-JFODW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s v="No"/>
    <x v="1"/>
    <n v="26.786081943586577"/>
  </r>
  <r>
    <s v="9819-FBNSV"/>
    <s v="Male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s v="No"/>
    <x v="1"/>
    <n v="26.786081943586577"/>
  </r>
  <r>
    <s v="9544-PYPSJ"/>
    <s v="Female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s v="No"/>
    <x v="1"/>
    <n v="26.786081943586577"/>
  </r>
  <r>
    <s v="1591-XWLGB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  <x v="1"/>
    <n v="26.786081943586577"/>
  </r>
  <r>
    <s v="0396-UKGAI"/>
    <s v="Male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s v="No"/>
    <x v="1"/>
    <n v="26.786081943586577"/>
  </r>
  <r>
    <s v="3243-ZHOHY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  <x v="1"/>
    <n v="26.786081943586577"/>
  </r>
  <r>
    <s v="5186-EJEGL"/>
    <s v="Male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s v="No"/>
    <x v="2"/>
    <n v="23.971631205673759"/>
  </r>
  <r>
    <s v="7527-QNRUS"/>
    <s v="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  <x v="1"/>
    <n v="26.786081943586577"/>
  </r>
  <r>
    <s v="9986-BONCE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  <x v="0"/>
    <n v="26.941255908170152"/>
  </r>
  <r>
    <s v="2722-JMONI"/>
    <s v="Female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s v="Yes"/>
    <x v="0"/>
    <n v="26.941255908170152"/>
  </r>
  <r>
    <s v="2203-GHNWN"/>
    <s v="Female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s v="No"/>
    <x v="1"/>
    <n v="26.786081943586577"/>
  </r>
  <r>
    <s v="3878-AVSOQ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s v="No"/>
    <x v="0"/>
    <n v="26.941255908170152"/>
  </r>
  <r>
    <s v="3258-SYSWS"/>
    <s v="Male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s v="No"/>
    <x v="1"/>
    <n v="26.786081943586577"/>
  </r>
  <r>
    <s v="5296-PSYVW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  <x v="1"/>
    <n v="26.786081943586577"/>
  </r>
  <r>
    <s v="6319-QSUSR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  <x v="2"/>
    <n v="23.971631205673759"/>
  </r>
  <r>
    <s v="4083-EUGRJ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  <x v="2"/>
    <n v="23.971631205673759"/>
  </r>
  <r>
    <s v="7579-OOPEC"/>
    <s v="Female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s v="Yes"/>
    <x v="0"/>
    <n v="26.941255908170152"/>
  </r>
  <r>
    <s v="0512-FLFDW"/>
    <s v="Female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s v="No"/>
    <x v="1"/>
    <n v="26.786081943586577"/>
  </r>
  <r>
    <s v="1771-OADNZ"/>
    <s v="Male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s v="Yes"/>
    <x v="1"/>
    <n v="26.786081943586577"/>
  </r>
  <r>
    <s v="0487-CRLZF"/>
    <s v="Female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s v="No"/>
    <x v="1"/>
    <n v="26.786081943586577"/>
  </r>
  <r>
    <s v="2107-FBPTK"/>
    <s v="Female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s v="No"/>
    <x v="1"/>
    <n v="26.786081943586577"/>
  </r>
  <r>
    <s v="9451-WLYR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  <x v="1"/>
    <n v="26.786081943586577"/>
  </r>
  <r>
    <s v="8219-VYBVI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  <x v="1"/>
    <n v="26.786081943586577"/>
  </r>
  <r>
    <s v="1991-VOPLL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  <x v="2"/>
    <n v="23.971631205673759"/>
  </r>
  <r>
    <s v="9738-QLWTP"/>
    <s v="Male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s v="No"/>
    <x v="1"/>
    <n v="26.786081943586577"/>
  </r>
  <r>
    <s v="1016-DJTSV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s v="No"/>
    <x v="2"/>
    <n v="23.971631205673759"/>
  </r>
  <r>
    <s v="9419-IPPBE"/>
    <s v="Female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s v="No"/>
    <x v="1"/>
    <n v="26.786081943586577"/>
  </r>
  <r>
    <s v="0174-QRVVY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  <x v="1"/>
    <n v="26.786081943586577"/>
  </r>
  <r>
    <s v="5699-BNCAS"/>
    <s v="Male"/>
    <n v="1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  <x v="1"/>
    <n v="26.786081943586577"/>
  </r>
  <r>
    <s v="2900-PHPLN"/>
    <s v="Female"/>
    <n v="1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  <x v="1"/>
    <n v="26.786081943586577"/>
  </r>
  <r>
    <s v="0612-RTZZA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s v="Yes"/>
    <x v="0"/>
    <n v="26.941255908170152"/>
  </r>
  <r>
    <s v="8106-GWQOK"/>
    <s v="Male"/>
    <n v="0"/>
    <s v="Yes"/>
    <s v="No"/>
    <n v="38"/>
    <s v="No"/>
    <s v="No phone service"/>
    <x v="0"/>
    <s v="Yes"/>
    <s v="Yes"/>
    <s v="No"/>
    <s v="Yes"/>
    <s v="Yes"/>
    <s v="Yes"/>
    <x v="2"/>
    <s v="Yes"/>
    <s v="Bank transfer (automatic)"/>
    <n v="60"/>
    <n v="2193.1999999999998"/>
    <s v="No"/>
    <x v="1"/>
    <n v="26.786081943586577"/>
  </r>
  <r>
    <s v="8751-EDEKA"/>
    <s v="Female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s v="No"/>
    <x v="1"/>
    <n v="26.786081943586577"/>
  </r>
  <r>
    <s v="6878-GGDWG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  <x v="1"/>
    <n v="26.786081943586577"/>
  </r>
  <r>
    <s v="4039-PIMHX"/>
    <s v="Male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s v="No"/>
    <x v="1"/>
    <n v="26.786081943586577"/>
  </r>
  <r>
    <s v="8450-LUGUK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  <x v="1"/>
    <n v="26.786081943586577"/>
  </r>
  <r>
    <s v="3604-WLABM"/>
    <s v="Female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s v="No"/>
    <x v="2"/>
    <n v="23.971631205673759"/>
  </r>
  <r>
    <s v="0795-GMVQO"/>
    <s v="Male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s v="No"/>
    <x v="1"/>
    <n v="26.786081943586577"/>
  </r>
  <r>
    <s v="2259-OUUSZ"/>
    <s v="Male"/>
    <n v="0"/>
    <s v="No"/>
    <s v="No"/>
    <n v="7"/>
    <s v="No"/>
    <s v="No phone service"/>
    <x v="0"/>
    <s v="No"/>
    <s v="No"/>
    <s v="Yes"/>
    <s v="Yes"/>
    <s v="No"/>
    <s v="No"/>
    <x v="1"/>
    <s v="Yes"/>
    <s v="Credit card (automatic)"/>
    <n v="35.5"/>
    <n v="249.55"/>
    <s v="No"/>
    <x v="2"/>
    <n v="23.971631205673759"/>
  </r>
  <r>
    <s v="1142-IHLOO"/>
    <s v="Female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s v="No"/>
    <x v="1"/>
    <n v="26.786081943586577"/>
  </r>
  <r>
    <s v="6410-LEFEN"/>
    <s v="Female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s v="Yes"/>
    <x v="2"/>
    <n v="23.971631205673759"/>
  </r>
  <r>
    <s v="4633-MKHYU"/>
    <s v="Female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s v="No"/>
    <x v="2"/>
    <n v="23.971631205673759"/>
  </r>
  <r>
    <s v="6257-RJOHI"/>
    <s v="Male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s v="No"/>
    <x v="0"/>
    <n v="26.941255908170152"/>
  </r>
  <r>
    <s v="1545-JFUML"/>
    <s v="Male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s v="No"/>
    <x v="1"/>
    <n v="26.786081943586577"/>
  </r>
  <r>
    <s v="3194-ORPIK"/>
    <s v="Female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s v="Yes"/>
    <x v="1"/>
    <n v="26.786081943586577"/>
  </r>
  <r>
    <s v="7826-VVKWT"/>
    <s v="Female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s v="No"/>
    <x v="1"/>
    <n v="26.786081943586577"/>
  </r>
  <r>
    <s v="1353-GHZOS"/>
    <s v="Male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s v="No"/>
    <x v="1"/>
    <n v="26.786081943586577"/>
  </r>
  <r>
    <s v="2587-EKXTS"/>
    <s v="Male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s v="No"/>
    <x v="1"/>
    <n v="26.786081943586577"/>
  </r>
  <r>
    <s v="5442-BXVND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  <x v="1"/>
    <n v="26.786081943586577"/>
  </r>
  <r>
    <s v="8816-VXNZD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s v="Yes"/>
    <x v="0"/>
    <n v="26.941255908170152"/>
  </r>
  <r>
    <s v="9378-FXTIZ"/>
    <s v="Female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s v="Yes"/>
    <x v="1"/>
    <n v="26.786081943586577"/>
  </r>
  <r>
    <s v="1723-HKXJQ"/>
    <s v="Male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s v="Yes"/>
    <x v="1"/>
    <n v="26.786081943586577"/>
  </r>
  <r>
    <s v="7825-GKXMW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s v="Yes"/>
    <x v="0"/>
    <n v="26.941255908170152"/>
  </r>
  <r>
    <s v="9753-OYLB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  <x v="0"/>
    <n v="26.941255908170152"/>
  </r>
  <r>
    <s v="2364-UFROM"/>
    <s v="Male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s v="No"/>
    <x v="1"/>
    <n v="26.786081943586577"/>
  </r>
  <r>
    <s v="6656-JWRQX"/>
    <s v="Fe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30.55"/>
    <n v="30.55"/>
    <s v="No"/>
    <x v="0"/>
    <n v="26.941255908170152"/>
  </r>
  <r>
    <s v="6473-ULUHT"/>
    <s v="Male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s v="No"/>
    <x v="1"/>
    <n v="26.786081943586577"/>
  </r>
  <r>
    <s v="1240-KNS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x v="0"/>
    <n v="26.941255908170152"/>
  </r>
  <r>
    <s v="0836-SEYLU"/>
    <s v="Male"/>
    <n v="0"/>
    <s v="Yes"/>
    <s v="No"/>
    <n v="9"/>
    <s v="No"/>
    <s v="No phone service"/>
    <x v="0"/>
    <s v="No"/>
    <s v="No"/>
    <s v="No"/>
    <s v="Yes"/>
    <s v="Yes"/>
    <s v="No"/>
    <x v="0"/>
    <s v="No"/>
    <s v="Mailed check"/>
    <n v="40.65"/>
    <n v="328.95"/>
    <s v="Yes"/>
    <x v="2"/>
    <n v="23.971631205673759"/>
  </r>
  <r>
    <s v="4433-JCGCG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s v="Yes"/>
    <x v="1"/>
    <n v="26.786081943586577"/>
  </r>
  <r>
    <s v="3716-BDVD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s v="Yes"/>
    <x v="0"/>
    <n v="26.941255908170152"/>
  </r>
  <r>
    <s v="7688-AWMDX"/>
    <s v="Male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s v="No"/>
    <x v="1"/>
    <n v="26.786081943586577"/>
  </r>
  <r>
    <s v="2842-BCQGE"/>
    <s v="Male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s v="No"/>
    <x v="1"/>
    <n v="26.786081943586577"/>
  </r>
  <r>
    <s v="7244-QWYHG"/>
    <s v="Male"/>
    <n v="0"/>
    <s v="Yes"/>
    <s v="No"/>
    <n v="50"/>
    <s v="No"/>
    <s v="No phone service"/>
    <x v="0"/>
    <s v="Yes"/>
    <s v="No"/>
    <s v="No"/>
    <s v="Yes"/>
    <s v="Yes"/>
    <s v="No"/>
    <x v="1"/>
    <s v="Yes"/>
    <s v="Bank transfer (automatic)"/>
    <n v="44.45"/>
    <n v="2188.4499999999998"/>
    <s v="No"/>
    <x v="1"/>
    <n v="26.786081943586577"/>
  </r>
  <r>
    <s v="5899-MQZZL"/>
    <s v="Female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s v="Yes"/>
    <x v="1"/>
    <n v="26.786081943586577"/>
  </r>
  <r>
    <s v="6849-OYAMU"/>
    <s v="Male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s v="Yes"/>
    <x v="1"/>
    <n v="26.786081943586577"/>
  </r>
  <r>
    <s v="5312-UXESG"/>
    <s v="Female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s v="No"/>
    <x v="1"/>
    <n v="26.786081943586577"/>
  </r>
  <r>
    <s v="9488-HGMJH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s v="Yes"/>
    <x v="0"/>
    <n v="26.941255908170152"/>
  </r>
  <r>
    <s v="6038-GCYEC"/>
    <s v="Female"/>
    <n v="0"/>
    <s v="No"/>
    <s v="No"/>
    <n v="24"/>
    <s v="No"/>
    <s v="No phone service"/>
    <x v="0"/>
    <s v="No"/>
    <s v="Yes"/>
    <s v="Yes"/>
    <s v="No"/>
    <s v="Yes"/>
    <s v="Yes"/>
    <x v="0"/>
    <s v="Yes"/>
    <s v="Credit card (automatic)"/>
    <n v="54.15"/>
    <n v="1240.25"/>
    <s v="Yes"/>
    <x v="1"/>
    <n v="26.786081943586577"/>
  </r>
  <r>
    <s v="2150-WLKUW"/>
    <s v="Female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s v="No"/>
    <x v="1"/>
    <n v="26.786081943586577"/>
  </r>
  <r>
    <s v="7159-FVYPK"/>
    <s v="Female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s v="No"/>
    <x v="0"/>
    <n v="26.941255908170152"/>
  </r>
  <r>
    <s v="7032-LMBHI"/>
    <s v="Female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s v="No"/>
    <x v="1"/>
    <n v="26.786081943586577"/>
  </r>
  <r>
    <s v="1150-WFARN"/>
    <s v="Female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s v="Yes"/>
    <x v="1"/>
    <n v="26.786081943586577"/>
  </r>
  <r>
    <s v="6088-BXMRG"/>
    <s v="Female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s v="No"/>
    <x v="1"/>
    <n v="26.786081943586577"/>
  </r>
  <r>
    <s v="3144-AUDBS"/>
    <s v="Female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s v="Yes"/>
    <x v="0"/>
    <n v="26.941255908170152"/>
  </r>
  <r>
    <s v="4821-SJHJV"/>
    <s v="Female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s v="No"/>
    <x v="1"/>
    <n v="26.786081943586577"/>
  </r>
  <r>
    <s v="7346-MEDWM"/>
    <s v="Female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s v="No"/>
    <x v="1"/>
    <n v="26.786081943586577"/>
  </r>
  <r>
    <s v="1137-DGOWI"/>
    <s v="Female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s v="No"/>
    <x v="1"/>
    <n v="26.786081943586577"/>
  </r>
  <r>
    <s v="5616-PRTNT"/>
    <s v="Male"/>
    <n v="0"/>
    <s v="No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  <x v="1"/>
    <n v="26.786081943586577"/>
  </r>
  <r>
    <s v="3812-LRZIR"/>
    <s v="Female"/>
    <n v="0"/>
    <s v="Yes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  <x v="1"/>
    <n v="26.786081943586577"/>
  </r>
  <r>
    <s v="4818-QIUFN"/>
    <s v="Female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s v="Yes"/>
    <x v="1"/>
    <n v="26.786081943586577"/>
  </r>
  <r>
    <s v="9483-GCPWE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  <x v="2"/>
    <n v="23.971631205673759"/>
  </r>
  <r>
    <s v="4227-OJHAL"/>
    <s v="Female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s v="No"/>
    <x v="1"/>
    <n v="26.786081943586577"/>
  </r>
  <r>
    <s v="9220-CXRSC"/>
    <s v="Female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s v="No"/>
    <x v="1"/>
    <n v="26.786081943586577"/>
  </r>
  <r>
    <s v="4993-JCRGJ"/>
    <s v="Male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s v="No"/>
    <x v="1"/>
    <n v="26.786081943586577"/>
  </r>
  <r>
    <s v="9537-JALFH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  <x v="1"/>
    <n v="26.786081943586577"/>
  </r>
  <r>
    <s v="6698-OXETB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  <x v="2"/>
    <n v="23.971631205673759"/>
  </r>
  <r>
    <s v="2103-ZRXFN"/>
    <s v="Male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s v="No"/>
    <x v="0"/>
    <n v="26.941255908170152"/>
  </r>
  <r>
    <s v="3724-BSCVH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  <x v="2"/>
    <n v="23.971631205673759"/>
  </r>
  <r>
    <s v="4877-TSOFF"/>
    <s v="Female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s v="No"/>
    <x v="1"/>
    <n v="26.786081943586577"/>
  </r>
  <r>
    <s v="9209-NWPGU"/>
    <s v="Male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s v="No"/>
    <x v="1"/>
    <n v="26.786081943586577"/>
  </r>
  <r>
    <s v="6961-VCPMC"/>
    <s v="Male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s v="Yes"/>
    <x v="1"/>
    <n v="26.786081943586577"/>
  </r>
  <r>
    <s v="7306-YDSOI"/>
    <s v="Male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s v="No"/>
    <x v="1"/>
    <n v="26.786081943586577"/>
  </r>
  <r>
    <s v="5288-AHOUP"/>
    <s v="Male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s v="No"/>
    <x v="2"/>
    <n v="23.971631205673759"/>
  </r>
  <r>
    <s v="6688-UZPWD"/>
    <s v="Female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s v="Yes"/>
    <x v="2"/>
    <n v="23.971631205673759"/>
  </r>
  <r>
    <s v="0655-YDGFJ"/>
    <s v="Male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s v="No"/>
    <x v="1"/>
    <n v="26.786081943586577"/>
  </r>
  <r>
    <s v="8468-EHYJA"/>
    <s v="Female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s v="No"/>
    <x v="1"/>
    <n v="26.786081943586577"/>
  </r>
  <r>
    <s v="6823-SIDFQ"/>
    <s v="Male"/>
    <n v="0"/>
    <s v="No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  <x v="1"/>
    <n v="26.786081943586577"/>
  </r>
  <r>
    <s v="1097-FSPVW"/>
    <s v="Female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s v="No"/>
    <x v="1"/>
    <n v="26.786081943586577"/>
  </r>
  <r>
    <s v="2839-RFSQ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  <x v="0"/>
    <n v="26.941255908170152"/>
  </r>
  <r>
    <s v="8328-SKJNO"/>
    <s v="Male"/>
    <n v="0"/>
    <s v="No"/>
    <s v="Yes"/>
    <n v="23"/>
    <s v="No"/>
    <s v="No phone service"/>
    <x v="0"/>
    <s v="Yes"/>
    <s v="Yes"/>
    <s v="No"/>
    <s v="Yes"/>
    <s v="No"/>
    <s v="No"/>
    <x v="1"/>
    <s v="No"/>
    <s v="Bank transfer (automatic)"/>
    <n v="40.65"/>
    <n v="947.4"/>
    <s v="No"/>
    <x v="1"/>
    <n v="26.786081943586577"/>
  </r>
  <r>
    <s v="7010-ZMVBF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  <x v="1"/>
    <n v="26.786081943586577"/>
  </r>
  <r>
    <s v="5201-CBWYG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  <x v="1"/>
    <n v="26.786081943586577"/>
  </r>
  <r>
    <s v="0968-GSIKN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s v="Yes"/>
    <x v="0"/>
    <n v="26.941255908170152"/>
  </r>
  <r>
    <s v="1965-DDBWU"/>
    <s v="Male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s v="Yes"/>
    <x v="1"/>
    <n v="26.786081943586577"/>
  </r>
  <r>
    <s v="9057-SIHCH"/>
    <s v="Female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s v="Yes"/>
    <x v="0"/>
    <n v="26.941255908170152"/>
  </r>
  <r>
    <s v="6352-GIGGQ"/>
    <s v="Male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s v="No"/>
    <x v="1"/>
    <n v="26.786081943586577"/>
  </r>
  <r>
    <s v="3635-QQRQD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  <x v="1"/>
    <n v="26.786081943586577"/>
  </r>
  <r>
    <s v="6771-XWBDM"/>
    <s v="Female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s v="Yes"/>
    <x v="1"/>
    <n v="26.786081943586577"/>
  </r>
  <r>
    <s v="2897-DOVND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s v="No"/>
    <x v="0"/>
    <n v="26.941255908170152"/>
  </r>
  <r>
    <s v="3082-YVEKW"/>
    <s v="Female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s v="No"/>
    <x v="1"/>
    <n v="26.786081943586577"/>
  </r>
  <r>
    <s v="0191-EQUUH"/>
    <s v="Female"/>
    <n v="0"/>
    <s v="No"/>
    <s v="Yes"/>
    <n v="25"/>
    <s v="No"/>
    <s v="No phone service"/>
    <x v="0"/>
    <s v="Yes"/>
    <s v="No"/>
    <s v="No"/>
    <s v="Yes"/>
    <s v="No"/>
    <s v="No"/>
    <x v="2"/>
    <s v="No"/>
    <s v="Bank transfer (automatic)"/>
    <n v="35.049999999999997"/>
    <n v="844.45"/>
    <s v="No"/>
    <x v="1"/>
    <n v="26.786081943586577"/>
  </r>
  <r>
    <s v="7134-HBPBS"/>
    <s v="Female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s v="No"/>
    <x v="1"/>
    <n v="26.786081943586577"/>
  </r>
  <r>
    <s v="3489-HHPFY"/>
    <s v="Female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s v="No"/>
    <x v="0"/>
    <n v="26.941255908170152"/>
  </r>
  <r>
    <s v="2926-JEJJC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  <x v="2"/>
    <n v="23.971631205673759"/>
  </r>
  <r>
    <s v="8601-QACRS"/>
    <s v="Female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s v="Yes"/>
    <x v="0"/>
    <n v="26.941255908170152"/>
  </r>
  <r>
    <s v="4950-BDEUX"/>
    <s v="Male"/>
    <n v="0"/>
    <s v="No"/>
    <s v="No"/>
    <n v="35"/>
    <s v="No"/>
    <s v="No phone service"/>
    <x v="0"/>
    <s v="No"/>
    <s v="No"/>
    <s v="Yes"/>
    <s v="No"/>
    <s v="Yes"/>
    <s v="Yes"/>
    <x v="0"/>
    <s v="No"/>
    <s v="Electronic check"/>
    <n v="49.2"/>
    <n v="1701.65"/>
    <s v="No"/>
    <x v="1"/>
    <n v="26.786081943586577"/>
  </r>
  <r>
    <s v="5789-LDFXO"/>
    <s v="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  <x v="1"/>
    <n v="26.786081943586577"/>
  </r>
  <r>
    <s v="0508-OOLTO"/>
    <s v="Female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s v="No"/>
    <x v="0"/>
    <n v="26.941255908170152"/>
  </r>
  <r>
    <s v="2984-TBYKU"/>
    <s v="Male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s v="No"/>
    <x v="1"/>
    <n v="26.786081943586577"/>
  </r>
  <r>
    <s v="9822-WMWVG"/>
    <s v="Female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s v="No"/>
    <x v="1"/>
    <n v="26.786081943586577"/>
  </r>
  <r>
    <s v="2391-SOORI"/>
    <s v="Male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s v="Yes"/>
    <x v="0"/>
    <n v="26.941255908170152"/>
  </r>
  <r>
    <s v="9040-KZVWO"/>
    <s v="Male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s v="No"/>
    <x v="1"/>
    <n v="26.786081943586577"/>
  </r>
  <r>
    <s v="2645-QTLMB"/>
    <s v="Male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s v="Yes"/>
    <x v="2"/>
    <n v="23.971631205673759"/>
  </r>
  <r>
    <s v="4806-HIPDW"/>
    <s v="Fe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s v="Yes"/>
    <x v="0"/>
    <n v="26.941255908170152"/>
  </r>
  <r>
    <s v="1548-ARAGG"/>
    <s v="Female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s v="No"/>
    <x v="0"/>
    <n v="26.941255908170152"/>
  </r>
  <r>
    <s v="6339-RZCBJ"/>
    <s v="Male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s v="No"/>
    <x v="1"/>
    <n v="26.786081943586577"/>
  </r>
  <r>
    <s v="4424-TKOPW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s v="Yes"/>
    <x v="0"/>
    <n v="26.941255908170152"/>
  </r>
  <r>
    <s v="4415-WNGVR"/>
    <s v="Female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s v="No"/>
    <x v="2"/>
    <n v="23.971631205673759"/>
  </r>
  <r>
    <s v="2522-AHJXR"/>
    <s v="Male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s v="No"/>
    <x v="1"/>
    <n v="26.786081943586577"/>
  </r>
  <r>
    <s v="0412-UCCNP"/>
    <s v="Male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s v="No"/>
    <x v="1"/>
    <n v="26.786081943586577"/>
  </r>
  <r>
    <s v="1816-FLZDK"/>
    <s v="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29.15"/>
    <n v="29.15"/>
    <s v="No"/>
    <x v="0"/>
    <n v="26.941255908170152"/>
  </r>
  <r>
    <s v="7096-UCLN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26.941255908170152"/>
  </r>
  <r>
    <s v="8443-ZRDBZ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s v="Yes"/>
    <x v="0"/>
    <n v="26.941255908170152"/>
  </r>
  <r>
    <s v="9136-ALYB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45"/>
    <n v="24.45"/>
    <s v="Yes"/>
    <x v="0"/>
    <n v="26.941255908170152"/>
  </r>
  <r>
    <s v="4615-PIVVU"/>
    <s v="Female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s v="No"/>
    <x v="1"/>
    <n v="26.786081943586577"/>
  </r>
  <r>
    <s v="8885-QSQBX"/>
    <s v="Female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s v="No"/>
    <x v="0"/>
    <n v="26.941255908170152"/>
  </r>
  <r>
    <s v="7479-NITWS"/>
    <s v="Male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s v="Yes"/>
    <x v="2"/>
    <n v="23.971631205673759"/>
  </r>
  <r>
    <s v="8617-ENBDS"/>
    <s v="Male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s v="No"/>
    <x v="0"/>
    <n v="26.941255908170152"/>
  </r>
  <r>
    <s v="9385-NXKDA"/>
    <s v="Female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s v="No"/>
    <x v="1"/>
    <n v="26.786081943586577"/>
  </r>
  <r>
    <s v="0430-IHCDJ"/>
    <s v="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s v="No"/>
    <x v="1"/>
    <n v="26.786081943586577"/>
  </r>
  <r>
    <s v="2959-MJHIC"/>
    <s v="Male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s v="Yes"/>
    <x v="0"/>
    <n v="26.941255908170152"/>
  </r>
  <r>
    <s v="6674-KVJHG"/>
    <s v="Fe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  <x v="2"/>
    <n v="23.971631205673759"/>
  </r>
  <r>
    <s v="1814-DKOLC"/>
    <s v="Female"/>
    <n v="0"/>
    <s v="No"/>
    <s v="No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  <x v="0"/>
    <n v="26.941255908170152"/>
  </r>
  <r>
    <s v="4201-JMNGR"/>
    <s v="Female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s v="Yes"/>
    <x v="0"/>
    <n v="26.941255908170152"/>
  </r>
  <r>
    <s v="9351-HXDM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s v="No"/>
    <x v="1"/>
    <n v="26.786081943586577"/>
  </r>
  <r>
    <s v="3537-HPKQT"/>
    <s v="Female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s v="No"/>
    <x v="1"/>
    <n v="26.786081943586577"/>
  </r>
  <r>
    <s v="2129-ALKBS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  <x v="1"/>
    <n v="26.786081943586577"/>
  </r>
  <r>
    <s v="5821-MMEIL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  <x v="1"/>
    <n v="26.786081943586577"/>
  </r>
  <r>
    <s v="5960-WPXQ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s v="Yes"/>
    <x v="0"/>
    <n v="26.941255908170152"/>
  </r>
  <r>
    <s v="0684-AOSIH"/>
    <s v="Male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s v="Yes"/>
    <x v="0"/>
    <n v="26.941255908170152"/>
  </r>
  <r>
    <s v="8260-NGFNY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2"/>
    <n v="25.2"/>
    <s v="Yes"/>
    <x v="0"/>
    <n v="26.941255908170152"/>
  </r>
  <r>
    <s v="1309-XGFSN"/>
    <s v="Male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s v="No"/>
    <x v="1"/>
    <n v="26.786081943586577"/>
  </r>
  <r>
    <s v="1866-RZZQS"/>
    <s v="Male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s v="Yes"/>
    <x v="1"/>
    <n v="26.786081943586577"/>
  </r>
  <r>
    <s v="6968-URWQU"/>
    <s v="Male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s v="No"/>
    <x v="1"/>
    <n v="26.786081943586577"/>
  </r>
  <r>
    <s v="4742-TXUE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  <x v="1"/>
    <n v="26.786081943586577"/>
  </r>
  <r>
    <s v="9631-XEYKE"/>
    <s v="Male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s v="No"/>
    <x v="0"/>
    <n v="26.941255908170152"/>
  </r>
  <r>
    <s v="8631-NBHFZ"/>
    <s v="Male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s v="Yes"/>
    <x v="1"/>
    <n v="26.786081943586577"/>
  </r>
  <r>
    <s v="1335-MXCSE"/>
    <s v="Male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s v="No"/>
    <x v="1"/>
    <n v="26.786081943586577"/>
  </r>
  <r>
    <s v="8873-TMKGR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  <x v="1"/>
    <n v="26.786081943586577"/>
  </r>
  <r>
    <s v="8800-JOOCF"/>
    <s v="Female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s v="No"/>
    <x v="2"/>
    <n v="23.971631205673759"/>
  </r>
  <r>
    <s v="1469-LBJQJ"/>
    <s v="Female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s v="No"/>
    <x v="1"/>
    <n v="26.786081943586577"/>
  </r>
  <r>
    <s v="4958-XCBD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s v="Yes"/>
    <x v="1"/>
    <n v="26.786081943586577"/>
  </r>
  <r>
    <s v="8337-UPOAQ"/>
    <s v="Male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s v="Yes"/>
    <x v="2"/>
    <n v="23.971631205673759"/>
  </r>
  <r>
    <s v="0064-YIJGF"/>
    <s v="Male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s v="No"/>
    <x v="1"/>
    <n v="26.786081943586577"/>
  </r>
  <r>
    <s v="2386-OWURY"/>
    <s v="Female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s v="No"/>
    <x v="1"/>
    <n v="26.786081943586577"/>
  </r>
  <r>
    <s v="1725-IQNIY"/>
    <s v="Male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s v="Yes"/>
    <x v="1"/>
    <n v="26.786081943586577"/>
  </r>
  <r>
    <s v="0310-VQXAM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  <x v="2"/>
    <n v="23.971631205673759"/>
  </r>
  <r>
    <s v="6598-RFFVI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  <x v="0"/>
    <n v="26.941255908170152"/>
  </r>
  <r>
    <s v="3453-RTHJQ"/>
    <s v="Male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s v="No"/>
    <x v="0"/>
    <n v="26.941255908170152"/>
  </r>
  <r>
    <s v="6712-OAWRH"/>
    <s v="Female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s v="Yes"/>
    <x v="1"/>
    <n v="26.786081943586577"/>
  </r>
  <r>
    <s v="6278-FEPBZ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  <x v="2"/>
    <n v="23.971631205673759"/>
  </r>
  <r>
    <s v="4280-DLSHD"/>
    <s v="Male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s v="No"/>
    <x v="2"/>
    <n v="23.971631205673759"/>
  </r>
  <r>
    <s v="1508-DFXCU"/>
    <s v="Male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s v="No"/>
    <x v="2"/>
    <n v="23.971631205673759"/>
  </r>
  <r>
    <s v="8614-VGMMV"/>
    <s v="Fe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s v="Yes"/>
    <x v="1"/>
    <n v="26.786081943586577"/>
  </r>
  <r>
    <s v="7868-BGSZA"/>
    <s v="Male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s v="No"/>
    <x v="1"/>
    <n v="26.786081943586577"/>
  </r>
  <r>
    <s v="2800-QQUSO"/>
    <s v="Male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s v="No"/>
    <x v="1"/>
    <n v="26.786081943586577"/>
  </r>
  <r>
    <s v="2930-UOTMB"/>
    <s v="Female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s v="Yes"/>
    <x v="1"/>
    <n v="26.786081943586577"/>
  </r>
  <r>
    <s v="7973-DZRKH"/>
    <s v="Female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s v="No"/>
    <x v="1"/>
    <n v="26.786081943586577"/>
  </r>
  <r>
    <s v="5914-DVBWJ"/>
    <s v="Female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s v="Yes"/>
    <x v="1"/>
    <n v="26.786081943586577"/>
  </r>
  <r>
    <s v="7698-YFG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  <x v="0"/>
    <n v="26.941255908170152"/>
  </r>
  <r>
    <s v="2533-QVMSK"/>
    <s v="Male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s v="Yes"/>
    <x v="1"/>
    <n v="26.786081943586577"/>
  </r>
  <r>
    <s v="9773-PEQBZ"/>
    <s v="Male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s v="No"/>
    <x v="2"/>
    <n v="23.971631205673759"/>
  </r>
  <r>
    <s v="8644-XLFBW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s v="Yes"/>
    <x v="0"/>
    <n v="26.941255908170152"/>
  </r>
  <r>
    <s v="0650-BWOZ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s v="No"/>
    <x v="1"/>
    <n v="26.786081943586577"/>
  </r>
  <r>
    <s v="8625-AZYZY"/>
    <s v="Male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s v="Yes"/>
    <x v="1"/>
    <n v="26.786081943586577"/>
  </r>
  <r>
    <s v="7785-RDVIG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  <x v="0"/>
    <n v="26.941255908170152"/>
  </r>
  <r>
    <s v="9602-WCXPI"/>
    <s v="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  <x v="1"/>
    <n v="26.786081943586577"/>
  </r>
  <r>
    <s v="2903-YYTBW"/>
    <s v="Male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s v="No"/>
    <x v="0"/>
    <n v="26.941255908170152"/>
  </r>
  <r>
    <s v="3620-MWJNE"/>
    <s v="Male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s v="No"/>
    <x v="0"/>
    <n v="26.941255908170152"/>
  </r>
  <r>
    <s v="8573-JGCZW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  <x v="1"/>
    <n v="26.786081943586577"/>
  </r>
  <r>
    <s v="6837-HAEVO"/>
    <s v="Male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s v="No"/>
    <x v="1"/>
    <n v="26.786081943586577"/>
  </r>
  <r>
    <s v="6701-YVNQG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s v="No"/>
    <x v="1"/>
    <n v="26.786081943586577"/>
  </r>
  <r>
    <s v="9306-CPCBC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s v="Yes"/>
    <x v="0"/>
    <n v="26.941255908170152"/>
  </r>
  <r>
    <s v="4304-XUMGI"/>
    <s v="Male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s v="No"/>
    <x v="1"/>
    <n v="26.786081943586577"/>
  </r>
  <r>
    <s v="9504-YAZWB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  <x v="1"/>
    <n v="26.786081943586577"/>
  </r>
  <r>
    <s v="8819-ZBYNA"/>
    <s v="Female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s v="No"/>
    <x v="1"/>
    <n v="26.786081943586577"/>
  </r>
  <r>
    <s v="6174-NRBTZ"/>
    <s v="Male"/>
    <n v="0"/>
    <s v="No"/>
    <s v="No"/>
    <n v="46"/>
    <s v="No"/>
    <s v="No phone service"/>
    <x v="0"/>
    <s v="Yes"/>
    <s v="No"/>
    <s v="No"/>
    <s v="No"/>
    <s v="No"/>
    <s v="No"/>
    <x v="1"/>
    <s v="Yes"/>
    <s v="Bank transfer (automatic)"/>
    <n v="30.75"/>
    <n v="1489.3"/>
    <s v="No"/>
    <x v="1"/>
    <n v="26.786081943586577"/>
  </r>
  <r>
    <s v="9481-IEBZY"/>
    <s v="Male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s v="No"/>
    <x v="1"/>
    <n v="26.786081943586577"/>
  </r>
  <r>
    <s v="1833-VGRUM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s v="Yes"/>
    <x v="0"/>
    <n v="26.941255908170152"/>
  </r>
  <r>
    <s v="6137-NICCO"/>
    <s v="Female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s v="No"/>
    <x v="0"/>
    <n v="26.941255908170152"/>
  </r>
  <r>
    <s v="9065-ZCPQX"/>
    <s v="Male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s v="No"/>
    <x v="1"/>
    <n v="26.786081943586577"/>
  </r>
  <r>
    <s v="6402-EJMWF"/>
    <s v="Male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s v="No"/>
    <x v="0"/>
    <n v="26.941255908170152"/>
  </r>
  <r>
    <s v="3620-EHIM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  <x v="1"/>
    <n v="26.786081943586577"/>
  </r>
  <r>
    <s v="3213-VVOLG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s v="No"/>
    <x v="0"/>
    <n v="26.941255908170152"/>
  </r>
  <r>
    <s v="6870-ECS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  <x v="0"/>
    <n v="26.941255908170152"/>
  </r>
  <r>
    <s v="8747-UDCOI"/>
    <s v="Fe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  <x v="1"/>
    <n v="26.786081943586577"/>
  </r>
  <r>
    <s v="8374-XGEJJ"/>
    <s v="Male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s v="Yes"/>
    <x v="1"/>
    <n v="26.786081943586577"/>
  </r>
  <r>
    <s v="2656-TABEH"/>
    <s v="Male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s v="Yes"/>
    <x v="0"/>
    <n v="26.941255908170152"/>
  </r>
  <r>
    <s v="6946-LMSQS"/>
    <s v="Male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s v="Yes"/>
    <x v="1"/>
    <n v="26.786081943586577"/>
  </r>
  <r>
    <s v="4626-OZDTJ"/>
    <s v="Female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s v="No"/>
    <x v="1"/>
    <n v="26.786081943586577"/>
  </r>
  <r>
    <s v="9169-BSVIN"/>
    <s v="Male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s v="No"/>
    <x v="2"/>
    <n v="23.971631205673759"/>
  </r>
  <r>
    <s v="2325-ZUSFD"/>
    <s v="Female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s v="Yes"/>
    <x v="1"/>
    <n v="26.786081943586577"/>
  </r>
  <r>
    <s v="8194-PEEBY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  <x v="1"/>
    <n v="26.786081943586577"/>
  </r>
  <r>
    <s v="6872-HXFNF"/>
    <s v="Female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s v="No"/>
    <x v="1"/>
    <n v="26.786081943586577"/>
  </r>
  <r>
    <s v="3932-CMDTD"/>
    <s v="Female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s v="Yes"/>
    <x v="0"/>
    <n v="26.941255908170152"/>
  </r>
  <r>
    <s v="7714-YXSMB"/>
    <s v="Female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s v="No"/>
    <x v="1"/>
    <n v="26.786081943586577"/>
  </r>
  <r>
    <s v="8387-UGUSU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  <x v="1"/>
    <n v="26.786081943586577"/>
  </r>
  <r>
    <s v="1080-BWSYE"/>
    <s v="Male"/>
    <n v="1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  <x v="1"/>
    <n v="26.786081943586577"/>
  </r>
  <r>
    <s v="4039-HEUNW"/>
    <s v="Male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s v="Yes"/>
    <x v="1"/>
    <n v="26.786081943586577"/>
  </r>
  <r>
    <s v="1194-HVAIF"/>
    <s v="Female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s v="No"/>
    <x v="1"/>
    <n v="26.786081943586577"/>
  </r>
  <r>
    <s v="0812-WUPTB"/>
    <s v="Male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s v="Yes"/>
    <x v="0"/>
    <n v="26.941255908170152"/>
  </r>
  <r>
    <s v="3594-UVONA"/>
    <s v="Female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s v="Yes"/>
    <x v="1"/>
    <n v="26.786081943586577"/>
  </r>
  <r>
    <s v="0004-TLHLJ"/>
    <s v="Male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s v="Yes"/>
    <x v="0"/>
    <n v="26.941255908170152"/>
  </r>
  <r>
    <s v="1767-TGTKO"/>
    <s v="Female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s v="No"/>
    <x v="2"/>
    <n v="23.971631205673759"/>
  </r>
  <r>
    <s v="8439-LTUGF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  <x v="2"/>
    <n v="23.971631205673759"/>
  </r>
  <r>
    <s v="8805-JNRAZ"/>
    <s v="Fe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s v="No"/>
    <x v="0"/>
    <n v="26.941255908170152"/>
  </r>
  <r>
    <s v="5089-IFSDP"/>
    <s v="Female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s v="Yes"/>
    <x v="1"/>
    <n v="26.786081943586577"/>
  </r>
  <r>
    <s v="6418-HNFED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s v="No"/>
    <x v="1"/>
    <n v="26.786081943586577"/>
  </r>
  <r>
    <s v="0206-OYVOC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  <x v="1"/>
    <n v="26.786081943586577"/>
  </r>
  <r>
    <s v="7291-CDTMJ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  <x v="0"/>
    <n v="26.941255908170152"/>
  </r>
  <r>
    <s v="7128-GGCNO"/>
    <s v="Male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s v="No"/>
    <x v="1"/>
    <n v="26.786081943586577"/>
  </r>
  <r>
    <s v="0237-YFUTL"/>
    <s v="Female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s v="No"/>
    <x v="1"/>
    <n v="26.786081943586577"/>
  </r>
  <r>
    <s v="7691-KGKGP"/>
    <s v="Male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s v="No"/>
    <x v="1"/>
    <n v="26.786081943586577"/>
  </r>
  <r>
    <s v="6710-HSJRD"/>
    <s v="Male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s v="No"/>
    <x v="1"/>
    <n v="26.786081943586577"/>
  </r>
  <r>
    <s v="3675-EQOZA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  <x v="0"/>
    <n v="26.941255908170152"/>
  </r>
  <r>
    <s v="0840-DCNZE"/>
    <s v="Male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s v="No"/>
    <x v="1"/>
    <n v="26.786081943586577"/>
  </r>
  <r>
    <s v="1732-FEKLD"/>
    <s v="Female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s v="No"/>
    <x v="1"/>
    <n v="26.786081943586577"/>
  </r>
  <r>
    <s v="9862-KJTYK"/>
    <s v="Male"/>
    <n v="0"/>
    <s v="No"/>
    <s v="Yes"/>
    <n v="19"/>
    <s v="No"/>
    <s v="No phone service"/>
    <x v="0"/>
    <s v="No"/>
    <s v="No"/>
    <s v="No"/>
    <s v="No"/>
    <s v="No"/>
    <s v="No"/>
    <x v="0"/>
    <s v="Yes"/>
    <s v="Credit card (automatic)"/>
    <n v="25.35"/>
    <n v="566.1"/>
    <s v="No"/>
    <x v="1"/>
    <n v="26.786081943586577"/>
  </r>
  <r>
    <s v="0479-HMSWA"/>
    <s v="Female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s v="No"/>
    <x v="1"/>
    <n v="26.786081943586577"/>
  </r>
  <r>
    <s v="5854-KSRBJ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  <x v="1"/>
    <n v="26.786081943586577"/>
  </r>
  <r>
    <s v="0365-BZUWY"/>
    <s v="Male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s v="No"/>
    <x v="1"/>
    <n v="26.786081943586577"/>
  </r>
  <r>
    <s v="4817-VYYWS"/>
    <s v="Female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s v="Yes"/>
    <x v="1"/>
    <n v="26.786081943586577"/>
  </r>
  <r>
    <s v="5701-SVCWR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  <x v="0"/>
    <n v="26.941255908170152"/>
  </r>
  <r>
    <s v="3129-AAQOU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  <x v="1"/>
    <n v="26.786081943586577"/>
  </r>
  <r>
    <s v="4922-CVPDX"/>
    <s v="Female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s v="No"/>
    <x v="1"/>
    <n v="26.786081943586577"/>
  </r>
  <r>
    <s v="1396-QWFBJ"/>
    <s v="Female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s v="Yes"/>
    <x v="1"/>
    <n v="26.786081943586577"/>
  </r>
  <r>
    <s v="1357-BIJKI"/>
    <s v="Male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s v="No"/>
    <x v="1"/>
    <n v="26.786081943586577"/>
  </r>
  <r>
    <s v="1099-BTKWT"/>
    <s v="Female"/>
    <n v="0"/>
    <s v="Yes"/>
    <s v="No"/>
    <n v="68"/>
    <s v="No"/>
    <s v="No phone service"/>
    <x v="0"/>
    <s v="Yes"/>
    <s v="No"/>
    <s v="Yes"/>
    <s v="No"/>
    <s v="Yes"/>
    <s v="Yes"/>
    <x v="1"/>
    <s v="Yes"/>
    <s v="Electronic check"/>
    <n v="54.4"/>
    <n v="3723.65"/>
    <s v="No"/>
    <x v="1"/>
    <n v="26.786081943586577"/>
  </r>
  <r>
    <s v="5299-SJCZT"/>
    <s v="Male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s v="Yes"/>
    <x v="0"/>
    <n v="26.941255908170152"/>
  </r>
  <r>
    <s v="2018-PZKMU"/>
    <s v="Male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s v="No"/>
    <x v="2"/>
    <n v="23.971631205673759"/>
  </r>
  <r>
    <s v="7340-KEFQE"/>
    <s v="Female"/>
    <n v="0"/>
    <s v="Yes"/>
    <s v="Yes"/>
    <n v="51"/>
    <s v="No"/>
    <s v="No phone service"/>
    <x v="0"/>
    <s v="Yes"/>
    <s v="No"/>
    <s v="No"/>
    <s v="Yes"/>
    <s v="No"/>
    <s v="No"/>
    <x v="2"/>
    <s v="No"/>
    <s v="Bank transfer (automatic)"/>
    <n v="34.200000000000003"/>
    <n v="1782"/>
    <s v="No"/>
    <x v="1"/>
    <n v="26.786081943586577"/>
  </r>
  <r>
    <s v="4570-QHXHL"/>
    <s v="Female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s v="No"/>
    <x v="2"/>
    <n v="23.971631205673759"/>
  </r>
  <r>
    <s v="2403-BCASL"/>
    <s v="Male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s v="Yes"/>
    <x v="1"/>
    <n v="26.786081943586577"/>
  </r>
  <r>
    <s v="7392-YYPYJ"/>
    <s v="Male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s v="No"/>
    <x v="1"/>
    <n v="26.786081943586577"/>
  </r>
  <r>
    <s v="2898-LSJGD"/>
    <s v="Female"/>
    <n v="0"/>
    <s v="Yes"/>
    <s v="Yes"/>
    <n v="21"/>
    <s v="No"/>
    <s v="No phone service"/>
    <x v="0"/>
    <s v="Yes"/>
    <s v="No"/>
    <s v="Yes"/>
    <s v="No"/>
    <s v="Yes"/>
    <s v="Yes"/>
    <x v="1"/>
    <s v="Yes"/>
    <s v="Electronic check"/>
    <n v="55.95"/>
    <n v="1157.05"/>
    <s v="Yes"/>
    <x v="1"/>
    <n v="26.786081943586577"/>
  </r>
  <r>
    <s v="2223-GDSHL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s v="No"/>
    <x v="1"/>
    <n v="26.786081943586577"/>
  </r>
  <r>
    <s v="7359-PTSXY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s v="Yes"/>
    <x v="0"/>
    <n v="26.941255908170152"/>
  </r>
  <r>
    <s v="9470-RTWDV"/>
    <s v="Male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s v="No"/>
    <x v="1"/>
    <n v="26.786081943586577"/>
  </r>
  <r>
    <s v="2176-OSJUV"/>
    <s v="Male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s v="No"/>
    <x v="1"/>
    <n v="26.786081943586577"/>
  </r>
  <r>
    <s v="9348-YVOMK"/>
    <s v="Male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s v="No"/>
    <x v="0"/>
    <n v="26.941255908170152"/>
  </r>
  <r>
    <s v="8104-OSKWT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s v="No"/>
    <x v="2"/>
    <n v="23.971631205673759"/>
  </r>
  <r>
    <s v="4521-YEEHE"/>
    <s v="Female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s v="No"/>
    <x v="1"/>
    <n v="26.786081943586577"/>
  </r>
  <r>
    <s v="4090-KPJIP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s v="No"/>
    <x v="0"/>
    <n v="26.941255908170152"/>
  </r>
  <r>
    <s v="3786-WOVKF"/>
    <s v="Female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s v="No"/>
    <x v="1"/>
    <n v="26.786081943586577"/>
  </r>
  <r>
    <s v="4503-BDXBD"/>
    <s v="Male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s v="Yes"/>
    <x v="2"/>
    <n v="23.971631205673759"/>
  </r>
  <r>
    <s v="6086-ESGRL"/>
    <s v="Female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s v="Yes"/>
    <x v="0"/>
    <n v="26.941255908170152"/>
  </r>
  <r>
    <s v="2592-HODOV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  <x v="1"/>
    <n v="26.786081943586577"/>
  </r>
  <r>
    <s v="3886-CERTZ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s v="Yes"/>
    <x v="1"/>
    <n v="26.786081943586577"/>
  </r>
  <r>
    <s v="7995-ZHHNZ"/>
    <s v="Male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s v="No"/>
    <x v="1"/>
    <n v="26.786081943586577"/>
  </r>
  <r>
    <s v="3824-RHKVR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  <x v="1"/>
    <n v="26.786081943586577"/>
  </r>
  <r>
    <s v="5816-SCGFC"/>
    <s v="Female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s v="No"/>
    <x v="2"/>
    <n v="23.971631205673759"/>
  </r>
  <r>
    <s v="5989-AXPUC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s v="No"/>
    <x v="1"/>
    <n v="26.786081943586577"/>
  </r>
  <r>
    <s v="4979-HPRFL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  <x v="1"/>
    <n v="26.786081943586577"/>
  </r>
  <r>
    <s v="8590-OHDIW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  <x v="1"/>
    <n v="26.786081943586577"/>
  </r>
  <r>
    <s v="8015-IHCG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s v="No"/>
    <x v="1"/>
    <n v="26.786081943586577"/>
  </r>
  <r>
    <s v="2332-TODQS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  <x v="1"/>
    <n v="26.786081943586577"/>
  </r>
  <r>
    <s v="9278-VZKCD"/>
    <s v="Female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s v="No"/>
    <x v="1"/>
    <n v="26.786081943586577"/>
  </r>
  <r>
    <s v="8008-OTEZX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  <x v="1"/>
    <n v="26.786081943586577"/>
  </r>
  <r>
    <s v="2773-OVBPK"/>
    <s v="Male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s v="No"/>
    <x v="1"/>
    <n v="26.786081943586577"/>
  </r>
  <r>
    <s v="5999-LCXAO"/>
    <s v="Fe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9"/>
    <n v="29.9"/>
    <s v="No"/>
    <x v="0"/>
    <n v="26.941255908170152"/>
  </r>
  <r>
    <s v="5206-XZZQI"/>
    <s v="Male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s v="No"/>
    <x v="1"/>
    <n v="26.786081943586577"/>
  </r>
  <r>
    <s v="4803-LBYPN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  <x v="1"/>
    <n v="26.786081943586577"/>
  </r>
  <r>
    <s v="5759-RCVCB"/>
    <s v="Female"/>
    <n v="0"/>
    <s v="No"/>
    <s v="No"/>
    <n v="3"/>
    <s v="No"/>
    <s v="No phone service"/>
    <x v="0"/>
    <s v="No"/>
    <s v="No"/>
    <s v="No"/>
    <s v="No"/>
    <s v="Yes"/>
    <s v="No"/>
    <x v="0"/>
    <s v="No"/>
    <s v="Credit card (automatic)"/>
    <n v="35.200000000000003"/>
    <n v="108.95"/>
    <s v="Yes"/>
    <x v="0"/>
    <n v="26.941255908170152"/>
  </r>
  <r>
    <s v="6372-RFVNS"/>
    <s v="Female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s v="Yes"/>
    <x v="0"/>
    <n v="26.941255908170152"/>
  </r>
  <r>
    <s v="2139-FQHLM"/>
    <s v="Male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s v="No"/>
    <x v="1"/>
    <n v="26.786081943586577"/>
  </r>
  <r>
    <s v="8261-GWDBQ"/>
    <s v="Female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s v="No"/>
    <x v="1"/>
    <n v="26.786081943586577"/>
  </r>
  <r>
    <s v="1093-YSWCA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  <x v="2"/>
    <n v="23.971631205673759"/>
  </r>
  <r>
    <s v="8938-UMKPI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s v="Yes"/>
    <x v="1"/>
    <n v="26.786081943586577"/>
  </r>
  <r>
    <s v="0991-BRRFB"/>
    <s v="Male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s v="Yes"/>
    <x v="1"/>
    <n v="26.786081943586577"/>
  </r>
  <r>
    <s v="3882-IYOIJ"/>
    <s v="Female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s v="No"/>
    <x v="1"/>
    <n v="26.786081943586577"/>
  </r>
  <r>
    <s v="8749-TZYEC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  <x v="1"/>
    <n v="26.786081943586577"/>
  </r>
  <r>
    <s v="1755-FZQEC"/>
    <s v="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  <x v="1"/>
    <n v="26.786081943586577"/>
  </r>
  <r>
    <s v="3115-JPJDD"/>
    <s v="Female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s v="No"/>
    <x v="1"/>
    <n v="26.786081943586577"/>
  </r>
  <r>
    <s v="5600-KTXFM"/>
    <s v="Male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s v="No"/>
    <x v="0"/>
    <n v="26.941255908170152"/>
  </r>
  <r>
    <s v="3871-IKPYH"/>
    <s v="Male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s v="Yes"/>
    <x v="0"/>
    <n v="26.941255908170152"/>
  </r>
  <r>
    <s v="6319-IEJWJ"/>
    <s v="Male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s v="Yes"/>
    <x v="1"/>
    <n v="26.786081943586577"/>
  </r>
  <r>
    <s v="9025-AOMKI"/>
    <s v="Female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s v="Yes"/>
    <x v="0"/>
    <n v="26.941255908170152"/>
  </r>
  <r>
    <s v="6339-TBELP"/>
    <s v="Male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s v="No"/>
    <x v="1"/>
    <n v="26.786081943586577"/>
  </r>
  <r>
    <s v="7964-YESJC"/>
    <s v="Female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s v="No"/>
    <x v="1"/>
    <n v="26.786081943586577"/>
  </r>
  <r>
    <s v="6173-GOLSU"/>
    <s v="Male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s v="No"/>
    <x v="1"/>
    <n v="26.786081943586577"/>
  </r>
  <r>
    <s v="5275-SQEIZ"/>
    <s v="Male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s v="Yes"/>
    <x v="0"/>
    <n v="26.941255908170152"/>
  </r>
  <r>
    <s v="7716-YTYHG"/>
    <s v="Female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s v="Yes"/>
    <x v="1"/>
    <n v="26.786081943586577"/>
  </r>
  <r>
    <s v="9938-ZREHM"/>
    <s v="Female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s v="No"/>
    <x v="1"/>
    <n v="26.786081943586577"/>
  </r>
  <r>
    <s v="7950-XWOVN"/>
    <s v="Male"/>
    <n v="0"/>
    <s v="No"/>
    <s v="No"/>
    <n v="11"/>
    <s v="No"/>
    <s v="No phone service"/>
    <x v="0"/>
    <s v="No"/>
    <s v="Yes"/>
    <s v="Yes"/>
    <s v="No"/>
    <s v="No"/>
    <s v="No"/>
    <x v="0"/>
    <s v="No"/>
    <s v="Mailed check"/>
    <n v="34.700000000000003"/>
    <n v="383.55"/>
    <s v="No"/>
    <x v="2"/>
    <n v="23.971631205673759"/>
  </r>
  <r>
    <s v="4390-KYULV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  <x v="0"/>
    <n v="26.941255908170152"/>
  </r>
  <r>
    <s v="4647-MUZON"/>
    <s v="Female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s v="No"/>
    <x v="1"/>
    <n v="26.786081943586577"/>
  </r>
  <r>
    <s v="9702-AIUJO"/>
    <s v="Male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s v="No"/>
    <x v="1"/>
    <n v="26.786081943586577"/>
  </r>
  <r>
    <s v="8849-PRIQJ"/>
    <s v="Female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s v="No"/>
    <x v="1"/>
    <n v="26.786081943586577"/>
  </r>
  <r>
    <s v="8851-RAGOV"/>
    <s v="Female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s v="No"/>
    <x v="1"/>
    <n v="26.786081943586577"/>
  </r>
  <r>
    <s v="1304-NECVQ"/>
    <s v="Female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s v="Yes"/>
    <x v="0"/>
    <n v="26.941255908170152"/>
  </r>
  <r>
    <s v="5396-IZEPB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  <x v="2"/>
    <n v="23.971631205673759"/>
  </r>
  <r>
    <s v="1729-VLAZJ"/>
    <s v="Female"/>
    <n v="0"/>
    <s v="No"/>
    <s v="Yes"/>
    <n v="10"/>
    <s v="No"/>
    <s v="No phone service"/>
    <x v="0"/>
    <s v="Yes"/>
    <s v="Yes"/>
    <s v="No"/>
    <s v="Yes"/>
    <s v="No"/>
    <s v="No"/>
    <x v="1"/>
    <s v="No"/>
    <s v="Mailed check"/>
    <n v="40.25"/>
    <n v="411.45"/>
    <s v="No"/>
    <x v="2"/>
    <n v="23.971631205673759"/>
  </r>
  <r>
    <s v="8285-ABVLB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  <x v="1"/>
    <n v="26.786081943586577"/>
  </r>
  <r>
    <s v="0701-TJSEF"/>
    <s v="Male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s v="No"/>
    <x v="2"/>
    <n v="23.971631205673759"/>
  </r>
  <r>
    <s v="5712-VBOXD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  <x v="0"/>
    <n v="26.941255908170152"/>
  </r>
  <r>
    <s v="6629-LADHQ"/>
    <s v="Female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s v="No"/>
    <x v="0"/>
    <n v="26.941255908170152"/>
  </r>
  <r>
    <s v="8945-GRKHX"/>
    <s v="Female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s v="Yes"/>
    <x v="0"/>
    <n v="26.941255908170152"/>
  </r>
  <r>
    <s v="1559-DTODC"/>
    <s v="Male"/>
    <n v="0"/>
    <s v="No"/>
    <s v="No"/>
    <n v="19"/>
    <s v="No"/>
    <s v="No phone service"/>
    <x v="0"/>
    <s v="No"/>
    <s v="No"/>
    <s v="No"/>
    <s v="No"/>
    <s v="No"/>
    <s v="No"/>
    <x v="0"/>
    <s v="Yes"/>
    <s v="Bank transfer (automatic)"/>
    <n v="25.15"/>
    <n v="468.35"/>
    <s v="No"/>
    <x v="1"/>
    <n v="26.786081943586577"/>
  </r>
  <r>
    <s v="4797-MIWUM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  <x v="2"/>
    <n v="23.971631205673759"/>
  </r>
  <r>
    <s v="6959-UWKHF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s v="Yes"/>
    <x v="0"/>
    <n v="26.941255908170152"/>
  </r>
  <r>
    <s v="8720-RQSB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s v="No"/>
    <x v="0"/>
    <n v="26.941255908170152"/>
  </r>
  <r>
    <s v="4537-CIBHB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  <x v="2"/>
    <n v="23.971631205673759"/>
  </r>
  <r>
    <s v="3815-SLMEF"/>
    <s v="Female"/>
    <n v="0"/>
    <s v="No"/>
    <s v="No"/>
    <n v="3"/>
    <s v="No"/>
    <s v="No phone service"/>
    <x v="0"/>
    <s v="Yes"/>
    <s v="No"/>
    <s v="No"/>
    <s v="Yes"/>
    <s v="No"/>
    <s v="No"/>
    <x v="0"/>
    <s v="No"/>
    <s v="Mailed check"/>
    <n v="34.25"/>
    <n v="139.35"/>
    <s v="Yes"/>
    <x v="0"/>
    <n v="26.941255908170152"/>
  </r>
  <r>
    <s v="5154-VEKBL"/>
    <s v="Female"/>
    <n v="0"/>
    <s v="No"/>
    <s v="No"/>
    <n v="9"/>
    <s v="No"/>
    <s v="No phone service"/>
    <x v="0"/>
    <s v="Yes"/>
    <s v="No"/>
    <s v="Yes"/>
    <s v="Yes"/>
    <s v="Yes"/>
    <s v="Yes"/>
    <x v="0"/>
    <s v="No"/>
    <s v="Mailed check"/>
    <n v="58.5"/>
    <n v="539.85"/>
    <s v="Yes"/>
    <x v="2"/>
    <n v="23.971631205673759"/>
  </r>
  <r>
    <s v="4324-AHJKS"/>
    <s v="Female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s v="No"/>
    <x v="0"/>
    <n v="26.941255908170152"/>
  </r>
  <r>
    <s v="4355-CVPVS"/>
    <s v="Female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s v="No"/>
    <x v="1"/>
    <n v="26.786081943586577"/>
  </r>
  <r>
    <s v="4495-LHSSK"/>
    <s v="Female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s v="No"/>
    <x v="1"/>
    <n v="26.786081943586577"/>
  </r>
  <r>
    <s v="5655-JSMZM"/>
    <s v="Male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s v="Yes"/>
    <x v="1"/>
    <n v="26.786081943586577"/>
  </r>
  <r>
    <s v="5915-ANOEI"/>
    <s v="Male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s v="No"/>
    <x v="1"/>
    <n v="26.786081943586577"/>
  </r>
  <r>
    <s v="9861-PDSZP"/>
    <s v="Female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s v="No"/>
    <x v="1"/>
    <n v="26.786081943586577"/>
  </r>
  <r>
    <s v="4505-EXZHB"/>
    <s v="Female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s v="Yes"/>
    <x v="0"/>
    <n v="26.941255908170152"/>
  </r>
  <r>
    <s v="7225-CBZPL"/>
    <s v="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s v="No"/>
    <x v="1"/>
    <n v="26.786081943586577"/>
  </r>
  <r>
    <s v="6704-UTUKK"/>
    <s v="Male"/>
    <n v="0"/>
    <s v="Yes"/>
    <s v="No"/>
    <n v="29"/>
    <s v="No"/>
    <s v="No phone service"/>
    <x v="0"/>
    <s v="No"/>
    <s v="No"/>
    <s v="No"/>
    <s v="No"/>
    <s v="Yes"/>
    <s v="Yes"/>
    <x v="0"/>
    <s v="Yes"/>
    <s v="Electronic check"/>
    <n v="45.9"/>
    <n v="1332.4"/>
    <s v="No"/>
    <x v="1"/>
    <n v="26.786081943586577"/>
  </r>
  <r>
    <s v="4587-VVTOX"/>
    <s v="Female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s v="Yes"/>
    <x v="0"/>
    <n v="26.941255908170152"/>
  </r>
  <r>
    <s v="2019-HDCZY"/>
    <s v="Male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s v="No"/>
    <x v="1"/>
    <n v="26.786081943586577"/>
  </r>
  <r>
    <s v="4652-NNHNY"/>
    <s v="Male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s v="Yes"/>
    <x v="1"/>
    <n v="26.786081943586577"/>
  </r>
  <r>
    <s v="8788-DOXSU"/>
    <s v="Male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s v="No"/>
    <x v="1"/>
    <n v="26.786081943586577"/>
  </r>
  <r>
    <s v="7404-JLKQG"/>
    <s v="Female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s v="No"/>
    <x v="0"/>
    <n v="26.941255908170152"/>
  </r>
  <r>
    <s v="7421-ZLUPA"/>
    <s v="Female"/>
    <n v="0"/>
    <s v="No"/>
    <s v="No"/>
    <n v="8"/>
    <s v="No"/>
    <s v="No phone service"/>
    <x v="0"/>
    <s v="No"/>
    <s v="Yes"/>
    <s v="No"/>
    <s v="No"/>
    <s v="No"/>
    <s v="No"/>
    <x v="0"/>
    <s v="Yes"/>
    <s v="Mailed check"/>
    <n v="29.25"/>
    <n v="226.95"/>
    <s v="No"/>
    <x v="2"/>
    <n v="23.971631205673759"/>
  </r>
  <r>
    <s v="8972-HJWNV"/>
    <s v="Female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s v="Yes"/>
    <x v="2"/>
    <n v="23.971631205673759"/>
  </r>
  <r>
    <s v="3274-NSDWE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  <x v="1"/>
    <n v="26.786081943586577"/>
  </r>
  <r>
    <s v="2632-IVXVF"/>
    <s v="Female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s v="No"/>
    <x v="1"/>
    <n v="26.786081943586577"/>
  </r>
  <r>
    <s v="3692-JHONH"/>
    <s v="Female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s v="No"/>
    <x v="1"/>
    <n v="26.786081943586577"/>
  </r>
  <r>
    <s v="8915-NNTRC"/>
    <s v="Male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s v="No"/>
    <x v="1"/>
    <n v="26.786081943586577"/>
  </r>
  <r>
    <s v="5914-GXMDA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  <x v="1"/>
    <n v="26.786081943586577"/>
  </r>
  <r>
    <s v="7463-IFMQU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  <x v="1"/>
    <n v="26.786081943586577"/>
  </r>
  <r>
    <s v="2920-RNCEZ"/>
    <s v="Male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s v="No"/>
    <x v="0"/>
    <n v="26.941255908170152"/>
  </r>
  <r>
    <s v="2541-YGPKE"/>
    <s v="Male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s v="No"/>
    <x v="1"/>
    <n v="26.786081943586577"/>
  </r>
  <r>
    <s v="8515-OCTJS"/>
    <s v="Fe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  <x v="1"/>
    <n v="26.786081943586577"/>
  </r>
  <r>
    <s v="5382-TEMLV"/>
    <s v="Male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s v="No"/>
    <x v="1"/>
    <n v="26.786081943586577"/>
  </r>
  <r>
    <s v="3441-CGZJH"/>
    <s v="Female"/>
    <n v="0"/>
    <s v="Yes"/>
    <s v="Yes"/>
    <n v="43"/>
    <s v="No"/>
    <s v="No phone service"/>
    <x v="0"/>
    <s v="Yes"/>
    <s v="No"/>
    <s v="Yes"/>
    <s v="Yes"/>
    <s v="Yes"/>
    <s v="Yes"/>
    <x v="1"/>
    <s v="Yes"/>
    <s v="Credit card (automatic)"/>
    <n v="60.4"/>
    <n v="2640.55"/>
    <s v="No"/>
    <x v="1"/>
    <n v="26.786081943586577"/>
  </r>
  <r>
    <s v="9592-ERDKV"/>
    <s v="Male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s v="No"/>
    <x v="1"/>
    <n v="26.786081943586577"/>
  </r>
  <r>
    <s v="2860-RANUS"/>
    <s v="Female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s v="Yes"/>
    <x v="1"/>
    <n v="26.786081943586577"/>
  </r>
  <r>
    <s v="5261-QSHQM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Electronic check"/>
    <n v="24.45"/>
    <n v="86.6"/>
    <s v="Yes"/>
    <x v="0"/>
    <n v="26.941255908170152"/>
  </r>
  <r>
    <s v="4778-IZARL"/>
    <s v="Male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s v="No"/>
    <x v="1"/>
    <n v="26.786081943586577"/>
  </r>
  <r>
    <s v="0432-CAJZV"/>
    <s v="Male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s v="No"/>
    <x v="0"/>
    <n v="26.941255908170152"/>
  </r>
  <r>
    <s v="7008-LZVOZ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  <x v="1"/>
    <n v="26.786081943586577"/>
  </r>
  <r>
    <s v="8868-WOZGU"/>
    <s v="Male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s v="Yes"/>
    <x v="1"/>
    <n v="26.786081943586577"/>
  </r>
  <r>
    <s v="1200-TUZHR"/>
    <s v="Female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s v="No"/>
    <x v="2"/>
    <n v="23.971631205673759"/>
  </r>
  <r>
    <s v="9365-CSLBQ"/>
    <s v="Male"/>
    <n v="0"/>
    <s v="No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  <x v="1"/>
    <n v="26.786081943586577"/>
  </r>
  <r>
    <s v="1334-FJSV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25"/>
    <n v="24.25"/>
    <s v="Yes"/>
    <x v="0"/>
    <n v="26.941255908170152"/>
  </r>
  <r>
    <s v="5884-FBCTL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  <x v="1"/>
    <n v="26.786081943586577"/>
  </r>
  <r>
    <s v="7130-CTCUS"/>
    <s v="Male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s v="No"/>
    <x v="1"/>
    <n v="26.786081943586577"/>
  </r>
  <r>
    <s v="6242-FEGFD"/>
    <s v="Male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s v="No"/>
    <x v="1"/>
    <n v="26.786081943586577"/>
  </r>
  <r>
    <s v="7625-XCQRH"/>
    <s v="Female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s v="Yes"/>
    <x v="2"/>
    <n v="23.971631205673759"/>
  </r>
  <r>
    <s v="6194-HBGQN"/>
    <s v="Male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s v="No"/>
    <x v="1"/>
    <n v="26.786081943586577"/>
  </r>
  <r>
    <s v="7634-WSWDB"/>
    <s v="Female"/>
    <n v="0"/>
    <s v="No"/>
    <s v="Yes"/>
    <n v="8"/>
    <s v="No"/>
    <s v="No phone service"/>
    <x v="0"/>
    <s v="Yes"/>
    <s v="No"/>
    <s v="No"/>
    <s v="No"/>
    <s v="No"/>
    <s v="Yes"/>
    <x v="0"/>
    <s v="Yes"/>
    <s v="Electronic check"/>
    <n v="38.5"/>
    <n v="330.8"/>
    <s v="No"/>
    <x v="2"/>
    <n v="23.971631205673759"/>
  </r>
  <r>
    <s v="6986-IXNDM"/>
    <s v="Male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s v="No"/>
    <x v="1"/>
    <n v="26.786081943586577"/>
  </r>
  <r>
    <s v="1731-TVIUK"/>
    <s v="Female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s v="Yes"/>
    <x v="0"/>
    <n v="26.941255908170152"/>
  </r>
  <r>
    <s v="2987-BJXIK"/>
    <s v="Female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s v="No"/>
    <x v="1"/>
    <n v="26.786081943586577"/>
  </r>
  <r>
    <s v="9769-TSBZE"/>
    <s v="Female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s v="No"/>
    <x v="1"/>
    <n v="26.786081943586577"/>
  </r>
  <r>
    <s v="0406-BPDVR"/>
    <s v="Female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s v="Yes"/>
    <x v="1"/>
    <n v="26.786081943586577"/>
  </r>
  <r>
    <s v="0618-XWMSS"/>
    <s v="Male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s v="Yes"/>
    <x v="1"/>
    <n v="26.786081943586577"/>
  </r>
  <r>
    <s v="1395-WSWXR"/>
    <s v="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  <x v="1"/>
    <n v="26.786081943586577"/>
  </r>
  <r>
    <s v="6023-GSSXW"/>
    <s v="Female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s v="No"/>
    <x v="1"/>
    <n v="26.786081943586577"/>
  </r>
  <r>
    <s v="6752-APNJL"/>
    <s v="Male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s v="No"/>
    <x v="1"/>
    <n v="26.786081943586577"/>
  </r>
  <r>
    <s v="5276-KQWHG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s v="Yes"/>
    <x v="0"/>
    <n v="26.941255908170152"/>
  </r>
  <r>
    <s v="0420-HLGXF"/>
    <s v="Female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s v="No"/>
    <x v="1"/>
    <n v="26.786081943586577"/>
  </r>
  <r>
    <s v="7446-KQISO"/>
    <s v="Male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s v="No"/>
    <x v="1"/>
    <n v="26.786081943586577"/>
  </r>
  <r>
    <s v="9823-EALYC"/>
    <s v="Male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s v="No"/>
    <x v="1"/>
    <n v="26.786081943586577"/>
  </r>
  <r>
    <s v="0582-AVCLN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  <x v="1"/>
    <n v="26.786081943586577"/>
  </r>
  <r>
    <s v="5803-NQJZO"/>
    <s v="Male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s v="No"/>
    <x v="1"/>
    <n v="26.786081943586577"/>
  </r>
  <r>
    <s v="2565-JSLRY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  <x v="0"/>
    <n v="26.941255908170152"/>
  </r>
  <r>
    <s v="2607-DHDAK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  <x v="1"/>
    <n v="26.786081943586577"/>
  </r>
  <r>
    <s v="1073-XXCZD"/>
    <s v="Male"/>
    <n v="0"/>
    <s v="Yes"/>
    <s v="No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  <x v="1"/>
    <n v="26.786081943586577"/>
  </r>
  <r>
    <s v="0743-HRVFF"/>
    <s v="Female"/>
    <n v="0"/>
    <s v="Yes"/>
    <s v="Yes"/>
    <n v="51"/>
    <s v="No"/>
    <s v="No phone service"/>
    <x v="0"/>
    <s v="No"/>
    <s v="No"/>
    <s v="Yes"/>
    <s v="Yes"/>
    <s v="Yes"/>
    <s v="Yes"/>
    <x v="1"/>
    <s v="Yes"/>
    <s v="Electronic check"/>
    <n v="56.15"/>
    <n v="2898.95"/>
    <s v="No"/>
    <x v="1"/>
    <n v="26.786081943586577"/>
  </r>
  <r>
    <s v="4006-HKYHO"/>
    <s v="Male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s v="No"/>
    <x v="1"/>
    <n v="26.786081943586577"/>
  </r>
  <r>
    <s v="3727-JEZT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x v="0"/>
    <n v="26.941255908170152"/>
  </r>
  <r>
    <s v="8143-ETQTI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  <x v="1"/>
    <n v="26.786081943586577"/>
  </r>
  <r>
    <s v="6689-KXGBO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s v="Yes"/>
    <x v="0"/>
    <n v="26.941255908170152"/>
  </r>
  <r>
    <s v="9667-TKTVZ"/>
    <s v="Female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s v="No"/>
    <x v="0"/>
    <n v="26.941255908170152"/>
  </r>
  <r>
    <s v="3657-COGMW"/>
    <s v="Female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s v="No"/>
    <x v="1"/>
    <n v="26.786081943586577"/>
  </r>
  <r>
    <s v="8570-KLJYJ"/>
    <s v="Female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s v="No"/>
    <x v="1"/>
    <n v="26.786081943586577"/>
  </r>
  <r>
    <s v="7754-IXRMC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s v="No"/>
    <x v="0"/>
    <n v="26.941255908170152"/>
  </r>
  <r>
    <s v="9473-CBZOP"/>
    <s v="Female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s v="No"/>
    <x v="1"/>
    <n v="26.786081943586577"/>
  </r>
  <r>
    <s v="2969-WGHQO"/>
    <s v="Female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s v="No"/>
    <x v="2"/>
    <n v="23.971631205673759"/>
  </r>
  <r>
    <s v="6615-NGGZJ"/>
    <s v="Male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s v="Yes"/>
    <x v="1"/>
    <n v="26.786081943586577"/>
  </r>
  <r>
    <s v="4334-HOWRP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95"/>
    <n v="4546"/>
    <s v="No"/>
    <x v="1"/>
    <n v="26.786081943586577"/>
  </r>
  <r>
    <s v="4255-DDUO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  <x v="0"/>
    <n v="26.941255908170152"/>
  </r>
  <r>
    <s v="5863-OOKCL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  <x v="2"/>
    <n v="23.971631205673759"/>
  </r>
  <r>
    <s v="1686-STUHN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  <x v="1"/>
    <n v="26.786081943586577"/>
  </r>
  <r>
    <s v="1329-VHWNP"/>
    <s v="Female"/>
    <n v="0"/>
    <s v="No"/>
    <s v="No"/>
    <n v="7"/>
    <s v="No"/>
    <s v="No phone service"/>
    <x v="0"/>
    <s v="No"/>
    <s v="No"/>
    <s v="No"/>
    <s v="No"/>
    <s v="No"/>
    <s v="No"/>
    <x v="0"/>
    <s v="No"/>
    <s v="Bank transfer (automatic)"/>
    <n v="25.05"/>
    <n v="189.95"/>
    <s v="No"/>
    <x v="2"/>
    <n v="23.971631205673759"/>
  </r>
  <r>
    <s v="2984-MIIZL"/>
    <s v="Male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s v="Yes"/>
    <x v="0"/>
    <n v="26.941255908170152"/>
  </r>
  <r>
    <s v="0266-GMEAO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s v="No"/>
    <x v="1"/>
    <n v="26.786081943586577"/>
  </r>
  <r>
    <s v="5590-YRFJT"/>
    <s v="Female"/>
    <n v="0"/>
    <s v="Yes"/>
    <s v="No"/>
    <n v="20"/>
    <s v="No"/>
    <s v="No phone service"/>
    <x v="0"/>
    <s v="No"/>
    <s v="No"/>
    <s v="No"/>
    <s v="No"/>
    <s v="No"/>
    <s v="No"/>
    <x v="0"/>
    <s v="Yes"/>
    <s v="Electronic check"/>
    <n v="24.45"/>
    <n v="482.8"/>
    <s v="Yes"/>
    <x v="1"/>
    <n v="26.786081943586577"/>
  </r>
  <r>
    <s v="5574-NXZIU"/>
    <s v="Male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s v="No"/>
    <x v="1"/>
    <n v="26.786081943586577"/>
  </r>
  <r>
    <s v="0019-GFNTW"/>
    <s v="Female"/>
    <n v="0"/>
    <s v="No"/>
    <s v="No"/>
    <n v="56"/>
    <s v="No"/>
    <s v="No phone service"/>
    <x v="0"/>
    <s v="Yes"/>
    <s v="Yes"/>
    <s v="Yes"/>
    <s v="Yes"/>
    <s v="No"/>
    <s v="No"/>
    <x v="2"/>
    <s v="No"/>
    <s v="Bank transfer (automatic)"/>
    <n v="45.05"/>
    <n v="2560.1"/>
    <s v="No"/>
    <x v="1"/>
    <n v="26.786081943586577"/>
  </r>
  <r>
    <s v="4256-ZWTZI"/>
    <s v="Female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s v="No"/>
    <x v="0"/>
    <n v="26.941255908170152"/>
  </r>
  <r>
    <s v="8309-PPCED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s v="No"/>
    <x v="1"/>
    <n v="26.786081943586577"/>
  </r>
  <r>
    <s v="4098-NAUKP"/>
    <s v="Male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s v="No"/>
    <x v="1"/>
    <n v="26.786081943586577"/>
  </r>
  <r>
    <s v="5196-WPYOW"/>
    <s v="Male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s v="No"/>
    <x v="1"/>
    <n v="26.786081943586577"/>
  </r>
  <r>
    <s v="4608-LCIMN"/>
    <s v="Male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s v="No"/>
    <x v="2"/>
    <n v="23.971631205673759"/>
  </r>
  <r>
    <s v="1485-YDHMM"/>
    <s v="Male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s v="No"/>
    <x v="1"/>
    <n v="26.786081943586577"/>
  </r>
  <r>
    <s v="4054-CUMIA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  <x v="1"/>
    <n v="26.786081943586577"/>
  </r>
  <r>
    <s v="0603-TPMIB"/>
    <s v="Female"/>
    <n v="0"/>
    <s v="Yes"/>
    <s v="Yes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  <x v="1"/>
    <n v="26.786081943586577"/>
  </r>
  <r>
    <s v="2525-GVKQU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  <x v="1"/>
    <n v="26.786081943586577"/>
  </r>
  <r>
    <s v="8161-QYMTT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s v="No"/>
    <x v="2"/>
    <n v="23.971631205673759"/>
  </r>
  <r>
    <s v="9581-GVBXT"/>
    <s v="Male"/>
    <n v="0"/>
    <s v="Yes"/>
    <s v="Yes"/>
    <n v="59"/>
    <s v="No"/>
    <s v="No phone service"/>
    <x v="0"/>
    <s v="Yes"/>
    <s v="No"/>
    <s v="Yes"/>
    <s v="No"/>
    <s v="No"/>
    <s v="No"/>
    <x v="1"/>
    <s v="No"/>
    <s v="Mailed check"/>
    <n v="34.799999999999997"/>
    <n v="1980.3"/>
    <s v="No"/>
    <x v="1"/>
    <n v="26.786081943586577"/>
  </r>
  <r>
    <s v="5862-BRIXZ"/>
    <s v="Male"/>
    <n v="0"/>
    <s v="No"/>
    <s v="No"/>
    <n v="46"/>
    <s v="No"/>
    <s v="No phone service"/>
    <x v="0"/>
    <s v="Yes"/>
    <s v="No"/>
    <s v="Yes"/>
    <s v="Yes"/>
    <s v="Yes"/>
    <s v="Yes"/>
    <x v="2"/>
    <s v="Yes"/>
    <s v="Bank transfer (automatic)"/>
    <n v="60.75"/>
    <n v="2893.4"/>
    <s v="No"/>
    <x v="1"/>
    <n v="26.786081943586577"/>
  </r>
  <r>
    <s v="5404-GGUKR"/>
    <s v="Male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s v="No"/>
    <x v="0"/>
    <n v="26.941255908170152"/>
  </r>
  <r>
    <s v="3308-JSGML"/>
    <s v="Male"/>
    <n v="1"/>
    <s v="Yes"/>
    <s v="No"/>
    <n v="59"/>
    <s v="No"/>
    <s v="No phone service"/>
    <x v="0"/>
    <s v="Yes"/>
    <s v="No"/>
    <s v="Yes"/>
    <s v="Yes"/>
    <s v="Yes"/>
    <s v="Yes"/>
    <x v="2"/>
    <s v="Yes"/>
    <s v="Credit card (automatic)"/>
    <n v="64.05"/>
    <n v="3886.85"/>
    <s v="No"/>
    <x v="1"/>
    <n v="26.786081943586577"/>
  </r>
  <r>
    <s v="2126-GSEGL"/>
    <s v="Female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s v="No"/>
    <x v="1"/>
    <n v="26.786081943586577"/>
  </r>
  <r>
    <s v="3677-TNKIO"/>
    <s v="Female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s v="Yes"/>
    <x v="1"/>
    <n v="26.786081943586577"/>
  </r>
  <r>
    <s v="0440-QEXBZ"/>
    <s v="Female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s v="No"/>
    <x v="1"/>
    <n v="26.786081943586577"/>
  </r>
  <r>
    <s v="2434-EEVDB"/>
    <s v="Female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s v="No"/>
    <x v="1"/>
    <n v="26.786081943586577"/>
  </r>
  <r>
    <s v="6762-QVYJO"/>
    <s v="Female"/>
    <n v="0"/>
    <s v="Yes"/>
    <s v="Yes"/>
    <n v="58"/>
    <s v="No"/>
    <s v="No phone service"/>
    <x v="0"/>
    <s v="Yes"/>
    <s v="No"/>
    <s v="Yes"/>
    <s v="Yes"/>
    <s v="Yes"/>
    <s v="Yes"/>
    <x v="2"/>
    <s v="No"/>
    <s v="Mailed check"/>
    <n v="59.75"/>
    <n v="3624.35"/>
    <s v="No"/>
    <x v="1"/>
    <n v="26.786081943586577"/>
  </r>
  <r>
    <s v="6199-IWKGC"/>
    <s v="Female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s v="No"/>
    <x v="1"/>
    <n v="26.786081943586577"/>
  </r>
  <r>
    <s v="2675-DHUTR"/>
    <s v="Male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s v="No"/>
    <x v="1"/>
    <n v="26.786081943586577"/>
  </r>
  <r>
    <s v="8152-VETUR"/>
    <s v="Female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s v="No"/>
    <x v="1"/>
    <n v="26.786081943586577"/>
  </r>
  <r>
    <s v="9667-EQRXU"/>
    <s v="Female"/>
    <n v="1"/>
    <s v="No"/>
    <s v="No"/>
    <n v="30"/>
    <s v="No"/>
    <s v="No phone service"/>
    <x v="0"/>
    <s v="No"/>
    <s v="No"/>
    <s v="Yes"/>
    <s v="No"/>
    <s v="Yes"/>
    <s v="No"/>
    <x v="0"/>
    <s v="Yes"/>
    <s v="Electronic check"/>
    <n v="40.299999999999997"/>
    <n v="1172.95"/>
    <s v="Yes"/>
    <x v="1"/>
    <n v="26.786081943586577"/>
  </r>
  <r>
    <s v="7446-YPODE"/>
    <s v="Male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s v="No"/>
    <x v="2"/>
    <n v="23.971631205673759"/>
  </r>
  <r>
    <s v="9522-BNTHX"/>
    <s v="Female"/>
    <n v="1"/>
    <s v="No"/>
    <s v="No"/>
    <n v="34"/>
    <s v="No"/>
    <s v="No phone service"/>
    <x v="0"/>
    <s v="No"/>
    <s v="Yes"/>
    <s v="Yes"/>
    <s v="No"/>
    <s v="Yes"/>
    <s v="Yes"/>
    <x v="0"/>
    <s v="Yes"/>
    <s v="Electronic check"/>
    <n v="56.25"/>
    <n v="1765.95"/>
    <s v="No"/>
    <x v="1"/>
    <n v="26.786081943586577"/>
  </r>
  <r>
    <s v="4676-WLUHT"/>
    <s v="Male"/>
    <n v="0"/>
    <s v="No"/>
    <s v="No"/>
    <n v="54"/>
    <s v="No"/>
    <s v="No phone service"/>
    <x v="0"/>
    <s v="Yes"/>
    <s v="Yes"/>
    <s v="No"/>
    <s v="No"/>
    <s v="No"/>
    <s v="Yes"/>
    <x v="2"/>
    <s v="No"/>
    <s v="Bank transfer (automatic)"/>
    <n v="46.2"/>
    <n v="2431.9499999999998"/>
    <s v="No"/>
    <x v="1"/>
    <n v="26.786081943586577"/>
  </r>
  <r>
    <s v="3329-WDIOK"/>
    <s v="Female"/>
    <n v="0"/>
    <s v="No"/>
    <s v="No"/>
    <n v="3"/>
    <s v="No"/>
    <s v="No phone service"/>
    <x v="0"/>
    <s v="No"/>
    <s v="Yes"/>
    <s v="No"/>
    <s v="No"/>
    <s v="Yes"/>
    <s v="Yes"/>
    <x v="0"/>
    <s v="Yes"/>
    <s v="Electronic check"/>
    <n v="50.6"/>
    <n v="155.35"/>
    <s v="Yes"/>
    <x v="0"/>
    <n v="26.941255908170152"/>
  </r>
  <r>
    <s v="7980-MHF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  <x v="1"/>
    <n v="26.786081943586577"/>
  </r>
  <r>
    <s v="2873-ZLIWT"/>
    <s v="Female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s v="Yes"/>
    <x v="1"/>
    <n v="26.786081943586577"/>
  </r>
  <r>
    <s v="3415-TAILE"/>
    <s v="Female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s v="Yes"/>
    <x v="0"/>
    <n v="26.941255908170152"/>
  </r>
  <r>
    <s v="0757-WCUUZ"/>
    <s v="Male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s v="No"/>
    <x v="1"/>
    <n v="26.786081943586577"/>
  </r>
  <r>
    <s v="1629-DQQVB"/>
    <s v="Female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s v="No"/>
    <x v="1"/>
    <n v="26.786081943586577"/>
  </r>
  <r>
    <s v="1915-IOFGU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s v="Yes"/>
    <x v="0"/>
    <n v="26.941255908170152"/>
  </r>
  <r>
    <s v="3045-XETSH"/>
    <s v="Fe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s v="Yes"/>
    <x v="2"/>
    <n v="23.971631205673759"/>
  </r>
  <r>
    <s v="0374-AACSZ"/>
    <s v="Fe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s v="No"/>
    <x v="0"/>
    <n v="26.941255908170152"/>
  </r>
  <r>
    <s v="7239-HZZC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x v="0"/>
    <n v="26.941255908170152"/>
  </r>
  <r>
    <s v="4872-VXRIL"/>
    <s v="Male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s v="No"/>
    <x v="1"/>
    <n v="26.786081943586577"/>
  </r>
  <r>
    <s v="9140-CZQZZ"/>
    <s v="Female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s v="No"/>
    <x v="1"/>
    <n v="26.786081943586577"/>
  </r>
  <r>
    <s v="3423-HHXAO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  <x v="1"/>
    <n v="26.786081943586577"/>
  </r>
  <r>
    <s v="9938-TKDGL"/>
    <s v="Male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s v="No"/>
    <x v="1"/>
    <n v="26.786081943586577"/>
  </r>
  <r>
    <s v="0531-ZZJWQ"/>
    <s v="Male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s v="No"/>
    <x v="1"/>
    <n v="26.786081943586577"/>
  </r>
  <r>
    <s v="6537-QLGEX"/>
    <s v="Female"/>
    <n v="0"/>
    <s v="No"/>
    <s v="No"/>
    <n v="16"/>
    <s v="No"/>
    <s v="No phone service"/>
    <x v="0"/>
    <s v="Yes"/>
    <s v="No"/>
    <s v="No"/>
    <s v="No"/>
    <s v="Yes"/>
    <s v="No"/>
    <x v="0"/>
    <s v="Yes"/>
    <s v="Electronic check"/>
    <n v="38.9"/>
    <n v="664.4"/>
    <s v="No"/>
    <x v="1"/>
    <n v="26.786081943586577"/>
  </r>
  <r>
    <s v="2688-BHGOG"/>
    <s v="Male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s v="No"/>
    <x v="2"/>
    <n v="23.971631205673759"/>
  </r>
  <r>
    <s v="7683-CBDKJ"/>
    <s v="Male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s v="Yes"/>
    <x v="1"/>
    <n v="26.786081943586577"/>
  </r>
  <r>
    <s v="0946-CLJTI"/>
    <s v="Male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s v="Yes"/>
    <x v="1"/>
    <n v="26.786081943586577"/>
  </r>
  <r>
    <s v="3160-TYXLT"/>
    <s v="Male"/>
    <n v="0"/>
    <s v="No"/>
    <s v="No"/>
    <n v="53"/>
    <s v="No"/>
    <s v="No phone service"/>
    <x v="0"/>
    <s v="Yes"/>
    <s v="Yes"/>
    <s v="No"/>
    <s v="No"/>
    <s v="No"/>
    <s v="Yes"/>
    <x v="0"/>
    <s v="Yes"/>
    <s v="Bank transfer (automatic)"/>
    <n v="46.3"/>
    <n v="2546.85"/>
    <s v="No"/>
    <x v="1"/>
    <n v="26.786081943586577"/>
  </r>
  <r>
    <s v="1325-USMEC"/>
    <s v="Male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s v="No"/>
    <x v="1"/>
    <n v="26.786081943586577"/>
  </r>
  <r>
    <s v="0916-QOFDP"/>
    <s v="Female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s v="No"/>
    <x v="1"/>
    <n v="26.786081943586577"/>
  </r>
  <r>
    <s v="0628-CNQRM"/>
    <s v="Male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s v="Yes"/>
    <x v="1"/>
    <n v="26.786081943586577"/>
  </r>
  <r>
    <s v="5606-AMZBO"/>
    <s v="Female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s v="No"/>
    <x v="2"/>
    <n v="23.971631205673759"/>
  </r>
  <r>
    <s v="6199-IPCAO"/>
    <s v="Female"/>
    <n v="0"/>
    <s v="Yes"/>
    <s v="Yes"/>
    <n v="2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  <x v="1"/>
    <n v="26.786081943586577"/>
  </r>
  <r>
    <s v="7665-TOALD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x v="0"/>
    <n v="26.941255908170152"/>
  </r>
  <r>
    <s v="0112-QWPNC"/>
    <s v="Male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s v="Yes"/>
    <x v="1"/>
    <n v="26.786081943586577"/>
  </r>
  <r>
    <s v="0324-BRPCJ"/>
    <s v="Female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s v="Yes"/>
    <x v="1"/>
    <n v="26.786081943586577"/>
  </r>
  <r>
    <s v="2777-PHDEI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s v="Yes"/>
    <x v="0"/>
    <n v="26.941255908170152"/>
  </r>
  <r>
    <s v="5640-CAXOA"/>
    <s v="Female"/>
    <n v="0"/>
    <s v="No"/>
    <s v="No"/>
    <n v="30"/>
    <s v="No"/>
    <s v="No phone service"/>
    <x v="0"/>
    <s v="No"/>
    <s v="No"/>
    <s v="No"/>
    <s v="Yes"/>
    <s v="No"/>
    <s v="Yes"/>
    <x v="1"/>
    <s v="Yes"/>
    <s v="Credit card (automatic)"/>
    <n v="40.35"/>
    <n v="1187.05"/>
    <s v="No"/>
    <x v="1"/>
    <n v="26.786081943586577"/>
  </r>
  <r>
    <s v="2235-EZAIK"/>
    <s v="Female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s v="No"/>
    <x v="1"/>
    <n v="26.786081943586577"/>
  </r>
  <r>
    <s v="3847-BAERP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  <x v="2"/>
    <n v="23.971631205673759"/>
  </r>
  <r>
    <s v="1196-AMORA"/>
    <s v="Male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s v="Yes"/>
    <x v="2"/>
    <n v="23.971631205673759"/>
  </r>
  <r>
    <s v="4282-YMKNA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s v="Yes"/>
    <x v="2"/>
    <n v="23.971631205673759"/>
  </r>
  <r>
    <s v="1453-RZFON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s v="No"/>
    <x v="0"/>
    <n v="26.941255908170152"/>
  </r>
  <r>
    <s v="8263-OKETD"/>
    <s v="Female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s v="No"/>
    <x v="1"/>
    <n v="26.786081943586577"/>
  </r>
  <r>
    <s v="0670-KDOM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26.941255908170152"/>
  </r>
  <r>
    <s v="2476-YGEFM"/>
    <s v="Female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s v="No"/>
    <x v="1"/>
    <n v="26.786081943586577"/>
  </r>
  <r>
    <s v="8687-BAFGU"/>
    <s v="Male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s v="No"/>
    <x v="0"/>
    <n v="26.941255908170152"/>
  </r>
  <r>
    <s v="0641-EVBOJ"/>
    <s v="Male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s v="No"/>
    <x v="0"/>
    <n v="26.941255908170152"/>
  </r>
  <r>
    <s v="0829-XXPLX"/>
    <s v="Female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s v="No"/>
    <x v="1"/>
    <n v="26.786081943586577"/>
  </r>
  <r>
    <s v="9974-JFBHQ"/>
    <s v="Male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s v="No"/>
    <x v="1"/>
    <n v="26.786081943586577"/>
  </r>
  <r>
    <s v="5356-RHIP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26.941255908170152"/>
  </r>
  <r>
    <s v="6624-JDRDS"/>
    <s v="Female"/>
    <n v="0"/>
    <s v="No"/>
    <s v="No"/>
    <n v="6"/>
    <s v="No"/>
    <s v="No phone service"/>
    <x v="0"/>
    <s v="Yes"/>
    <s v="No"/>
    <s v="No"/>
    <s v="No"/>
    <s v="No"/>
    <s v="No"/>
    <x v="0"/>
    <s v="No"/>
    <s v="Bank transfer (automatic)"/>
    <n v="29.45"/>
    <n v="161.44999999999999"/>
    <s v="No"/>
    <x v="0"/>
    <n v="26.941255908170152"/>
  </r>
  <r>
    <s v="0608-JDVEC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  <x v="1"/>
    <n v="26.786081943586577"/>
  </r>
  <r>
    <s v="9780-FKVVF"/>
    <s v="Male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s v="No"/>
    <x v="0"/>
    <n v="26.941255908170152"/>
  </r>
  <r>
    <s v="1919-RTPQD"/>
    <s v="Male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s v="No"/>
    <x v="2"/>
    <n v="23.971631205673759"/>
  </r>
  <r>
    <s v="5214-NLTIT"/>
    <s v="Male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s v="No"/>
    <x v="1"/>
    <n v="26.786081943586577"/>
  </r>
  <r>
    <s v="3345-PBBFH"/>
    <s v="Male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s v="No"/>
    <x v="2"/>
    <n v="23.971631205673759"/>
  </r>
  <r>
    <s v="5055-BRMNE"/>
    <s v="Female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s v="No"/>
    <x v="1"/>
    <n v="26.786081943586577"/>
  </r>
  <r>
    <s v="9189-JWSHV"/>
    <s v="Female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s v="Yes"/>
    <x v="1"/>
    <n v="26.786081943586577"/>
  </r>
  <r>
    <s v="2190-PHBHR"/>
    <s v="Female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s v="No"/>
    <x v="1"/>
    <n v="26.786081943586577"/>
  </r>
  <r>
    <s v="2650-GYRYL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  <x v="1"/>
    <n v="26.786081943586577"/>
  </r>
  <r>
    <s v="0746-JTRFU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Electronic check"/>
    <n v="25.05"/>
    <n v="56.35"/>
    <s v="Yes"/>
    <x v="0"/>
    <n v="26.941255908170152"/>
  </r>
  <r>
    <s v="5208-FVQKB"/>
    <s v="Male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s v="No"/>
    <x v="1"/>
    <n v="26.786081943586577"/>
  </r>
  <r>
    <s v="7184-LRUUR"/>
    <s v="Female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s v="No"/>
    <x v="1"/>
    <n v="26.786081943586577"/>
  </r>
  <r>
    <s v="6627-CFOSN"/>
    <s v="Female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s v="No"/>
    <x v="1"/>
    <n v="26.786081943586577"/>
  </r>
  <r>
    <s v="3982-JGSFD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  <x v="1"/>
    <n v="26.786081943586577"/>
  </r>
  <r>
    <s v="1574-DYCWE"/>
    <s v="Fe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  <x v="1"/>
    <n v="26.786081943586577"/>
  </r>
  <r>
    <s v="7247-XOZPB"/>
    <s v="Male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s v="No"/>
    <x v="1"/>
    <n v="26.786081943586577"/>
  </r>
  <r>
    <s v="2466-FCCPT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  <x v="1"/>
    <n v="26.786081943586577"/>
  </r>
  <r>
    <s v="6211-WWLTF"/>
    <s v="Male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s v="No"/>
    <x v="1"/>
    <n v="26.786081943586577"/>
  </r>
  <r>
    <s v="4826-TZEVA"/>
    <s v="Female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s v="No"/>
    <x v="1"/>
    <n v="26.786081943586577"/>
  </r>
  <r>
    <s v="6016-NXBNJ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  <x v="1"/>
    <n v="26.786081943586577"/>
  </r>
  <r>
    <s v="9138-EFSMO"/>
    <s v="Male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s v="No"/>
    <x v="1"/>
    <n v="26.786081943586577"/>
  </r>
  <r>
    <s v="0576-WNXXC"/>
    <s v="Male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s v="Yes"/>
    <x v="1"/>
    <n v="26.786081943586577"/>
  </r>
  <r>
    <s v="4632-XJMEX"/>
    <s v="Male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s v="No"/>
    <x v="1"/>
    <n v="26.786081943586577"/>
  </r>
  <r>
    <s v="8910-LEDAG"/>
    <s v="Male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s v="No"/>
    <x v="1"/>
    <n v="26.786081943586577"/>
  </r>
  <r>
    <s v="3452-GWUIN"/>
    <s v="Female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s v="No"/>
    <x v="1"/>
    <n v="26.786081943586577"/>
  </r>
  <r>
    <s v="2716-GFZOR"/>
    <s v="Male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s v="No"/>
    <x v="1"/>
    <n v="26.786081943586577"/>
  </r>
  <r>
    <s v="3724-UCSHY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  <x v="0"/>
    <n v="26.941255908170152"/>
  </r>
  <r>
    <s v="8626-XHBIE"/>
    <s v="Male"/>
    <n v="0"/>
    <s v="No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  <x v="1"/>
    <n v="26.786081943586577"/>
  </r>
  <r>
    <s v="4628-CTTLA"/>
    <s v="Male"/>
    <n v="0"/>
    <s v="No"/>
    <s v="No"/>
    <n v="57"/>
    <s v="No"/>
    <s v="No phone service"/>
    <x v="0"/>
    <s v="No"/>
    <s v="Yes"/>
    <s v="No"/>
    <s v="No"/>
    <s v="Yes"/>
    <s v="No"/>
    <x v="0"/>
    <s v="Yes"/>
    <s v="Electronic check"/>
    <n v="39.299999999999997"/>
    <n v="2111.4499999999998"/>
    <s v="Yes"/>
    <x v="1"/>
    <n v="26.786081943586577"/>
  </r>
  <r>
    <s v="3192-LNKRK"/>
    <s v="Male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s v="No"/>
    <x v="1"/>
    <n v="26.786081943586577"/>
  </r>
  <r>
    <s v="4439-YRNVD"/>
    <s v="Fe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6.25"/>
    <n v="374"/>
    <s v="No"/>
    <x v="2"/>
    <n v="23.971631205673759"/>
  </r>
  <r>
    <s v="2876-VBBB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  <x v="0"/>
    <n v="26.941255908170152"/>
  </r>
  <r>
    <s v="6834-NXDCA"/>
    <s v="Female"/>
    <n v="0"/>
    <s v="No"/>
    <s v="No"/>
    <n v="13"/>
    <s v="No"/>
    <s v="No phone service"/>
    <x v="0"/>
    <s v="No"/>
    <s v="No"/>
    <s v="No"/>
    <s v="No"/>
    <s v="No"/>
    <s v="No"/>
    <x v="0"/>
    <s v="Yes"/>
    <s v="Electronic check"/>
    <n v="23.9"/>
    <n v="300.8"/>
    <s v="Yes"/>
    <x v="1"/>
    <n v="26.786081943586577"/>
  </r>
  <r>
    <s v="2208-UGTGR"/>
    <s v="Male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s v="No"/>
    <x v="1"/>
    <n v="26.786081943586577"/>
  </r>
  <r>
    <s v="3005-TYFRD"/>
    <s v="Female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s v="No"/>
    <x v="1"/>
    <n v="26.786081943586577"/>
  </r>
  <r>
    <s v="8670-MEFCP"/>
    <s v="Female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s v="No"/>
    <x v="1"/>
    <n v="26.786081943586577"/>
  </r>
  <r>
    <s v="3079-BCHLN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  <x v="1"/>
    <n v="26.786081943586577"/>
  </r>
  <r>
    <s v="7777-UNYHB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  <x v="2"/>
    <n v="23.971631205673759"/>
  </r>
  <r>
    <s v="5597-GLBUC"/>
    <s v="Fe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s v="Yes"/>
    <x v="0"/>
    <n v="26.941255908170152"/>
  </r>
  <r>
    <s v="7278-CKDNC"/>
    <s v="Male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s v="No"/>
    <x v="1"/>
    <n v="26.786081943586577"/>
  </r>
  <r>
    <s v="2748-MYRVK"/>
    <s v="Female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s v="Yes"/>
    <x v="1"/>
    <n v="26.786081943586577"/>
  </r>
  <r>
    <s v="8450-UYIBU"/>
    <s v="Female"/>
    <n v="1"/>
    <s v="No"/>
    <s v="No"/>
    <n v="35"/>
    <s v="No"/>
    <s v="No phone service"/>
    <x v="0"/>
    <s v="No"/>
    <s v="No"/>
    <s v="Yes"/>
    <s v="No"/>
    <s v="Yes"/>
    <s v="No"/>
    <x v="0"/>
    <s v="Yes"/>
    <s v="Electronic check"/>
    <n v="39.85"/>
    <n v="1434.6"/>
    <s v="No"/>
    <x v="1"/>
    <n v="26.786081943586577"/>
  </r>
  <r>
    <s v="2969-VAPYH"/>
    <s v="Female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s v="No"/>
    <x v="1"/>
    <n v="26.786081943586577"/>
  </r>
  <r>
    <s v="4822-YCXMX"/>
    <s v="Male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s v="Yes"/>
    <x v="1"/>
    <n v="26.786081943586577"/>
  </r>
  <r>
    <s v="7181-OQCUT"/>
    <s v="Male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s v="No"/>
    <x v="1"/>
    <n v="26.786081943586577"/>
  </r>
  <r>
    <s v="8474-UMLNT"/>
    <s v="Female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s v="No"/>
    <x v="1"/>
    <n v="26.786081943586577"/>
  </r>
  <r>
    <s v="9821-POOTN"/>
    <s v="Male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s v="Yes"/>
    <x v="1"/>
    <n v="26.786081943586577"/>
  </r>
  <r>
    <s v="3836-FZSD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  <x v="1"/>
    <n v="26.786081943586577"/>
  </r>
  <r>
    <s v="9142-XMYJH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  <x v="1"/>
    <n v="26.786081943586577"/>
  </r>
  <r>
    <s v="6559-ILWKJ"/>
    <s v="Male"/>
    <n v="0"/>
    <s v="Yes"/>
    <s v="No"/>
    <n v="71"/>
    <s v="No"/>
    <s v="No phone service"/>
    <x v="0"/>
    <s v="No"/>
    <s v="Yes"/>
    <s v="No"/>
    <s v="No"/>
    <s v="Yes"/>
    <s v="Yes"/>
    <x v="2"/>
    <s v="No"/>
    <s v="Electronic check"/>
    <n v="49.35"/>
    <n v="3515.25"/>
    <s v="Yes"/>
    <x v="1"/>
    <n v="26.786081943586577"/>
  </r>
  <r>
    <s v="0187-QSXOE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s v="No"/>
    <x v="2"/>
    <n v="23.971631205673759"/>
  </r>
  <r>
    <s v="7733-UDMTP"/>
    <s v="Female"/>
    <n v="1"/>
    <s v="No"/>
    <s v="No"/>
    <n v="57"/>
    <s v="No"/>
    <s v="No phone service"/>
    <x v="0"/>
    <s v="No"/>
    <s v="Yes"/>
    <s v="Yes"/>
    <s v="No"/>
    <s v="Yes"/>
    <s v="Yes"/>
    <x v="0"/>
    <s v="Yes"/>
    <s v="Electronic check"/>
    <n v="55"/>
    <n v="3094.05"/>
    <s v="No"/>
    <x v="1"/>
    <n v="26.786081943586577"/>
  </r>
  <r>
    <s v="2649-HWLYB"/>
    <s v="Male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s v="No"/>
    <x v="1"/>
    <n v="26.786081943586577"/>
  </r>
  <r>
    <s v="5214-CHIWJ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  <x v="1"/>
    <n v="26.786081943586577"/>
  </r>
  <r>
    <s v="4229-CZMLL"/>
    <s v="Male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s v="Yes"/>
    <x v="0"/>
    <n v="26.941255908170152"/>
  </r>
  <r>
    <s v="6904-JLBGY"/>
    <s v="Female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s v="No"/>
    <x v="1"/>
    <n v="26.786081943586577"/>
  </r>
  <r>
    <s v="2465-BLLE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  <x v="0"/>
    <n v="26.941255908170152"/>
  </r>
  <r>
    <s v="1685-VAYJF"/>
    <s v="Male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s v="No"/>
    <x v="2"/>
    <n v="23.971631205673759"/>
  </r>
  <r>
    <s v="8874-EJNSR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  <x v="1"/>
    <n v="26.786081943586577"/>
  </r>
  <r>
    <s v="6917-YACBP"/>
    <s v="Female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s v="No"/>
    <x v="1"/>
    <n v="26.786081943586577"/>
  </r>
  <r>
    <s v="5049-MUBWG"/>
    <s v="Male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s v="No"/>
    <x v="1"/>
    <n v="26.786081943586577"/>
  </r>
  <r>
    <s v="4223-WOZCM"/>
    <s v="Male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s v="No"/>
    <x v="0"/>
    <n v="26.941255908170152"/>
  </r>
  <r>
    <s v="0769-MURVM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5.7"/>
    <n v="4575.3500000000004"/>
    <s v="No"/>
    <x v="1"/>
    <n v="26.786081943586577"/>
  </r>
  <r>
    <s v="9253-VIFJQ"/>
    <s v="Male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s v="No"/>
    <x v="1"/>
    <n v="26.786081943586577"/>
  </r>
  <r>
    <s v="7030-FZTFM"/>
    <s v="Male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s v="No"/>
    <x v="1"/>
    <n v="26.786081943586577"/>
  </r>
  <r>
    <s v="9741-YLNTD"/>
    <s v="Male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s v="No"/>
    <x v="0"/>
    <n v="26.941255908170152"/>
  </r>
  <r>
    <s v="5917-RYRMG"/>
    <s v="Male"/>
    <n v="1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  <x v="1"/>
    <n v="26.786081943586577"/>
  </r>
  <r>
    <s v="5120-ZBLAI"/>
    <s v="Female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s v="No"/>
    <x v="1"/>
    <n v="26.786081943586577"/>
  </r>
  <r>
    <s v="1194-BHJYC"/>
    <s v="Male"/>
    <n v="0"/>
    <s v="Yes"/>
    <s v="No"/>
    <n v="61"/>
    <s v="No"/>
    <s v="No phone service"/>
    <x v="0"/>
    <s v="Yes"/>
    <s v="No"/>
    <s v="Yes"/>
    <s v="Yes"/>
    <s v="Yes"/>
    <s v="Yes"/>
    <x v="2"/>
    <s v="Yes"/>
    <s v="Mailed check"/>
    <n v="62.15"/>
    <n v="3778.85"/>
    <s v="No"/>
    <x v="1"/>
    <n v="26.786081943586577"/>
  </r>
  <r>
    <s v="3663-MITLP"/>
    <s v="Female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s v="Yes"/>
    <x v="1"/>
    <n v="26.786081943586577"/>
  </r>
  <r>
    <s v="0906-QVPMS"/>
    <s v="Male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s v="No"/>
    <x v="1"/>
    <n v="26.786081943586577"/>
  </r>
  <r>
    <s v="9025-ZRPVR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  <x v="2"/>
    <n v="23.971631205673759"/>
  </r>
  <r>
    <s v="1905-OEIL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  <x v="0"/>
    <n v="26.941255908170152"/>
  </r>
  <r>
    <s v="7858-GTZSP"/>
    <s v="Female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s v="No"/>
    <x v="2"/>
    <n v="23.971631205673759"/>
  </r>
  <r>
    <s v="3285-UCQVC"/>
    <s v="Female"/>
    <n v="0"/>
    <s v="No"/>
    <s v="No"/>
    <n v="37"/>
    <s v="No"/>
    <s v="No phone service"/>
    <x v="0"/>
    <s v="No"/>
    <s v="No"/>
    <s v="No"/>
    <s v="Yes"/>
    <s v="No"/>
    <s v="No"/>
    <x v="0"/>
    <s v="No"/>
    <s v="Credit card (automatic)"/>
    <n v="28.6"/>
    <n v="973.55"/>
    <s v="Yes"/>
    <x v="1"/>
    <n v="26.786081943586577"/>
  </r>
  <r>
    <s v="6248-BSHKG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  <x v="1"/>
    <n v="26.786081943586577"/>
  </r>
  <r>
    <s v="4685-TFLLS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  <x v="1"/>
    <n v="26.786081943586577"/>
  </r>
  <r>
    <s v="3470-BTGQO"/>
    <s v="Male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s v="No"/>
    <x v="1"/>
    <n v="26.786081943586577"/>
  </r>
  <r>
    <s v="1209-VFFOC"/>
    <s v="Male"/>
    <n v="0"/>
    <s v="Yes"/>
    <s v="Yes"/>
    <n v="68"/>
    <s v="No"/>
    <s v="No phone service"/>
    <x v="0"/>
    <s v="Yes"/>
    <s v="Yes"/>
    <s v="Yes"/>
    <s v="Yes"/>
    <s v="No"/>
    <s v="Yes"/>
    <x v="2"/>
    <s v="Yes"/>
    <s v="Mailed check"/>
    <n v="56.4"/>
    <n v="3948.45"/>
    <s v="No"/>
    <x v="1"/>
    <n v="26.786081943586577"/>
  </r>
  <r>
    <s v="8224-DWCKX"/>
    <s v="Male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s v="No"/>
    <x v="2"/>
    <n v="23.971631205673759"/>
  </r>
  <r>
    <s v="5482-PLVPE"/>
    <s v="Female"/>
    <n v="1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35"/>
    <n v="41.85"/>
    <s v="Yes"/>
    <x v="0"/>
    <n v="26.941255908170152"/>
  </r>
  <r>
    <s v="4553-DVPZG"/>
    <s v="Female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s v="No"/>
    <x v="1"/>
    <n v="26.786081943586577"/>
  </r>
  <r>
    <s v="4902-OHLSK"/>
    <s v="Female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s v="Yes"/>
    <x v="1"/>
    <n v="26.786081943586577"/>
  </r>
  <r>
    <s v="6917-IAYHD"/>
    <s v="Male"/>
    <n v="0"/>
    <s v="No"/>
    <s v="Yes"/>
    <n v="1"/>
    <s v="No"/>
    <s v="No phone service"/>
    <x v="0"/>
    <s v="No"/>
    <s v="Yes"/>
    <s v="No"/>
    <s v="Yes"/>
    <s v="No"/>
    <s v="No"/>
    <x v="0"/>
    <s v="No"/>
    <s v="Mailed check"/>
    <n v="33.6"/>
    <n v="33.6"/>
    <s v="No"/>
    <x v="0"/>
    <n v="26.941255908170152"/>
  </r>
  <r>
    <s v="0495-ZBNGW"/>
    <s v="Male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s v="Yes"/>
    <x v="0"/>
    <n v="26.941255908170152"/>
  </r>
  <r>
    <s v="8620-RJPZ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  <x v="0"/>
    <n v="26.941255908170152"/>
  </r>
  <r>
    <s v="7572-KPVKK"/>
    <s v="Male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s v="No"/>
    <x v="1"/>
    <n v="26.786081943586577"/>
  </r>
  <r>
    <s v="2642-MAWLJ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  <x v="1"/>
    <n v="26.786081943586577"/>
  </r>
  <r>
    <s v="2357-COQEK"/>
    <s v="Female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s v="Yes"/>
    <x v="1"/>
    <n v="26.786081943586577"/>
  </r>
  <r>
    <s v="7103-ZGVNT"/>
    <s v="Female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s v="No"/>
    <x v="1"/>
    <n v="26.786081943586577"/>
  </r>
  <r>
    <s v="3737-GCSPV"/>
    <s v="Female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s v="Yes"/>
    <x v="2"/>
    <n v="23.971631205673759"/>
  </r>
  <r>
    <s v="2027-WKXMW"/>
    <s v="Female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s v="No"/>
    <x v="1"/>
    <n v="26.786081943586577"/>
  </r>
  <r>
    <s v="7137-NAXML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  <x v="1"/>
    <n v="26.786081943586577"/>
  </r>
  <r>
    <s v="2428-ZMCTB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  <x v="2"/>
    <n v="23.971631205673759"/>
  </r>
  <r>
    <s v="2961-VNFKL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  <x v="1"/>
    <n v="26.786081943586577"/>
  </r>
  <r>
    <s v="1768-HNVGJ"/>
    <s v="Female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s v="No"/>
    <x v="1"/>
    <n v="26.786081943586577"/>
  </r>
  <r>
    <s v="6963-KQYQB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  <x v="1"/>
    <n v="26.786081943586577"/>
  </r>
  <r>
    <s v="5934-RMPOV"/>
    <s v="Female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s v="No"/>
    <x v="1"/>
    <n v="26.786081943586577"/>
  </r>
  <r>
    <s v="1207-BLKSA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  <x v="1"/>
    <n v="26.786081943586577"/>
  </r>
  <r>
    <s v="4088-YLDSU"/>
    <s v="Male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s v="Yes"/>
    <x v="1"/>
    <n v="26.786081943586577"/>
  </r>
  <r>
    <s v="8316-BBQAY"/>
    <s v="Female"/>
    <n v="0"/>
    <s v="No"/>
    <s v="No"/>
    <n v="65"/>
    <s v="No"/>
    <s v="No phone service"/>
    <x v="0"/>
    <s v="Yes"/>
    <s v="No"/>
    <s v="Yes"/>
    <s v="Yes"/>
    <s v="Yes"/>
    <s v="Yes"/>
    <x v="2"/>
    <s v="No"/>
    <s v="Credit card (automatic)"/>
    <n v="59.95"/>
    <n v="3921.1"/>
    <s v="No"/>
    <x v="1"/>
    <n v="26.786081943586577"/>
  </r>
  <r>
    <s v="1166-PQLGG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  <x v="1"/>
    <n v="26.786081943586577"/>
  </r>
  <r>
    <s v="3146-JTQHR"/>
    <s v="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  <x v="2"/>
    <n v="23.971631205673759"/>
  </r>
  <r>
    <s v="4291-YZODP"/>
    <s v="Fe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  <x v="2"/>
    <n v="23.971631205673759"/>
  </r>
  <r>
    <s v="4395-PZMSN"/>
    <s v="Male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s v="No"/>
    <x v="0"/>
    <n v="26.941255908170152"/>
  </r>
  <r>
    <s v="6427-FEFIG"/>
    <s v="Female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s v="No"/>
    <x v="1"/>
    <n v="26.786081943586577"/>
  </r>
  <r>
    <s v="0017-IUDM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s v="No"/>
    <x v="1"/>
    <n v="26.786081943586577"/>
  </r>
  <r>
    <s v="8706-HRADD"/>
    <s v="Male"/>
    <n v="0"/>
    <s v="No"/>
    <s v="No"/>
    <n v="21"/>
    <s v="No"/>
    <s v="No phone service"/>
    <x v="0"/>
    <s v="Yes"/>
    <s v="No"/>
    <s v="No"/>
    <s v="Yes"/>
    <s v="Yes"/>
    <s v="No"/>
    <x v="0"/>
    <s v="Yes"/>
    <s v="Mailed check"/>
    <n v="43.55"/>
    <n v="1011.5"/>
    <s v="No"/>
    <x v="1"/>
    <n v="26.786081943586577"/>
  </r>
  <r>
    <s v="9955-QOPOY"/>
    <s v="Male"/>
    <n v="0"/>
    <s v="Yes"/>
    <s v="No"/>
    <n v="69"/>
    <s v="No"/>
    <s v="No phone service"/>
    <x v="0"/>
    <s v="No"/>
    <s v="Yes"/>
    <s v="Yes"/>
    <s v="Yes"/>
    <s v="Yes"/>
    <s v="Yes"/>
    <x v="1"/>
    <s v="Yes"/>
    <s v="Credit card (automatic)"/>
    <n v="60.8"/>
    <n v="4263.3999999999996"/>
    <s v="No"/>
    <x v="1"/>
    <n v="26.786081943586577"/>
  </r>
  <r>
    <s v="4385-ZKVNW"/>
    <s v="Male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s v="No"/>
    <x v="1"/>
    <n v="26.786081943586577"/>
  </r>
  <r>
    <s v="5446-DKWYW"/>
    <s v="Female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s v="No"/>
    <x v="1"/>
    <n v="26.786081943586577"/>
  </r>
  <r>
    <s v="2034-CGRHZ"/>
    <s v="Male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s v="Yes"/>
    <x v="1"/>
    <n v="26.786081943586577"/>
  </r>
  <r>
    <s v="5797-APWZC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s v="Yes"/>
    <x v="0"/>
    <n v="26.941255908170152"/>
  </r>
  <r>
    <s v="3683-QKIUE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s v="Yes"/>
    <x v="0"/>
    <n v="26.941255908170152"/>
  </r>
  <r>
    <s v="4228-ZGYUW"/>
    <s v="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s v="Yes"/>
    <x v="0"/>
    <n v="26.941255908170152"/>
  </r>
  <r>
    <s v="9031-ZVQPT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s v="No"/>
    <x v="1"/>
    <n v="26.786081943586577"/>
  </r>
  <r>
    <s v="2990-IAJSV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s v="No"/>
    <x v="1"/>
    <n v="26.786081943586577"/>
  </r>
  <r>
    <s v="8107-KNCIM"/>
    <s v="Male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s v="No"/>
    <x v="1"/>
    <n v="26.786081943586577"/>
  </r>
  <r>
    <s v="9027-YFHQJ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  <x v="2"/>
    <n v="23.971631205673759"/>
  </r>
  <r>
    <s v="5176-LDKUH"/>
    <s v="Female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s v="No"/>
    <x v="1"/>
    <n v="26.786081943586577"/>
  </r>
  <r>
    <s v="4644-OBGFZ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  <x v="1"/>
    <n v="26.786081943586577"/>
  </r>
  <r>
    <s v="7926-IJOO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  <x v="0"/>
    <n v="26.941255908170152"/>
  </r>
  <r>
    <s v="6480-YAGIY"/>
    <s v="Male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s v="No"/>
    <x v="1"/>
    <n v="26.786081943586577"/>
  </r>
  <r>
    <s v="4029-HPFVY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s v="No"/>
    <x v="0"/>
    <n v="26.941255908170152"/>
  </r>
  <r>
    <s v="7602-DBTOU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  <x v="1"/>
    <n v="26.786081943586577"/>
  </r>
  <r>
    <s v="5345-BMKWB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  <x v="2"/>
    <n v="23.971631205673759"/>
  </r>
  <r>
    <s v="3519-ZKXGG"/>
    <s v="Female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s v="Yes"/>
    <x v="0"/>
    <n v="26.941255908170152"/>
  </r>
  <r>
    <s v="5457-COLHT"/>
    <s v="Male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s v="No"/>
    <x v="1"/>
    <n v="26.786081943586577"/>
  </r>
  <r>
    <s v="6416-TVAIH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s v="Yes"/>
    <x v="0"/>
    <n v="26.941255908170152"/>
  </r>
  <r>
    <s v="5451-YHYPW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s v="No"/>
    <x v="1"/>
    <n v="26.786081943586577"/>
  </r>
  <r>
    <s v="5108-ADXWO"/>
    <s v="Male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s v="Yes"/>
    <x v="2"/>
    <n v="23.971631205673759"/>
  </r>
  <r>
    <s v="7998-WNZEM"/>
    <s v="Male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s v="No"/>
    <x v="1"/>
    <n v="26.786081943586577"/>
  </r>
  <r>
    <s v="3066-RRJIO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s v="Yes"/>
    <x v="0"/>
    <n v="26.941255908170152"/>
  </r>
  <r>
    <s v="4664-NJCMS"/>
    <s v="Female"/>
    <n v="0"/>
    <s v="Yes"/>
    <s v="No"/>
    <n v="33"/>
    <s v="No"/>
    <s v="No phone service"/>
    <x v="0"/>
    <s v="Yes"/>
    <s v="No"/>
    <s v="Yes"/>
    <s v="Yes"/>
    <s v="Yes"/>
    <s v="Yes"/>
    <x v="2"/>
    <s v="No"/>
    <s v="Bank transfer (automatic)"/>
    <n v="59.55"/>
    <n v="2016.3"/>
    <s v="No"/>
    <x v="1"/>
    <n v="26.786081943586577"/>
  </r>
  <r>
    <s v="0307-BCOPK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  <x v="1"/>
    <n v="26.786081943586577"/>
  </r>
  <r>
    <s v="7629-WFGLW"/>
    <s v="Female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s v="No"/>
    <x v="1"/>
    <n v="26.786081943586577"/>
  </r>
  <r>
    <s v="2542-HYGI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  <x v="0"/>
    <n v="26.941255908170152"/>
  </r>
  <r>
    <s v="6715-OFDBP"/>
    <s v="Male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s v="Yes"/>
    <x v="0"/>
    <n v="26.941255908170152"/>
  </r>
  <r>
    <s v="5016-LIPDW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  <x v="1"/>
    <n v="26.786081943586577"/>
  </r>
  <r>
    <s v="6481-LXPWL"/>
    <s v="Male"/>
    <n v="0"/>
    <s v="Yes"/>
    <s v="Yes"/>
    <n v="56"/>
    <s v="No"/>
    <s v="No phone service"/>
    <x v="0"/>
    <s v="No"/>
    <s v="Yes"/>
    <s v="Yes"/>
    <s v="No"/>
    <s v="No"/>
    <s v="No"/>
    <x v="1"/>
    <s v="Yes"/>
    <s v="Credit card (automatic)"/>
    <n v="36.1"/>
    <n v="1971.5"/>
    <s v="No"/>
    <x v="1"/>
    <n v="26.786081943586577"/>
  </r>
  <r>
    <s v="1567-DSCIC"/>
    <s v="Male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s v="Yes"/>
    <x v="2"/>
    <n v="23.971631205673759"/>
  </r>
  <r>
    <s v="2150-UWTFY"/>
    <s v="Female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s v="Yes"/>
    <x v="1"/>
    <n v="26.786081943586577"/>
  </r>
  <r>
    <s v="6124-ACRHJ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x v="0"/>
    <n v="26.941255908170152"/>
  </r>
  <r>
    <s v="9362-MWODR"/>
    <s v="Female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s v="No"/>
    <x v="1"/>
    <n v="26.786081943586577"/>
  </r>
  <r>
    <s v="9975-GPKZU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  <x v="1"/>
    <n v="26.786081943586577"/>
  </r>
  <r>
    <s v="9625-RZFUK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  <x v="1"/>
    <n v="26.786081943586577"/>
  </r>
  <r>
    <s v="5153-LXKDT"/>
    <s v="Male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s v="No"/>
    <x v="1"/>
    <n v="26.786081943586577"/>
  </r>
  <r>
    <s v="5161-UBZXI"/>
    <s v="Male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s v="No"/>
    <x v="1"/>
    <n v="26.786081943586577"/>
  </r>
  <r>
    <s v="1020-JPQOW"/>
    <s v="Female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s v="No"/>
    <x v="1"/>
    <n v="26.786081943586577"/>
  </r>
  <r>
    <s v="7919-ZODZZ"/>
    <s v="Female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s v="No"/>
    <x v="2"/>
    <n v="23.971631205673759"/>
  </r>
  <r>
    <s v="0565-JUPYD"/>
    <s v="Male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s v="No"/>
    <x v="1"/>
    <n v="26.786081943586577"/>
  </r>
  <r>
    <s v="6867-ACCZI"/>
    <s v="Female"/>
    <n v="0"/>
    <s v="Yes"/>
    <s v="Yes"/>
    <n v="24"/>
    <s v="No"/>
    <s v="No phone service"/>
    <x v="0"/>
    <s v="Yes"/>
    <s v="Yes"/>
    <s v="Yes"/>
    <s v="Yes"/>
    <s v="No"/>
    <s v="Yes"/>
    <x v="2"/>
    <s v="Yes"/>
    <s v="Mailed check"/>
    <n v="52.5"/>
    <n v="1208.1500000000001"/>
    <s v="No"/>
    <x v="1"/>
    <n v="26.786081943586577"/>
  </r>
  <r>
    <s v="5939-XAIXZ"/>
    <s v="Female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s v="No"/>
    <x v="1"/>
    <n v="26.786081943586577"/>
  </r>
  <r>
    <s v="9054-FOWNV"/>
    <s v="Male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s v="No"/>
    <x v="1"/>
    <n v="26.786081943586577"/>
  </r>
  <r>
    <s v="2683-BPJSO"/>
    <s v="Male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s v="Yes"/>
    <x v="1"/>
    <n v="26.786081943586577"/>
  </r>
  <r>
    <s v="2157-MXBJS"/>
    <s v="Male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s v="Yes"/>
    <x v="1"/>
    <n v="26.786081943586577"/>
  </r>
  <r>
    <s v="8207-VVMYB"/>
    <s v="Fe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  <x v="1"/>
    <n v="26.786081943586577"/>
  </r>
  <r>
    <s v="9732-EQMWY"/>
    <s v="Female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s v="No"/>
    <x v="1"/>
    <n v="26.786081943586577"/>
  </r>
  <r>
    <s v="9360-AHGNL"/>
    <s v="Female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s v="Yes"/>
    <x v="1"/>
    <n v="26.786081943586577"/>
  </r>
  <r>
    <s v="1087-UDSIH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  <x v="0"/>
    <n v="26.941255908170152"/>
  </r>
  <r>
    <s v="5269-NRGDP"/>
    <s v="Male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s v="No"/>
    <x v="1"/>
    <n v="26.786081943586577"/>
  </r>
  <r>
    <s v="6195-MELTI"/>
    <s v="Male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s v="No"/>
    <x v="1"/>
    <n v="26.786081943586577"/>
  </r>
  <r>
    <s v="5485-WUYWF"/>
    <s v="Male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s v="Yes"/>
    <x v="0"/>
    <n v="26.941255908170152"/>
  </r>
  <r>
    <s v="2121-JAFO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s v="No"/>
    <x v="1"/>
    <n v="26.786081943586577"/>
  </r>
  <r>
    <s v="8818-DOPVL"/>
    <s v="Female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s v="No"/>
    <x v="1"/>
    <n v="26.786081943586577"/>
  </r>
  <r>
    <s v="2632-UCGVD"/>
    <s v="Male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s v="Yes"/>
    <x v="1"/>
    <n v="26.786081943586577"/>
  </r>
  <r>
    <s v="5445-PZWGX"/>
    <s v="Male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s v="Yes"/>
    <x v="1"/>
    <n v="26.786081943586577"/>
  </r>
  <r>
    <s v="1227-UDMZR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s v="No"/>
    <x v="1"/>
    <n v="26.786081943586577"/>
  </r>
  <r>
    <s v="5198-HQAEN"/>
    <s v="Male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s v="No"/>
    <x v="1"/>
    <n v="26.786081943586577"/>
  </r>
  <r>
    <s v="9170-CCKOU"/>
    <s v="Male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s v="Yes"/>
    <x v="1"/>
    <n v="26.786081943586577"/>
  </r>
  <r>
    <s v="2167-FQSTQ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s v="No"/>
    <x v="1"/>
    <n v="26.786081943586577"/>
  </r>
  <r>
    <s v="2819-GWENI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  <x v="1"/>
    <n v="26.786081943586577"/>
  </r>
  <r>
    <s v="1043-YCUTE"/>
    <s v="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  <x v="1"/>
    <n v="26.786081943586577"/>
  </r>
  <r>
    <s v="3814-MLAXC"/>
    <s v="Female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s v="Yes"/>
    <x v="1"/>
    <n v="26.786081943586577"/>
  </r>
  <r>
    <s v="3572-UUHRS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  <x v="1"/>
    <n v="26.786081943586577"/>
  </r>
  <r>
    <s v="2692-PFYTJ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  <x v="0"/>
    <n v="26.941255908170152"/>
  </r>
  <r>
    <s v="1226-UDFZR"/>
    <s v="Fe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s v="Yes"/>
    <x v="0"/>
    <n v="26.941255908170152"/>
  </r>
  <r>
    <s v="5955-EPOAZ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  <x v="0"/>
    <n v="26.941255908170152"/>
  </r>
  <r>
    <s v="6821-JPCDC"/>
    <s v="Female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s v="No"/>
    <x v="1"/>
    <n v="26.786081943586577"/>
  </r>
  <r>
    <s v="8815-LMFLX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  <x v="1"/>
    <n v="26.786081943586577"/>
  </r>
  <r>
    <s v="9135-HSWOC"/>
    <s v="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  <x v="1"/>
    <n v="26.786081943586577"/>
  </r>
  <r>
    <s v="8582-KRHPJ"/>
    <s v="Male"/>
    <n v="0"/>
    <s v="No"/>
    <s v="No"/>
    <n v="50"/>
    <s v="No"/>
    <s v="No phone service"/>
    <x v="0"/>
    <s v="Yes"/>
    <s v="Yes"/>
    <s v="No"/>
    <s v="No"/>
    <s v="No"/>
    <s v="No"/>
    <x v="0"/>
    <s v="Yes"/>
    <s v="Mailed check"/>
    <n v="35"/>
    <n v="1782.4"/>
    <s v="No"/>
    <x v="1"/>
    <n v="26.786081943586577"/>
  </r>
  <r>
    <s v="5811-IWXYM"/>
    <s v="Female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s v="No"/>
    <x v="1"/>
    <n v="26.786081943586577"/>
  </r>
  <r>
    <s v="7044-YAACC"/>
    <s v="Male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s v="No"/>
    <x v="0"/>
    <n v="26.941255908170152"/>
  </r>
  <r>
    <s v="8189-XRIKE"/>
    <s v="Female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s v="No"/>
    <x v="1"/>
    <n v="26.786081943586577"/>
  </r>
  <r>
    <s v="1506-YJTYT"/>
    <s v="Male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s v="No"/>
    <x v="1"/>
    <n v="26.786081943586577"/>
  </r>
  <r>
    <s v="4123-DVHPH"/>
    <s v="Male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s v="No"/>
    <x v="2"/>
    <n v="23.971631205673759"/>
  </r>
  <r>
    <s v="6425-YQLLO"/>
    <s v="Female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s v="Yes"/>
    <x v="1"/>
    <n v="26.786081943586577"/>
  </r>
  <r>
    <s v="5442-UTCVD"/>
    <s v="Male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s v="Yes"/>
    <x v="0"/>
    <n v="26.941255908170152"/>
  </r>
  <r>
    <s v="2228-BZDEE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  <x v="1"/>
    <n v="26.786081943586577"/>
  </r>
  <r>
    <s v="7734-DBOAI"/>
    <s v="Female"/>
    <n v="0"/>
    <s v="Yes"/>
    <s v="Yes"/>
    <n v="1"/>
    <s v="No"/>
    <s v="No phone service"/>
    <x v="0"/>
    <s v="No"/>
    <s v="No"/>
    <s v="No"/>
    <s v="Yes"/>
    <s v="Yes"/>
    <s v="No"/>
    <x v="0"/>
    <s v="No"/>
    <s v="Electronic check"/>
    <n v="40.1"/>
    <n v="40.1"/>
    <s v="Yes"/>
    <x v="0"/>
    <n v="26.941255908170152"/>
  </r>
  <r>
    <s v="2789-CZANW"/>
    <s v="Female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s v="No"/>
    <x v="1"/>
    <n v="26.786081943586577"/>
  </r>
  <r>
    <s v="2091-RFFBA"/>
    <s v="Female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s v="Yes"/>
    <x v="1"/>
    <n v="26.786081943586577"/>
  </r>
  <r>
    <s v="2114-MGINA"/>
    <s v="Female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s v="Yes"/>
    <x v="1"/>
    <n v="26.786081943586577"/>
  </r>
  <r>
    <s v="7596-LDUXP"/>
    <s v="Female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s v="No"/>
    <x v="2"/>
    <n v="23.971631205673759"/>
  </r>
  <r>
    <s v="3740-RLMVT"/>
    <s v="Male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s v="No"/>
    <x v="1"/>
    <n v="26.786081943586577"/>
  </r>
  <r>
    <s v="4489-SNOJF"/>
    <s v="Female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s v="Yes"/>
    <x v="1"/>
    <n v="26.786081943586577"/>
  </r>
  <r>
    <s v="2192-OZITF"/>
    <s v="Female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s v="No"/>
    <x v="1"/>
    <n v="26.786081943586577"/>
  </r>
  <r>
    <s v="5651-CPDND"/>
    <s v="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s v="No"/>
    <x v="2"/>
    <n v="23.971631205673759"/>
  </r>
  <r>
    <s v="2186-QZEYA"/>
    <s v="Female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s v="No"/>
    <x v="1"/>
    <n v="26.786081943586577"/>
  </r>
  <r>
    <s v="1131-ALZWV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  <x v="1"/>
    <n v="26.786081943586577"/>
  </r>
  <r>
    <s v="7729-XBTWX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  <x v="1"/>
    <n v="26.786081943586577"/>
  </r>
  <r>
    <s v="9134-WYRVP"/>
    <s v="Male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s v="No"/>
    <x v="1"/>
    <n v="26.786081943586577"/>
  </r>
  <r>
    <s v="3284-SVCRO"/>
    <s v="Female"/>
    <n v="0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  <x v="1"/>
    <n v="26.786081943586577"/>
  </r>
  <r>
    <s v="9732-OUYRN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  <x v="1"/>
    <n v="26.786081943586577"/>
  </r>
  <r>
    <s v="0559-CKHUS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  <x v="1"/>
    <n v="26.786081943586577"/>
  </r>
  <r>
    <s v="2931-SVLTV"/>
    <s v="Male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s v="No"/>
    <x v="1"/>
    <n v="26.786081943586577"/>
  </r>
  <r>
    <s v="6899-PPEEA"/>
    <s v="Female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s v="Yes"/>
    <x v="1"/>
    <n v="26.786081943586577"/>
  </r>
  <r>
    <s v="7504-UWHNB"/>
    <s v="Male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s v="No"/>
    <x v="1"/>
    <n v="26.786081943586577"/>
  </r>
  <r>
    <s v="2582-FFFZR"/>
    <s v="Female"/>
    <n v="0"/>
    <s v="No"/>
    <s v="No"/>
    <n v="22"/>
    <s v="No"/>
    <s v="No phone service"/>
    <x v="0"/>
    <s v="No"/>
    <s v="No"/>
    <s v="Yes"/>
    <s v="No"/>
    <s v="Yes"/>
    <s v="Yes"/>
    <x v="0"/>
    <s v="Yes"/>
    <s v="Electronic check"/>
    <n v="50.6"/>
    <n v="1073.3"/>
    <s v="No"/>
    <x v="1"/>
    <n v="26.786081943586577"/>
  </r>
  <r>
    <s v="8908-NMQTX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99999999999994"/>
    <n v="4566.5"/>
    <s v="No"/>
    <x v="1"/>
    <n v="26.786081943586577"/>
  </r>
  <r>
    <s v="2187-LZGPL"/>
    <s v="Female"/>
    <n v="0"/>
    <s v="No"/>
    <s v="No"/>
    <n v="7"/>
    <s v="No"/>
    <s v="No phone service"/>
    <x v="0"/>
    <s v="No"/>
    <s v="Yes"/>
    <s v="No"/>
    <s v="No"/>
    <s v="No"/>
    <s v="Yes"/>
    <x v="0"/>
    <s v="Yes"/>
    <s v="Credit card (automatic)"/>
    <n v="40.1"/>
    <n v="293.3"/>
    <s v="Yes"/>
    <x v="2"/>
    <n v="23.971631205673759"/>
  </r>
  <r>
    <s v="1431-AIDJQ"/>
    <s v="Male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s v="No"/>
    <x v="1"/>
    <n v="26.786081943586577"/>
  </r>
  <r>
    <s v="6288-LBEAR"/>
    <s v="Female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s v="No"/>
    <x v="1"/>
    <n v="26.786081943586577"/>
  </r>
  <r>
    <s v="4597-NUCQV"/>
    <s v="Male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s v="Yes"/>
    <x v="1"/>
    <n v="26.786081943586577"/>
  </r>
  <r>
    <s v="9019-QVLZD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s v="Yes"/>
    <x v="0"/>
    <n v="26.941255908170152"/>
  </r>
  <r>
    <s v="8413-YNHNV"/>
    <s v="Male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s v="No"/>
    <x v="1"/>
    <n v="26.786081943586577"/>
  </r>
  <r>
    <s v="5808-TOTXO"/>
    <s v="Fe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  <x v="0"/>
    <n v="26.941255908170152"/>
  </r>
  <r>
    <s v="4369-NYSCF"/>
    <s v="Male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s v="No"/>
    <x v="1"/>
    <n v="26.786081943586577"/>
  </r>
  <r>
    <s v="6333-YDVLT"/>
    <s v="Male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s v="No"/>
    <x v="1"/>
    <n v="26.786081943586577"/>
  </r>
  <r>
    <s v="5324-KTGCG"/>
    <s v="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  <x v="1"/>
    <n v="26.786081943586577"/>
  </r>
  <r>
    <s v="5599-HVLTW"/>
    <s v="Female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s v="No"/>
    <x v="1"/>
    <n v="26.786081943586577"/>
  </r>
  <r>
    <s v="7394-LWLYN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s v="No"/>
    <x v="0"/>
    <n v="26.941255908170152"/>
  </r>
  <r>
    <s v="3707-LRWZD"/>
    <s v="Female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s v="Yes"/>
    <x v="1"/>
    <n v="26.786081943586577"/>
  </r>
  <r>
    <s v="6873-UDNLD"/>
    <s v="Male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s v="No"/>
    <x v="1"/>
    <n v="26.786081943586577"/>
  </r>
  <r>
    <s v="2700-LUEVA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  <x v="0"/>
    <n v="26.941255908170152"/>
  </r>
  <r>
    <s v="1455-ESIQH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s v="Yes"/>
    <x v="0"/>
    <n v="26.941255908170152"/>
  </r>
  <r>
    <s v="0958-YHXGP"/>
    <s v="Female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s v="No"/>
    <x v="2"/>
    <n v="23.971631205673759"/>
  </r>
  <r>
    <s v="1101-SSWAG"/>
    <s v="Female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s v="No"/>
    <x v="1"/>
    <n v="26.786081943586577"/>
  </r>
  <r>
    <s v="2979-SXESE"/>
    <s v="Female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s v="Yes"/>
    <x v="1"/>
    <n v="26.786081943586577"/>
  </r>
  <r>
    <s v="4013-TLDHQ"/>
    <s v="Male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s v="Yes"/>
    <x v="1"/>
    <n v="26.786081943586577"/>
  </r>
  <r>
    <s v="5743-KHMNA"/>
    <s v="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  <x v="1"/>
    <n v="26.786081943586577"/>
  </r>
  <r>
    <s v="4194-FJARJ"/>
    <s v="Female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s v="No"/>
    <x v="1"/>
    <n v="26.786081943586577"/>
  </r>
  <r>
    <s v="5325-UWTWJ"/>
    <s v="Male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s v="No"/>
    <x v="1"/>
    <n v="26.786081943586577"/>
  </r>
  <r>
    <s v="3969-GYXEL"/>
    <s v="Female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s v="No"/>
    <x v="2"/>
    <n v="23.971631205673759"/>
  </r>
  <r>
    <s v="9208-OLGAQ"/>
    <s v="Female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s v="No"/>
    <x v="1"/>
    <n v="26.786081943586577"/>
  </r>
  <r>
    <s v="3244-CQPHU"/>
    <s v="Female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s v="No"/>
    <x v="1"/>
    <n v="26.786081943586577"/>
  </r>
  <r>
    <s v="2674-MLXMN"/>
    <s v="Female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s v="No"/>
    <x v="1"/>
    <n v="26.786081943586577"/>
  </r>
  <r>
    <s v="9708-HPXWZ"/>
    <s v="Male"/>
    <n v="1"/>
    <s v="No"/>
    <s v="No"/>
    <n v="5"/>
    <s v="No"/>
    <s v="No phone service"/>
    <x v="0"/>
    <s v="No"/>
    <s v="No"/>
    <s v="Yes"/>
    <s v="Yes"/>
    <s v="Yes"/>
    <s v="No"/>
    <x v="0"/>
    <s v="No"/>
    <s v="Credit card (automatic)"/>
    <n v="45.4"/>
    <n v="214.75"/>
    <s v="No"/>
    <x v="0"/>
    <n v="26.941255908170152"/>
  </r>
  <r>
    <s v="6992-TKNYO"/>
    <s v="Male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s v="No"/>
    <x v="1"/>
    <n v="26.786081943586577"/>
  </r>
  <r>
    <s v="4468-YDOVK"/>
    <s v="Male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s v="No"/>
    <x v="0"/>
    <n v="26.941255908170152"/>
  </r>
  <r>
    <s v="3754-DXMRT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s v="Yes"/>
    <x v="0"/>
    <n v="26.941255908170152"/>
  </r>
  <r>
    <s v="5792-JALQC"/>
    <s v="Female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s v="No"/>
    <x v="1"/>
    <n v="26.786081943586577"/>
  </r>
  <r>
    <s v="7130-VTEWQ"/>
    <s v="Female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s v="Yes"/>
    <x v="2"/>
    <n v="23.971631205673759"/>
  </r>
  <r>
    <s v="2200-DSAAL"/>
    <s v="Female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s v="No"/>
    <x v="1"/>
    <n v="26.786081943586577"/>
  </r>
  <r>
    <s v="4302-ZYFEL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  <x v="1"/>
    <n v="26.786081943586577"/>
  </r>
  <r>
    <s v="9351-LZYGF"/>
    <s v="Female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s v="No"/>
    <x v="1"/>
    <n v="26.786081943586577"/>
  </r>
  <r>
    <s v="4366-CTOUZ"/>
    <s v="Female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s v="No"/>
    <x v="1"/>
    <n v="26.786081943586577"/>
  </r>
  <r>
    <s v="6121-VZNQ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  <x v="0"/>
    <n v="26.941255908170152"/>
  </r>
  <r>
    <s v="7903-CMPEY"/>
    <s v="Male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s v="Yes"/>
    <x v="0"/>
    <n v="26.941255908170152"/>
  </r>
  <r>
    <s v="1518-OMDIK"/>
    <s v="Male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s v="No"/>
    <x v="1"/>
    <n v="26.786081943586577"/>
  </r>
  <r>
    <s v="6671-NGWON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  <x v="2"/>
    <n v="23.971631205673759"/>
  </r>
  <r>
    <s v="0595-ITUDF"/>
    <s v="Male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s v="No"/>
    <x v="1"/>
    <n v="26.786081943586577"/>
  </r>
  <r>
    <s v="6996-KNSML"/>
    <s v="Female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s v="Yes"/>
    <x v="0"/>
    <n v="26.941255908170152"/>
  </r>
  <r>
    <s v="1955-IBMMB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  <x v="1"/>
    <n v="26.786081943586577"/>
  </r>
  <r>
    <s v="0096-BXERS"/>
    <s v="Female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s v="No"/>
    <x v="0"/>
    <n v="26.941255908170152"/>
  </r>
  <r>
    <s v="3806-YAZOV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  <x v="0"/>
    <n v="26.941255908170152"/>
  </r>
  <r>
    <s v="7998-ZLXWN"/>
    <s v="Fe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  <x v="1"/>
    <n v="26.786081943586577"/>
  </r>
  <r>
    <s v="6253-WRFHY"/>
    <s v="Male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s v="No"/>
    <x v="1"/>
    <n v="26.786081943586577"/>
  </r>
  <r>
    <s v="9133-AYJZG"/>
    <s v="Female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s v="No"/>
    <x v="1"/>
    <n v="26.786081943586577"/>
  </r>
  <r>
    <s v="2675-OTVVJ"/>
    <s v="Male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s v="No"/>
    <x v="1"/>
    <n v="26.786081943586577"/>
  </r>
  <r>
    <s v="8680-CGLTP"/>
    <s v="Male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s v="No"/>
    <x v="1"/>
    <n v="26.786081943586577"/>
  </r>
  <r>
    <s v="8430-TWCBX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  <x v="1"/>
    <n v="26.786081943586577"/>
  </r>
  <r>
    <s v="5018-GWURO"/>
    <s v="Female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s v="No"/>
    <x v="1"/>
    <n v="26.786081943586577"/>
  </r>
  <r>
    <s v="6741-QRLUP"/>
    <s v="Female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s v="No"/>
    <x v="1"/>
    <n v="26.786081943586577"/>
  </r>
  <r>
    <s v="4737-HOBAX"/>
    <s v="Male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s v="No"/>
    <x v="1"/>
    <n v="26.786081943586577"/>
  </r>
  <r>
    <s v="0537-QYZZN"/>
    <s v="Male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s v="No"/>
    <x v="1"/>
    <n v="26.786081943586577"/>
  </r>
  <r>
    <s v="3340-QBBFM"/>
    <s v="Male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s v="No"/>
    <x v="1"/>
    <n v="26.786081943586577"/>
  </r>
  <r>
    <s v="1704-NRWYE"/>
    <s v="Female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s v="Yes"/>
    <x v="2"/>
    <n v="23.971631205673759"/>
  </r>
  <r>
    <s v="2592-SEIFQ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4.75"/>
    <n v="66.95"/>
    <s v="Yes"/>
    <x v="0"/>
    <n v="26.941255908170152"/>
  </r>
  <r>
    <s v="8200-KLNYW"/>
    <s v="Female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s v="No"/>
    <x v="1"/>
    <n v="26.786081943586577"/>
  </r>
  <r>
    <s v="3372-CDXFJ"/>
    <s v="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  <x v="1"/>
    <n v="26.786081943586577"/>
  </r>
  <r>
    <s v="4781-ZXYGU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  <x v="0"/>
    <n v="26.941255908170152"/>
  </r>
  <r>
    <s v="7632-YUTXB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  <x v="1"/>
    <n v="26.786081943586577"/>
  </r>
  <r>
    <s v="2718-YSKCS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  <x v="1"/>
    <n v="26.786081943586577"/>
  </r>
  <r>
    <s v="9896-UYMIE"/>
    <s v="Male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s v="No"/>
    <x v="1"/>
    <n v="26.786081943586577"/>
  </r>
  <r>
    <s v="0853-NWIFK"/>
    <s v="Female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s v="No"/>
    <x v="1"/>
    <n v="26.786081943586577"/>
  </r>
  <r>
    <s v="8212-CRQXP"/>
    <s v="Female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s v="No"/>
    <x v="1"/>
    <n v="26.786081943586577"/>
  </r>
  <r>
    <s v="6980-CDGFC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  <x v="1"/>
    <n v="26.786081943586577"/>
  </r>
  <r>
    <s v="7691-XVTZH"/>
    <s v="Female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s v="No"/>
    <x v="1"/>
    <n v="26.786081943586577"/>
  </r>
  <r>
    <s v="2520-SGTTA"/>
    <s v="Fe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s v="No"/>
    <x v="0"/>
    <n v="26.941255908170152"/>
  </r>
  <r>
    <s v="7481-ATQQS"/>
    <s v="Female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s v="Yes"/>
    <x v="1"/>
    <n v="26.786081943586577"/>
  </r>
  <r>
    <s v="2277-VWCNI"/>
    <s v="Female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s v="No"/>
    <x v="0"/>
    <n v="26.941255908170152"/>
  </r>
  <r>
    <s v="1088-CNNKB"/>
    <s v="Male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s v="No"/>
    <x v="1"/>
    <n v="26.786081943586577"/>
  </r>
  <r>
    <s v="8642-GVWRF"/>
    <s v="Female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s v="Yes"/>
    <x v="0"/>
    <n v="26.941255908170152"/>
  </r>
  <r>
    <s v="1930-BZLHI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  <x v="1"/>
    <n v="26.786081943586577"/>
  </r>
  <r>
    <s v="3400-ESFUW"/>
    <s v="Male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s v="Yes"/>
    <x v="1"/>
    <n v="26.786081943586577"/>
  </r>
  <r>
    <s v="5868-YTYKS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26.941255908170152"/>
  </r>
  <r>
    <s v="3525-DVKF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  <x v="1"/>
    <n v="26.786081943586577"/>
  </r>
  <r>
    <s v="1482-OXZSY"/>
    <s v="Male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s v="No"/>
    <x v="1"/>
    <n v="26.786081943586577"/>
  </r>
  <r>
    <s v="0377-JBKKT"/>
    <s v="Male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s v="No"/>
    <x v="1"/>
    <n v="26.786081943586577"/>
  </r>
  <r>
    <s v="5778-BVOFB"/>
    <s v="Female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s v="No"/>
    <x v="2"/>
    <n v="23.971631205673759"/>
  </r>
  <r>
    <s v="3373-YZZYM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x v="0"/>
    <n v="26.941255908170152"/>
  </r>
  <r>
    <s v="2057-ZBLPD"/>
    <s v="Female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s v="Yes"/>
    <x v="1"/>
    <n v="26.786081943586577"/>
  </r>
  <r>
    <s v="0228-MAUWC"/>
    <s v="Male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s v="No"/>
    <x v="1"/>
    <n v="26.786081943586577"/>
  </r>
  <r>
    <s v="5502-RLUYV"/>
    <s v="Female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s v="Yes"/>
    <x v="1"/>
    <n v="26.786081943586577"/>
  </r>
  <r>
    <s v="0023-HGHWL"/>
    <s v="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"/>
    <n v="25.1"/>
    <s v="Yes"/>
    <x v="0"/>
    <n v="26.941255908170152"/>
  </r>
  <r>
    <s v="7663-YJHSN"/>
    <s v="Female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s v="No"/>
    <x v="1"/>
    <n v="26.786081943586577"/>
  </r>
  <r>
    <s v="4915-BFSXL"/>
    <s v="Male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s v="No"/>
    <x v="1"/>
    <n v="26.786081943586577"/>
  </r>
  <r>
    <s v="3086-RUCRN"/>
    <s v="Female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s v="No"/>
    <x v="1"/>
    <n v="26.786081943586577"/>
  </r>
  <r>
    <s v="5215-LNLDJ"/>
    <s v="Female"/>
    <n v="0"/>
    <s v="Yes"/>
    <s v="Yes"/>
    <n v="7"/>
    <s v="No"/>
    <s v="No phone service"/>
    <x v="0"/>
    <s v="No"/>
    <s v="No"/>
    <s v="No"/>
    <s v="No"/>
    <s v="No"/>
    <s v="No"/>
    <x v="0"/>
    <s v="Yes"/>
    <s v="Electronic check"/>
    <n v="24.7"/>
    <n v="149.05000000000001"/>
    <s v="No"/>
    <x v="2"/>
    <n v="23.971631205673759"/>
  </r>
  <r>
    <s v="7576-JMYWV"/>
    <s v="Female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s v="No"/>
    <x v="1"/>
    <n v="26.786081943586577"/>
  </r>
  <r>
    <s v="9039-RBEEE"/>
    <s v="Male"/>
    <n v="0"/>
    <s v="No"/>
    <s v="No"/>
    <n v="39"/>
    <s v="No"/>
    <s v="No phone service"/>
    <x v="0"/>
    <s v="Yes"/>
    <s v="Yes"/>
    <s v="No"/>
    <s v="Yes"/>
    <s v="Yes"/>
    <s v="No"/>
    <x v="0"/>
    <s v="Yes"/>
    <s v="Credit card (automatic)"/>
    <n v="48.95"/>
    <n v="1880.85"/>
    <s v="Yes"/>
    <x v="1"/>
    <n v="26.786081943586577"/>
  </r>
  <r>
    <s v="0257-KXZGU"/>
    <s v="Female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s v="No"/>
    <x v="1"/>
    <n v="26.786081943586577"/>
  </r>
  <r>
    <s v="1307-ATKGB"/>
    <s v="Male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s v="No"/>
    <x v="1"/>
    <n v="26.786081943586577"/>
  </r>
  <r>
    <s v="8417-FMLZI"/>
    <s v="Male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s v="Yes"/>
    <x v="0"/>
    <n v="26.941255908170152"/>
  </r>
  <r>
    <s v="3714-XPXBW"/>
    <s v="Female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s v="No"/>
    <x v="1"/>
    <n v="26.786081943586577"/>
  </r>
  <r>
    <s v="1850-AKQEP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  <x v="2"/>
    <n v="23.971631205673759"/>
  </r>
  <r>
    <s v="2824-DXNKN"/>
    <s v="Female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s v="No"/>
    <x v="1"/>
    <n v="26.786081943586577"/>
  </r>
  <r>
    <s v="5227-JSCFE"/>
    <s v="Male"/>
    <n v="1"/>
    <s v="Yes"/>
    <s v="No"/>
    <n v="71"/>
    <s v="No"/>
    <s v="No phone service"/>
    <x v="0"/>
    <s v="Yes"/>
    <s v="Yes"/>
    <s v="Yes"/>
    <s v="Yes"/>
    <s v="No"/>
    <s v="No"/>
    <x v="2"/>
    <s v="No"/>
    <s v="Credit card (automatic)"/>
    <n v="46.35"/>
    <n v="3353.4"/>
    <s v="No"/>
    <x v="1"/>
    <n v="26.786081943586577"/>
  </r>
  <r>
    <s v="0848-ZGQIJ"/>
    <s v="Female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s v="No"/>
    <x v="1"/>
    <n v="26.786081943586577"/>
  </r>
  <r>
    <s v="3621-CHYVB"/>
    <s v="Female"/>
    <n v="0"/>
    <s v="Yes"/>
    <s v="No"/>
    <n v="57"/>
    <s v="No"/>
    <s v="No phone service"/>
    <x v="0"/>
    <s v="Yes"/>
    <s v="No"/>
    <s v="Yes"/>
    <s v="Yes"/>
    <s v="No"/>
    <s v="Yes"/>
    <x v="0"/>
    <s v="Yes"/>
    <s v="Bank transfer (automatic)"/>
    <n v="49.9"/>
    <n v="2782.4"/>
    <s v="No"/>
    <x v="1"/>
    <n v="26.786081943586577"/>
  </r>
  <r>
    <s v="8042-RNLKO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  <x v="1"/>
    <n v="26.786081943586577"/>
  </r>
  <r>
    <s v="1792-UXAFY"/>
    <s v="Female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s v="Yes"/>
    <x v="1"/>
    <n v="26.786081943586577"/>
  </r>
  <r>
    <s v="5372-FBKBN"/>
    <s v="Fe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  <x v="1"/>
    <n v="26.786081943586577"/>
  </r>
  <r>
    <s v="0420-TXVSG"/>
    <s v="Male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s v="No"/>
    <x v="1"/>
    <n v="26.786081943586577"/>
  </r>
  <r>
    <s v="6217-TOWGS"/>
    <s v="Female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s v="No"/>
    <x v="1"/>
    <n v="26.786081943586577"/>
  </r>
  <r>
    <s v="0515-YPMCW"/>
    <s v="Male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s v="Yes"/>
    <x v="0"/>
    <n v="26.941255908170152"/>
  </r>
  <r>
    <s v="0378-XSZPU"/>
    <s v="Male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s v="Yes"/>
    <x v="1"/>
    <n v="26.786081943586577"/>
  </r>
  <r>
    <s v="1045-LTCYT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  <x v="2"/>
    <n v="23.971631205673759"/>
  </r>
  <r>
    <s v="1544-JJMYL"/>
    <s v="Male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s v="No"/>
    <x v="1"/>
    <n v="26.786081943586577"/>
  </r>
  <r>
    <s v="4636-JGAAI"/>
    <s v="Male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s v="No"/>
    <x v="1"/>
    <n v="26.786081943586577"/>
  </r>
  <r>
    <s v="6874-SGLHU"/>
    <s v="Male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s v="No"/>
    <x v="1"/>
    <n v="26.786081943586577"/>
  </r>
  <r>
    <s v="5951-AOFIH"/>
    <s v="Male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s v="No"/>
    <x v="1"/>
    <n v="26.786081943586577"/>
  </r>
  <r>
    <s v="4729-XKASR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Electronic check"/>
    <n v="24.75"/>
    <n v="24.75"/>
    <s v="Yes"/>
    <x v="0"/>
    <n v="26.941255908170152"/>
  </r>
  <r>
    <s v="3059-NGMXB"/>
    <s v="Male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s v="No"/>
    <x v="1"/>
    <n v="26.786081943586577"/>
  </r>
  <r>
    <s v="8652-YHIYU"/>
    <s v="Female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s v="No"/>
    <x v="1"/>
    <n v="26.786081943586577"/>
  </r>
  <r>
    <s v="5278-PNYOX"/>
    <s v="Female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s v="No"/>
    <x v="1"/>
    <n v="26.786081943586577"/>
  </r>
  <r>
    <s v="5449-FIBXJ"/>
    <s v="Male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s v="Yes"/>
    <x v="1"/>
    <n v="26.786081943586577"/>
  </r>
  <r>
    <s v="3486-HOOGQ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s v="No"/>
    <x v="1"/>
    <n v="26.786081943586577"/>
  </r>
  <r>
    <s v="5061-PBXFW"/>
    <s v="Female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s v="No"/>
    <x v="1"/>
    <n v="26.786081943586577"/>
  </r>
  <r>
    <s v="8630-FJLIB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s v="No"/>
    <x v="1"/>
    <n v="26.786081943586577"/>
  </r>
  <r>
    <s v="3891-NLXJB"/>
    <s v="Male"/>
    <n v="0"/>
    <s v="No"/>
    <s v="No"/>
    <n v="37"/>
    <s v="No"/>
    <s v="No phone service"/>
    <x v="0"/>
    <s v="Yes"/>
    <s v="Yes"/>
    <s v="No"/>
    <s v="Yes"/>
    <s v="No"/>
    <s v="No"/>
    <x v="2"/>
    <s v="Yes"/>
    <s v="Mailed check"/>
    <n v="40.549999999999997"/>
    <n v="1390.85"/>
    <s v="No"/>
    <x v="1"/>
    <n v="26.786081943586577"/>
  </r>
  <r>
    <s v="4749-OJKQU"/>
    <s v="Fe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s v="No"/>
    <x v="0"/>
    <n v="26.941255908170152"/>
  </r>
  <r>
    <s v="0577-WHMEV"/>
    <s v="Female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s v="No"/>
    <x v="1"/>
    <n v="26.786081943586577"/>
  </r>
  <r>
    <s v="5453-AXEPF"/>
    <s v="Male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s v="No"/>
    <x v="1"/>
    <n v="26.786081943586577"/>
  </r>
  <r>
    <s v="3639-XJHKQ"/>
    <s v="Female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s v="No"/>
    <x v="1"/>
    <n v="26.786081943586577"/>
  </r>
  <r>
    <s v="3716-LRGXK"/>
    <s v="Male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s v="No"/>
    <x v="1"/>
    <n v="26.786081943586577"/>
  </r>
  <r>
    <s v="2263-SFSQZ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  <x v="1"/>
    <n v="26.786081943586577"/>
  </r>
  <r>
    <s v="9950-MTGYX"/>
    <s v="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  <x v="1"/>
    <n v="26.786081943586577"/>
  </r>
  <r>
    <s v="3397-AVTKU"/>
    <s v="Male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s v="No"/>
    <x v="1"/>
    <n v="26.786081943586577"/>
  </r>
  <r>
    <s v="4825-FUREZ"/>
    <s v="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  <x v="1"/>
    <n v="26.786081943586577"/>
  </r>
  <r>
    <s v="9837-BMCLM"/>
    <s v="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s v="Yes"/>
    <x v="0"/>
    <n v="26.941255908170152"/>
  </r>
  <r>
    <s v="2672-OJQZ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s v="No"/>
    <x v="0"/>
    <n v="26.941255908170152"/>
  </r>
  <r>
    <s v="0137-UDEU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  <x v="0"/>
    <n v="26.941255908170152"/>
  </r>
  <r>
    <s v="3134-DSHVC"/>
    <s v="Female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s v="No"/>
    <x v="1"/>
    <n v="26.786081943586577"/>
  </r>
  <r>
    <s v="6161-UUUTA"/>
    <s v="Male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s v="Yes"/>
    <x v="0"/>
    <n v="26.941255908170152"/>
  </r>
  <r>
    <s v="7821-DPRQE"/>
    <s v="Male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s v="No"/>
    <x v="1"/>
    <n v="26.786081943586577"/>
  </r>
  <r>
    <s v="6543-XRMYR"/>
    <s v="Female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s v="Yes"/>
    <x v="1"/>
    <n v="26.786081943586577"/>
  </r>
  <r>
    <s v="2001-EWBQU"/>
    <s v="Female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s v="No"/>
    <x v="1"/>
    <n v="26.786081943586577"/>
  </r>
  <r>
    <s v="4925-LMHOK"/>
    <s v="Male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s v="Yes"/>
    <x v="1"/>
    <n v="26.786081943586577"/>
  </r>
  <r>
    <s v="1608-GMEWB"/>
    <s v="Male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s v="No"/>
    <x v="1"/>
    <n v="26.786081943586577"/>
  </r>
  <r>
    <s v="6695-AMZUF"/>
    <s v="Female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s v="No"/>
    <x v="1"/>
    <n v="26.786081943586577"/>
  </r>
  <r>
    <s v="1455-UGQVH"/>
    <s v="Male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s v="Yes"/>
    <x v="2"/>
    <n v="23.971631205673759"/>
  </r>
  <r>
    <s v="8410-BGQXN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  <x v="0"/>
    <n v="26.941255908170152"/>
  </r>
  <r>
    <s v="8280-MQRQN"/>
    <s v="Fe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s v="Yes"/>
    <x v="0"/>
    <n v="26.941255908170152"/>
  </r>
  <r>
    <s v="1619-YWUBB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  <x v="1"/>
    <n v="26.786081943586577"/>
  </r>
  <r>
    <s v="7611-YKYTC"/>
    <s v="Male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s v="No"/>
    <x v="1"/>
    <n v="26.786081943586577"/>
  </r>
  <r>
    <s v="2037-SGXHH"/>
    <s v="Male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s v="Yes"/>
    <x v="1"/>
    <n v="26.786081943586577"/>
  </r>
  <r>
    <s v="3178-FESZO"/>
    <s v="Female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s v="Yes"/>
    <x v="0"/>
    <n v="26.941255908170152"/>
  </r>
  <r>
    <s v="0365-GXEZS"/>
    <s v="Male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s v="No"/>
    <x v="1"/>
    <n v="26.786081943586577"/>
  </r>
  <r>
    <s v="0082-OQIQY"/>
    <s v="Male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s v="No"/>
    <x v="1"/>
    <n v="26.786081943586577"/>
  </r>
  <r>
    <s v="6087-MVHJH"/>
    <s v="Female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s v="Yes"/>
    <x v="1"/>
    <n v="26.786081943586577"/>
  </r>
  <r>
    <s v="4603-JANF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s v="Yes"/>
    <x v="0"/>
    <n v="26.941255908170152"/>
  </r>
  <r>
    <s v="3018-TFTSU"/>
    <s v="Male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s v="Yes"/>
    <x v="2"/>
    <n v="23.971631205673759"/>
  </r>
  <r>
    <s v="3606-SBKRY"/>
    <s v="Male"/>
    <n v="0"/>
    <s v="No"/>
    <s v="No"/>
    <n v="31"/>
    <s v="No"/>
    <s v="No phone service"/>
    <x v="0"/>
    <s v="No"/>
    <s v="No"/>
    <s v="Yes"/>
    <s v="No"/>
    <s v="Yes"/>
    <s v="Yes"/>
    <x v="1"/>
    <s v="Yes"/>
    <s v="Electronic check"/>
    <n v="50.05"/>
    <n v="1523.4"/>
    <s v="No"/>
    <x v="1"/>
    <n v="26.786081943586577"/>
  </r>
  <r>
    <s v="4806-KEXQR"/>
    <s v="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s v="Yes"/>
    <x v="0"/>
    <n v="26.941255908170152"/>
  </r>
  <r>
    <s v="0667-NSRGI"/>
    <s v="Female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s v="No"/>
    <x v="1"/>
    <n v="26.786081943586577"/>
  </r>
  <r>
    <s v="7083-YNSKY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  <x v="1"/>
    <n v="26.786081943586577"/>
  </r>
  <r>
    <s v="6893-ODYYE"/>
    <s v="Male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s v="No"/>
    <x v="1"/>
    <n v="26.786081943586577"/>
  </r>
  <r>
    <s v="8242-JSVBO"/>
    <s v="Male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s v="No"/>
    <x v="2"/>
    <n v="23.971631205673759"/>
  </r>
  <r>
    <s v="2479-BRAMR"/>
    <s v="Male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s v="Yes"/>
    <x v="1"/>
    <n v="26.786081943586577"/>
  </r>
  <r>
    <s v="9541-ZPSEA"/>
    <s v="Male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s v="No"/>
    <x v="1"/>
    <n v="26.786081943586577"/>
  </r>
  <r>
    <s v="2665-NPTGL"/>
    <s v="Female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s v="No"/>
    <x v="1"/>
    <n v="26.786081943586577"/>
  </r>
  <r>
    <s v="1139-WUOAH"/>
    <s v="Male"/>
    <n v="0"/>
    <s v="No"/>
    <s v="No"/>
    <n v="57"/>
    <s v="No"/>
    <s v="No phone service"/>
    <x v="0"/>
    <s v="No"/>
    <s v="No"/>
    <s v="Yes"/>
    <s v="Yes"/>
    <s v="Yes"/>
    <s v="Yes"/>
    <x v="2"/>
    <s v="No"/>
    <s v="Credit card (automatic)"/>
    <n v="53.35"/>
    <n v="3090.05"/>
    <s v="No"/>
    <x v="1"/>
    <n v="26.786081943586577"/>
  </r>
  <r>
    <s v="4693-VWVB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  <x v="0"/>
    <n v="26.941255908170152"/>
  </r>
  <r>
    <s v="7434-SHX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x v="0"/>
    <n v="26.941255908170152"/>
  </r>
  <r>
    <s v="6937-GCDGQ"/>
    <s v="Male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s v="No"/>
    <x v="1"/>
    <n v="26.786081943586577"/>
  </r>
  <r>
    <s v="0988-JRWWP"/>
    <s v="Female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s v="No"/>
    <x v="0"/>
    <n v="26.941255908170152"/>
  </r>
  <r>
    <s v="5075-JSDKI"/>
    <s v="Fe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  <x v="1"/>
    <n v="26.786081943586577"/>
  </r>
  <r>
    <s v="7908-QCBCA"/>
    <s v="Female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s v="Yes"/>
    <x v="0"/>
    <n v="26.941255908170152"/>
  </r>
  <r>
    <s v="8644-XYTSV"/>
    <s v="Male"/>
    <n v="0"/>
    <s v="Yes"/>
    <s v="No"/>
    <n v="42"/>
    <s v="No"/>
    <s v="No phone service"/>
    <x v="0"/>
    <s v="Yes"/>
    <s v="No"/>
    <s v="No"/>
    <s v="No"/>
    <s v="Yes"/>
    <s v="No"/>
    <x v="0"/>
    <s v="Yes"/>
    <s v="Bank transfer (automatic)"/>
    <n v="40.15"/>
    <n v="1626.05"/>
    <s v="No"/>
    <x v="1"/>
    <n v="26.786081943586577"/>
  </r>
  <r>
    <s v="6711-FLDFB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s v="Yes"/>
    <x v="2"/>
    <n v="23.971631205673759"/>
  </r>
  <r>
    <s v="3873-WOSBC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  <x v="1"/>
    <n v="26.786081943586577"/>
  </r>
  <r>
    <s v="7465-ZZRVX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s v="No"/>
    <x v="0"/>
    <n v="26.941255908170152"/>
  </r>
  <r>
    <s v="7975-JMZNT"/>
    <s v="Male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s v="No"/>
    <x v="1"/>
    <n v="26.786081943586577"/>
  </r>
  <r>
    <s v="7251-XFOIL"/>
    <s v="Female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s v="No"/>
    <x v="1"/>
    <n v="26.786081943586577"/>
  </r>
  <r>
    <s v="4116-IQRFR"/>
    <s v="Male"/>
    <n v="0"/>
    <s v="Yes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  <x v="0"/>
    <n v="26.941255908170152"/>
  </r>
  <r>
    <s v="3714-JTVOV"/>
    <s v="Female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s v="Yes"/>
    <x v="1"/>
    <n v="26.786081943586577"/>
  </r>
  <r>
    <s v="8259-DZLIZ"/>
    <s v="Female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s v="No"/>
    <x v="1"/>
    <n v="26.786081943586577"/>
  </r>
  <r>
    <s v="0442-ZXKVS"/>
    <s v="Female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s v="No"/>
    <x v="1"/>
    <n v="26.786081943586577"/>
  </r>
  <r>
    <s v="7853-WNZS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  <x v="0"/>
    <n v="26.941255908170152"/>
  </r>
  <r>
    <s v="3120-FAZKD"/>
    <s v="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  <x v="1"/>
    <n v="26.786081943586577"/>
  </r>
  <r>
    <s v="8606-OEGQZ"/>
    <s v="Female"/>
    <n v="0"/>
    <s v="No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  <x v="1"/>
    <n v="26.786081943586577"/>
  </r>
  <r>
    <s v="0225-ZORZP"/>
    <s v="Male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s v="No"/>
    <x v="0"/>
    <n v="26.941255908170152"/>
  </r>
  <r>
    <s v="4702-IOQDC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s v="Yes"/>
    <x v="0"/>
    <n v="26.941255908170152"/>
  </r>
  <r>
    <s v="9489-JMTTN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s v="No"/>
    <x v="1"/>
    <n v="26.786081943586577"/>
  </r>
  <r>
    <s v="0575-CUQOV"/>
    <s v="Male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s v="No"/>
    <x v="1"/>
    <n v="26.786081943586577"/>
  </r>
  <r>
    <s v="0967-BMLBD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  <x v="2"/>
    <n v="23.971631205673759"/>
  </r>
  <r>
    <s v="6178-KFNHS"/>
    <s v="Female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s v="Yes"/>
    <x v="2"/>
    <n v="23.971631205673759"/>
  </r>
  <r>
    <s v="2830-LEWOA"/>
    <s v="Male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s v="No"/>
    <x v="1"/>
    <n v="26.786081943586577"/>
  </r>
  <r>
    <s v="5006-MXV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  <x v="1"/>
    <n v="26.786081943586577"/>
  </r>
  <r>
    <s v="1264-BYWMS"/>
    <s v="Male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s v="Yes"/>
    <x v="1"/>
    <n v="26.786081943586577"/>
  </r>
  <r>
    <s v="9658-WYUFB"/>
    <s v="Female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s v="Yes"/>
    <x v="1"/>
    <n v="26.786081943586577"/>
  </r>
  <r>
    <s v="8327-WKMIE"/>
    <s v="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  <x v="1"/>
    <n v="26.786081943586577"/>
  </r>
  <r>
    <s v="6917-FIJHC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  <x v="1"/>
    <n v="26.786081943586577"/>
  </r>
  <r>
    <s v="5329-KRDTM"/>
    <s v="Male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s v="No"/>
    <x v="1"/>
    <n v="26.786081943586577"/>
  </r>
  <r>
    <s v="7797-EJMDP"/>
    <s v="Female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s v="No"/>
    <x v="2"/>
    <n v="23.971631205673759"/>
  </r>
  <r>
    <s v="3530-VWVGU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  <x v="1"/>
    <n v="26.786081943586577"/>
  </r>
  <r>
    <s v="2013-SGDXK"/>
    <s v="Female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s v="Yes"/>
    <x v="0"/>
    <n v="26.941255908170152"/>
  </r>
  <r>
    <s v="6368-NWMCE"/>
    <s v="Female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s v="No"/>
    <x v="1"/>
    <n v="26.786081943586577"/>
  </r>
  <r>
    <s v="3633-CDBUW"/>
    <s v="Male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s v="No"/>
    <x v="1"/>
    <n v="26.786081943586577"/>
  </r>
  <r>
    <s v="0707-HOVVN"/>
    <s v="Female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s v="No"/>
    <x v="1"/>
    <n v="26.786081943586577"/>
  </r>
  <r>
    <s v="8580-QVLOC"/>
    <s v="Female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s v="Yes"/>
    <x v="1"/>
    <n v="26.786081943586577"/>
  </r>
  <r>
    <s v="3956-MGXOG"/>
    <s v="Female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s v="No"/>
    <x v="1"/>
    <n v="26.786081943586577"/>
  </r>
  <r>
    <s v="9274-UARKJ"/>
    <s v="Female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s v="No"/>
    <x v="1"/>
    <n v="26.786081943586577"/>
  </r>
  <r>
    <s v="4077-HWUYD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s v="No"/>
    <x v="1"/>
    <n v="26.786081943586577"/>
  </r>
  <r>
    <s v="2012-NWRPA"/>
    <s v="Female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s v="Yes"/>
    <x v="2"/>
    <n v="23.971631205673759"/>
  </r>
  <r>
    <s v="8808-ELEHO"/>
    <s v="Male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s v="Yes"/>
    <x v="2"/>
    <n v="23.971631205673759"/>
  </r>
  <r>
    <s v="0103-CSITQ"/>
    <s v="Female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s v="No"/>
    <x v="1"/>
    <n v="26.786081943586577"/>
  </r>
  <r>
    <s v="3506-LCJDC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  <x v="0"/>
    <n v="26.941255908170152"/>
  </r>
  <r>
    <s v="8671-KKKOS"/>
    <s v="Female"/>
    <n v="0"/>
    <s v="Yes"/>
    <s v="No"/>
    <n v="46"/>
    <s v="No"/>
    <s v="No phone service"/>
    <x v="0"/>
    <s v="Yes"/>
    <s v="Yes"/>
    <s v="No"/>
    <s v="No"/>
    <s v="Yes"/>
    <s v="No"/>
    <x v="0"/>
    <s v="No"/>
    <s v="Electronic check"/>
    <n v="45.55"/>
    <n v="2062.15"/>
    <s v="No"/>
    <x v="1"/>
    <n v="26.786081943586577"/>
  </r>
  <r>
    <s v="7305-ZWMAJ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  <x v="1"/>
    <n v="26.786081943586577"/>
  </r>
  <r>
    <s v="9518-XXBXE"/>
    <s v="Male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s v="No"/>
    <x v="2"/>
    <n v="23.971631205673759"/>
  </r>
  <r>
    <s v="3934-HXCFZ"/>
    <s v="Male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s v="Yes"/>
    <x v="1"/>
    <n v="26.786081943586577"/>
  </r>
  <r>
    <s v="6578-KRMAW"/>
    <s v="Male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s v="No"/>
    <x v="1"/>
    <n v="26.786081943586577"/>
  </r>
  <r>
    <s v="4860-IJUDE"/>
    <s v="Male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s v="No"/>
    <x v="1"/>
    <n v="26.786081943586577"/>
  </r>
  <r>
    <s v="7666-WKRON"/>
    <s v="Female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s v="Yes"/>
    <x v="1"/>
    <n v="26.786081943586577"/>
  </r>
  <r>
    <s v="9688-YGXVR"/>
    <s v="Female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s v="No"/>
    <x v="1"/>
    <n v="26.786081943586577"/>
  </r>
  <r>
    <s v="0423-UDIJQ"/>
    <s v="Male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s v="No"/>
    <x v="2"/>
    <n v="23.971631205673759"/>
  </r>
  <r>
    <s v="1945-XISKS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  <x v="1"/>
    <n v="26.786081943586577"/>
  </r>
  <r>
    <s v="4910-AQFFX"/>
    <s v="Male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s v="Yes"/>
    <x v="2"/>
    <n v="23.971631205673759"/>
  </r>
  <r>
    <s v="2154-KVJFF"/>
    <s v="Female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s v="Yes"/>
    <x v="1"/>
    <n v="26.786081943586577"/>
  </r>
  <r>
    <s v="5360-LJCNJ"/>
    <s v="Female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s v="No"/>
    <x v="1"/>
    <n v="26.786081943586577"/>
  </r>
  <r>
    <s v="2607-FBDFF"/>
    <s v="Male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s v="No"/>
    <x v="0"/>
    <n v="26.941255908170152"/>
  </r>
  <r>
    <s v="9647-ERGBE"/>
    <s v="Female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s v="Yes"/>
    <x v="1"/>
    <n v="26.786081943586577"/>
  </r>
  <r>
    <s v="3428-XZMA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s v="Yes"/>
    <x v="0"/>
    <n v="26.941255908170152"/>
  </r>
  <r>
    <s v="1100-DDVRV"/>
    <s v="Male"/>
    <n v="0"/>
    <s v="Yes"/>
    <s v="No"/>
    <n v="17"/>
    <s v="No"/>
    <s v="No phone service"/>
    <x v="0"/>
    <s v="No"/>
    <s v="Yes"/>
    <s v="No"/>
    <s v="No"/>
    <s v="Yes"/>
    <s v="Yes"/>
    <x v="0"/>
    <s v="Yes"/>
    <s v="Mailed check"/>
    <n v="49.8"/>
    <n v="836.35"/>
    <s v="No"/>
    <x v="1"/>
    <n v="26.786081943586577"/>
  </r>
  <r>
    <s v="0378-TOVMS"/>
    <s v="Female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s v="Yes"/>
    <x v="0"/>
    <n v="26.941255908170152"/>
  </r>
  <r>
    <s v="4355-HBJHH"/>
    <s v="Male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s v="Yes"/>
    <x v="1"/>
    <n v="26.786081943586577"/>
  </r>
  <r>
    <s v="6728-WYQB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  <x v="0"/>
    <n v="26.941255908170152"/>
  </r>
  <r>
    <s v="9058-CBREO"/>
    <s v="Female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s v="Yes"/>
    <x v="0"/>
    <n v="26.941255908170152"/>
  </r>
  <r>
    <s v="9029-FEGVJ"/>
    <s v="Female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s v="No"/>
    <x v="1"/>
    <n v="26.786081943586577"/>
  </r>
  <r>
    <s v="7216-KAOI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  <x v="1"/>
    <n v="26.786081943586577"/>
  </r>
  <r>
    <s v="0318-QUUOB"/>
    <s v="Male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s v="Yes"/>
    <x v="0"/>
    <n v="26.941255908170152"/>
  </r>
  <r>
    <s v="6145-NNPNO"/>
    <s v="Female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s v="No"/>
    <x v="0"/>
    <n v="26.941255908170152"/>
  </r>
  <r>
    <s v="5520-FVEWJ"/>
    <s v="Female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s v="Yes"/>
    <x v="2"/>
    <n v="23.971631205673759"/>
  </r>
  <r>
    <s v="5339-TJFEK"/>
    <s v="Male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s v="No"/>
    <x v="1"/>
    <n v="26.786081943586577"/>
  </r>
  <r>
    <s v="5572-ZDXHY"/>
    <s v="Female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s v="Yes"/>
    <x v="1"/>
    <n v="26.786081943586577"/>
  </r>
  <r>
    <s v="2074-GUHPQ"/>
    <s v="Female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s v="No"/>
    <x v="1"/>
    <n v="26.786081943586577"/>
  </r>
  <r>
    <s v="4625-XMOY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  <x v="1"/>
    <n v="26.786081943586577"/>
  </r>
  <r>
    <s v="5827-MWCZK"/>
    <s v="Male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s v="No"/>
    <x v="1"/>
    <n v="26.786081943586577"/>
  </r>
  <r>
    <s v="1385-TQOZ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  <x v="2"/>
    <n v="23.971631205673759"/>
  </r>
  <r>
    <s v="5914-XRFQB"/>
    <s v="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s v="No"/>
    <x v="1"/>
    <n v="26.786081943586577"/>
  </r>
  <r>
    <s v="4329-YPDDQ"/>
    <s v="Male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s v="No"/>
    <x v="1"/>
    <n v="26.786081943586577"/>
  </r>
  <r>
    <s v="4804-NCPE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  <x v="1"/>
    <n v="26.786081943586577"/>
  </r>
  <r>
    <s v="3750-CKVKH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s v="Yes"/>
    <x v="0"/>
    <n v="26.941255908170152"/>
  </r>
  <r>
    <s v="5944-UGLLK"/>
    <s v="Male"/>
    <n v="0"/>
    <s v="No"/>
    <s v="No"/>
    <n v="53"/>
    <s v="No"/>
    <s v="No phone service"/>
    <x v="0"/>
    <s v="No"/>
    <s v="No"/>
    <s v="Yes"/>
    <s v="Yes"/>
    <s v="Yes"/>
    <s v="Yes"/>
    <x v="1"/>
    <s v="No"/>
    <s v="Credit card (automatic)"/>
    <n v="54.9"/>
    <n v="3045.75"/>
    <s v="No"/>
    <x v="1"/>
    <n v="26.786081943586577"/>
  </r>
  <r>
    <s v="8063-GBATB"/>
    <s v="Female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s v="Yes"/>
    <x v="1"/>
    <n v="26.786081943586577"/>
  </r>
  <r>
    <s v="7787-BNTZM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  <x v="0"/>
    <n v="26.941255908170152"/>
  </r>
  <r>
    <s v="2252-ISRNH"/>
    <s v="Male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s v="No"/>
    <x v="2"/>
    <n v="23.971631205673759"/>
  </r>
  <r>
    <s v="9415-TPKRV"/>
    <s v="Female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s v="No"/>
    <x v="2"/>
    <n v="23.971631205673759"/>
  </r>
  <r>
    <s v="5322-TEUJK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s v="No"/>
    <x v="1"/>
    <n v="26.786081943586577"/>
  </r>
  <r>
    <s v="4547-KQRTM"/>
    <s v="Fe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s v="Yes"/>
    <x v="2"/>
    <n v="23.971631205673759"/>
  </r>
  <r>
    <s v="4877-EVAT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  <x v="0"/>
    <n v="26.941255908170152"/>
  </r>
  <r>
    <s v="1866-DIOQZ"/>
    <s v="Female"/>
    <n v="0"/>
    <s v="Yes"/>
    <s v="No"/>
    <n v="71"/>
    <s v="No"/>
    <s v="No phone service"/>
    <x v="0"/>
    <s v="Yes"/>
    <s v="Yes"/>
    <s v="Yes"/>
    <s v="Yes"/>
    <s v="Yes"/>
    <s v="Yes"/>
    <x v="1"/>
    <s v="No"/>
    <s v="Bank transfer (automatic)"/>
    <n v="66.8"/>
    <n v="4689.1499999999996"/>
    <s v="No"/>
    <x v="1"/>
    <n v="26.786081943586577"/>
  </r>
  <r>
    <s v="8375-KVTHK"/>
    <s v="Male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s v="No"/>
    <x v="1"/>
    <n v="26.786081943586577"/>
  </r>
  <r>
    <s v="2697-NQBPF"/>
    <s v="Male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s v="No"/>
    <x v="1"/>
    <n v="26.786081943586577"/>
  </r>
  <r>
    <s v="3709-OIJEA"/>
    <s v="Male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s v="No"/>
    <x v="1"/>
    <n v="26.786081943586577"/>
  </r>
  <r>
    <s v="7639-SUPCW"/>
    <s v="Female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s v="Yes"/>
    <x v="1"/>
    <n v="26.786081943586577"/>
  </r>
  <r>
    <s v="1386-ZIKU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  <x v="2"/>
    <n v="23.971631205673759"/>
  </r>
  <r>
    <s v="0599-XNYDO"/>
    <s v="Female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s v="No"/>
    <x v="1"/>
    <n v="26.786081943586577"/>
  </r>
  <r>
    <s v="6377-WHAOX"/>
    <s v="Female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s v="No"/>
    <x v="1"/>
    <n v="26.786081943586577"/>
  </r>
  <r>
    <s v="6855-VLGOS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  <x v="1"/>
    <n v="26.786081943586577"/>
  </r>
  <r>
    <s v="8999-XXGNS"/>
    <s v="Female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s v="No"/>
    <x v="1"/>
    <n v="26.786081943586577"/>
  </r>
  <r>
    <s v="8746-OQQRW"/>
    <s v="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  <x v="0"/>
    <n v="26.941255908170152"/>
  </r>
  <r>
    <s v="3181-MIZBN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  <x v="1"/>
    <n v="26.786081943586577"/>
  </r>
  <r>
    <s v="0471-ARVMX"/>
    <s v="Female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s v="No"/>
    <x v="1"/>
    <n v="26.786081943586577"/>
  </r>
  <r>
    <s v="7766-CLTIC"/>
    <s v="Female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s v="No"/>
    <x v="2"/>
    <n v="23.971631205673759"/>
  </r>
  <r>
    <s v="5650-YLIBA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s v="No"/>
    <x v="1"/>
    <n v="26.786081943586577"/>
  </r>
  <r>
    <s v="0825-CPPQH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  <x v="1"/>
    <n v="26.786081943586577"/>
  </r>
  <r>
    <s v="9084-OAYKL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  <x v="1"/>
    <n v="26.786081943586577"/>
  </r>
  <r>
    <s v="6122-LJADA"/>
    <s v="Male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s v="No"/>
    <x v="1"/>
    <n v="26.786081943586577"/>
  </r>
  <r>
    <s v="2400-XIWIO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s v="No"/>
    <x v="1"/>
    <n v="26.786081943586577"/>
  </r>
  <r>
    <s v="7524-VRLPL"/>
    <s v="Male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s v="No"/>
    <x v="1"/>
    <n v="26.786081943586577"/>
  </r>
  <r>
    <s v="1069-XAIEM"/>
    <s v="Female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s v="Yes"/>
    <x v="0"/>
    <n v="26.941255908170152"/>
  </r>
  <r>
    <s v="7569-NMZY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s v="No"/>
    <x v="1"/>
    <n v="26.786081943586577"/>
  </r>
  <r>
    <s v="5201-USSQZ"/>
    <s v="Female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s v="No"/>
    <x v="1"/>
    <n v="26.786081943586577"/>
  </r>
  <r>
    <s v="2105-PHWON"/>
    <s v="Female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s v="No"/>
    <x v="1"/>
    <n v="26.786081943586577"/>
  </r>
  <r>
    <s v="1494-EJZDW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  <x v="2"/>
    <n v="23.971631205673759"/>
  </r>
  <r>
    <s v="4884-TVUQF"/>
    <s v="Female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s v="No"/>
    <x v="1"/>
    <n v="26.786081943586577"/>
  </r>
  <r>
    <s v="8003-EWNDZ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  <x v="2"/>
    <n v="23.971631205673759"/>
  </r>
  <r>
    <s v="1897-RCFUM"/>
    <s v="Fe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  <x v="1"/>
    <n v="26.786081943586577"/>
  </r>
  <r>
    <s v="9256-JTBNZ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  <x v="2"/>
    <n v="23.971631205673759"/>
  </r>
  <r>
    <s v="4658-HCOHW"/>
    <s v="Female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s v="Yes"/>
    <x v="1"/>
    <n v="26.786081943586577"/>
  </r>
  <r>
    <s v="2211-RMNHO"/>
    <s v="Female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s v="No"/>
    <x v="1"/>
    <n v="26.786081943586577"/>
  </r>
  <r>
    <s v="2432-TFSMK"/>
    <s v="Male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s v="No"/>
    <x v="1"/>
    <n v="26.786081943586577"/>
  </r>
  <r>
    <s v="3440-JPSCL"/>
    <s v="Female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s v="Yes"/>
    <x v="0"/>
    <n v="26.941255908170152"/>
  </r>
  <r>
    <s v="4929-ROART"/>
    <s v="Male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s v="No"/>
    <x v="1"/>
    <n v="26.786081943586577"/>
  </r>
  <r>
    <s v="1834-ABKHQ"/>
    <s v="Female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s v="No"/>
    <x v="1"/>
    <n v="26.786081943586577"/>
  </r>
  <r>
    <s v="1741-WTPON"/>
    <s v="Male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s v="No"/>
    <x v="1"/>
    <n v="26.786081943586577"/>
  </r>
  <r>
    <s v="3932-IJWDZ"/>
    <s v="Male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s v="No"/>
    <x v="1"/>
    <n v="26.786081943586577"/>
  </r>
  <r>
    <s v="1240-HCBOH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  <x v="1"/>
    <n v="26.786081943586577"/>
  </r>
  <r>
    <s v="3594-KADLU"/>
    <s v="Male"/>
    <n v="0"/>
    <s v="Yes"/>
    <s v="No"/>
    <n v="3"/>
    <s v="No"/>
    <s v="No phone service"/>
    <x v="0"/>
    <s v="Yes"/>
    <s v="No"/>
    <s v="No"/>
    <s v="Yes"/>
    <s v="No"/>
    <s v="No"/>
    <x v="0"/>
    <s v="No"/>
    <s v="Mailed check"/>
    <n v="35.1"/>
    <n v="101.1"/>
    <s v="No"/>
    <x v="0"/>
    <n v="26.941255908170152"/>
  </r>
  <r>
    <s v="8065-BVEPF"/>
    <s v="Male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s v="No"/>
    <x v="1"/>
    <n v="26.786081943586577"/>
  </r>
  <r>
    <s v="3796-ENZGF"/>
    <s v="Male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s v="No"/>
    <x v="1"/>
    <n v="26.786081943586577"/>
  </r>
  <r>
    <s v="1734-ZMNTZ"/>
    <s v="Female"/>
    <n v="0"/>
    <s v="Yes"/>
    <s v="Yes"/>
    <n v="1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  <x v="2"/>
    <n v="23.971631205673759"/>
  </r>
  <r>
    <s v="2853-CWQFQ"/>
    <s v="Male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s v="No"/>
    <x v="0"/>
    <n v="26.941255908170152"/>
  </r>
  <r>
    <s v="0813-TAXXS"/>
    <s v="Male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s v="No"/>
    <x v="1"/>
    <n v="26.786081943586577"/>
  </r>
  <r>
    <s v="2519-TWKFS"/>
    <s v="Male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s v="No"/>
    <x v="1"/>
    <n v="26.786081943586577"/>
  </r>
  <r>
    <s v="2889-FPWRM"/>
    <s v="Male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s v="Yes"/>
    <x v="1"/>
    <n v="26.786081943586577"/>
  </r>
  <r>
    <s v="0626-QXNGV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  <x v="1"/>
    <n v="26.786081943586577"/>
  </r>
  <r>
    <s v="6723-CEGQI"/>
    <s v="Female"/>
    <n v="0"/>
    <s v="No"/>
    <s v="Yes"/>
    <n v="65"/>
    <s v="No"/>
    <s v="No phone service"/>
    <x v="0"/>
    <s v="No"/>
    <s v="Yes"/>
    <s v="No"/>
    <s v="Yes"/>
    <s v="Yes"/>
    <s v="No"/>
    <x v="2"/>
    <s v="No"/>
    <s v="Mailed check"/>
    <n v="45.25"/>
    <n v="2933.95"/>
    <s v="No"/>
    <x v="1"/>
    <n v="26.786081943586577"/>
  </r>
  <r>
    <s v="6987-XQSJT"/>
    <s v="Female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s v="Yes"/>
    <x v="1"/>
    <n v="26.786081943586577"/>
  </r>
  <r>
    <s v="4732-RRJZC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  <x v="2"/>
    <n v="23.971631205673759"/>
  </r>
  <r>
    <s v="9499-XPZXM"/>
    <s v="Female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s v="No"/>
    <x v="1"/>
    <n v="26.786081943586577"/>
  </r>
  <r>
    <s v="4338-EYCER"/>
    <s v="Male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s v="No"/>
    <x v="1"/>
    <n v="26.786081943586577"/>
  </r>
  <r>
    <s v="3007-FDPEA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  <x v="0"/>
    <n v="26.941255908170152"/>
  </r>
  <r>
    <s v="6350-XFYGW"/>
    <s v="Male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s v="No"/>
    <x v="0"/>
    <n v="26.941255908170152"/>
  </r>
  <r>
    <s v="4290-BSXUX"/>
    <s v="Male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s v="Yes"/>
    <x v="0"/>
    <n v="26.941255908170152"/>
  </r>
  <r>
    <s v="8513-OLYGY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s v="No"/>
    <x v="1"/>
    <n v="26.786081943586577"/>
  </r>
  <r>
    <s v="0311-QYWSS"/>
    <s v="Female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s v="No"/>
    <x v="0"/>
    <n v="26.941255908170152"/>
  </r>
  <r>
    <s v="8705-DWKTI"/>
    <s v="Male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s v="No"/>
    <x v="1"/>
    <n v="26.786081943586577"/>
  </r>
  <r>
    <s v="8755-IWJHN"/>
    <s v="Male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s v="No"/>
    <x v="1"/>
    <n v="26.786081943586577"/>
  </r>
  <r>
    <s v="0325-XBFAC"/>
    <s v="Male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s v="Yes"/>
    <x v="2"/>
    <n v="23.971631205673759"/>
  </r>
  <r>
    <s v="4480-QQRHC"/>
    <s v="Female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s v="No"/>
    <x v="2"/>
    <n v="23.971631205673759"/>
  </r>
  <r>
    <s v="0929-PECLO"/>
    <s v="Female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s v="No"/>
    <x v="1"/>
    <n v="26.786081943586577"/>
  </r>
  <r>
    <s v="3680-CTHUH"/>
    <s v="Male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s v="No"/>
    <x v="1"/>
    <n v="26.786081943586577"/>
  </r>
  <r>
    <s v="1202-KKGFU"/>
    <s v="Female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s v="No"/>
    <x v="2"/>
    <n v="23.971631205673759"/>
  </r>
  <r>
    <s v="6112-KTHFQ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  <x v="1"/>
    <n v="26.786081943586577"/>
  </r>
  <r>
    <s v="1852-XEMDW"/>
    <s v="Male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s v="No"/>
    <x v="1"/>
    <n v="26.786081943586577"/>
  </r>
  <r>
    <s v="2462-XIIJB"/>
    <s v="Male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s v="Yes"/>
    <x v="0"/>
    <n v="26.941255908170152"/>
  </r>
  <r>
    <s v="4760-XOHV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  <x v="0"/>
    <n v="26.941255908170152"/>
  </r>
  <r>
    <s v="1820-DJFPH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  <x v="1"/>
    <n v="26.786081943586577"/>
  </r>
  <r>
    <s v="9426-SXN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  <x v="0"/>
    <n v="26.941255908170152"/>
  </r>
  <r>
    <s v="9068-FHQHD"/>
    <s v="Fe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  <x v="1"/>
    <n v="26.786081943586577"/>
  </r>
  <r>
    <s v="1269-FOYWN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  <x v="1"/>
    <n v="26.786081943586577"/>
  </r>
  <r>
    <s v="9470-YFUYI"/>
    <s v="Male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s v="No"/>
    <x v="1"/>
    <n v="26.786081943586577"/>
  </r>
  <r>
    <s v="7817-BOQPW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s v="Yes"/>
    <x v="0"/>
    <n v="26.941255908170152"/>
  </r>
  <r>
    <s v="7402-EYFXX"/>
    <s v="Male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s v="No"/>
    <x v="1"/>
    <n v="26.786081943586577"/>
  </r>
  <r>
    <s v="1853-UDXBW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s v="Yes"/>
    <x v="0"/>
    <n v="26.941255908170152"/>
  </r>
  <r>
    <s v="9895-VFOXH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s v="No"/>
    <x v="0"/>
    <n v="26.941255908170152"/>
  </r>
  <r>
    <s v="5458-CQJTA"/>
    <s v="Male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s v="Yes"/>
    <x v="1"/>
    <n v="26.786081943586577"/>
  </r>
  <r>
    <s v="1230-QAJDW"/>
    <s v="Male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s v="No"/>
    <x v="0"/>
    <n v="26.941255908170152"/>
  </r>
  <r>
    <s v="5701-ZIKJE"/>
    <s v="Male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s v="No"/>
    <x v="1"/>
    <n v="26.786081943586577"/>
  </r>
  <r>
    <s v="5219-YIPTK"/>
    <s v="Female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s v="Yes"/>
    <x v="1"/>
    <n v="26.786081943586577"/>
  </r>
  <r>
    <s v="5032-MIYKT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s v="No"/>
    <x v="0"/>
    <n v="26.941255908170152"/>
  </r>
  <r>
    <s v="7396-VJUZB"/>
    <s v="Male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s v="No"/>
    <x v="0"/>
    <n v="26.941255908170152"/>
  </r>
  <r>
    <s v="9717-QEBGU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s v="No"/>
    <x v="0"/>
    <n v="26.941255908170152"/>
  </r>
  <r>
    <s v="5172-RKOCB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s v="No"/>
    <x v="1"/>
    <n v="26.786081943586577"/>
  </r>
  <r>
    <s v="6509-TSGWN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  <x v="1"/>
    <n v="26.786081943586577"/>
  </r>
  <r>
    <s v="3540-RZJYU"/>
    <s v="Female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s v="Yes"/>
    <x v="1"/>
    <n v="26.786081943586577"/>
  </r>
  <r>
    <s v="3178-CIFOT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  <x v="1"/>
    <n v="26.786081943586577"/>
  </r>
  <r>
    <s v="2091-MJTFX"/>
    <s v="Female"/>
    <n v="0"/>
    <s v="Yes"/>
    <s v="Yes"/>
    <n v="30"/>
    <s v="No"/>
    <s v="No phone service"/>
    <x v="0"/>
    <s v="No"/>
    <s v="No"/>
    <s v="No"/>
    <s v="Yes"/>
    <s v="Yes"/>
    <s v="Yes"/>
    <x v="0"/>
    <s v="No"/>
    <s v="Credit card (automatic)"/>
    <n v="51.2"/>
    <n v="1561.5"/>
    <s v="Yes"/>
    <x v="1"/>
    <n v="26.786081943586577"/>
  </r>
  <r>
    <s v="4530-NDRKU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  <x v="1"/>
    <n v="26.786081943586577"/>
  </r>
  <r>
    <s v="5985-TBABQ"/>
    <s v="Female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s v="No"/>
    <x v="1"/>
    <n v="26.786081943586577"/>
  </r>
  <r>
    <s v="9800-ONTFE"/>
    <s v="Female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s v="No"/>
    <x v="1"/>
    <n v="26.786081943586577"/>
  </r>
  <r>
    <s v="6743-HHQPF"/>
    <s v="Male"/>
    <n v="0"/>
    <s v="Yes"/>
    <s v="No"/>
    <n v="42"/>
    <s v="No"/>
    <s v="No phone service"/>
    <x v="0"/>
    <s v="No"/>
    <s v="No"/>
    <s v="No"/>
    <s v="No"/>
    <s v="No"/>
    <s v="No"/>
    <x v="0"/>
    <s v="Yes"/>
    <s v="Credit card (automatic)"/>
    <n v="25.1"/>
    <n v="1097.1500000000001"/>
    <s v="No"/>
    <x v="1"/>
    <n v="26.786081943586577"/>
  </r>
  <r>
    <s v="8455-HIRAQ"/>
    <s v="Fe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s v="No"/>
    <x v="2"/>
    <n v="23.971631205673759"/>
  </r>
  <r>
    <s v="6616-AALSR"/>
    <s v="Female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s v="No"/>
    <x v="1"/>
    <n v="26.786081943586577"/>
  </r>
  <r>
    <s v="0883-EIBTI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  <x v="0"/>
    <n v="26.941255908170152"/>
  </r>
  <r>
    <s v="9415-ZNBSX"/>
    <s v="Female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s v="No"/>
    <x v="1"/>
    <n v="26.786081943586577"/>
  </r>
  <r>
    <s v="4018-KJYUY"/>
    <s v="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  <x v="1"/>
    <n v="26.786081943586577"/>
  </r>
  <r>
    <s v="0722-TROQR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s v="Yes"/>
    <x v="0"/>
    <n v="26.941255908170152"/>
  </r>
  <r>
    <s v="7571-YXDAD"/>
    <s v="Female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s v="Yes"/>
    <x v="0"/>
    <n v="26.941255908170152"/>
  </r>
  <r>
    <s v="3884-UEBXB"/>
    <s v="Female"/>
    <n v="0"/>
    <s v="Yes"/>
    <s v="Yes"/>
    <n v="67"/>
    <s v="No"/>
    <s v="No phone service"/>
    <x v="0"/>
    <s v="Yes"/>
    <s v="Yes"/>
    <s v="No"/>
    <s v="No"/>
    <s v="No"/>
    <s v="No"/>
    <x v="2"/>
    <s v="No"/>
    <s v="Bank transfer (automatic)"/>
    <n v="36.15"/>
    <n v="2434.4499999999998"/>
    <s v="No"/>
    <x v="1"/>
    <n v="26.786081943586577"/>
  </r>
  <r>
    <s v="8780-RSYYU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  <x v="1"/>
    <n v="26.786081943586577"/>
  </r>
  <r>
    <s v="5537-UXXVS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  <x v="1"/>
    <n v="26.786081943586577"/>
  </r>
  <r>
    <s v="1791-PQHBB"/>
    <s v="Female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s v="No"/>
    <x v="0"/>
    <n v="26.941255908170152"/>
  </r>
  <r>
    <s v="8701-DGLVH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  <x v="1"/>
    <n v="26.786081943586577"/>
  </r>
  <r>
    <s v="8741-LQOBK"/>
    <s v="Female"/>
    <n v="0"/>
    <s v="Yes"/>
    <s v="Yes"/>
    <n v="46"/>
    <s v="No"/>
    <s v="No phone service"/>
    <x v="0"/>
    <s v="Yes"/>
    <s v="Yes"/>
    <s v="No"/>
    <s v="No"/>
    <s v="No"/>
    <s v="No"/>
    <x v="0"/>
    <s v="No"/>
    <s v="Bank transfer (automatic)"/>
    <n v="35.049999999999997"/>
    <n v="1620.25"/>
    <s v="No"/>
    <x v="1"/>
    <n v="26.786081943586577"/>
  </r>
  <r>
    <s v="3393-FMZPV"/>
    <s v="Female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s v="Yes"/>
    <x v="1"/>
    <n v="26.786081943586577"/>
  </r>
  <r>
    <s v="8082-GHXOP"/>
    <s v="Male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s v="No"/>
    <x v="1"/>
    <n v="26.786081943586577"/>
  </r>
  <r>
    <s v="6402-ZFPPI"/>
    <s v="Female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s v="Yes"/>
    <x v="1"/>
    <n v="26.786081943586577"/>
  </r>
  <r>
    <s v="0980-FEXWF"/>
    <s v="Male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s v="No"/>
    <x v="1"/>
    <n v="26.786081943586577"/>
  </r>
  <r>
    <s v="7486-KSRVI"/>
    <s v="Male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s v="Yes"/>
    <x v="1"/>
    <n v="26.786081943586577"/>
  </r>
  <r>
    <s v="3011-WQKSZ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  <x v="1"/>
    <n v="26.786081943586577"/>
  </r>
  <r>
    <s v="8443-WVPSS"/>
    <s v="Male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s v="Yes"/>
    <x v="2"/>
    <n v="23.971631205673759"/>
  </r>
  <r>
    <s v="3006-XIMLN"/>
    <s v="Female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s v="Yes"/>
    <x v="0"/>
    <n v="26.941255908170152"/>
  </r>
  <r>
    <s v="8218-FFJDS"/>
    <s v="Female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s v="No"/>
    <x v="1"/>
    <n v="26.786081943586577"/>
  </r>
  <r>
    <s v="1986-PHGZF"/>
    <s v="Male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s v="No"/>
    <x v="1"/>
    <n v="26.786081943586577"/>
  </r>
  <r>
    <s v="9965-YOKZB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s v="Yes"/>
    <x v="2"/>
    <n v="23.971631205673759"/>
  </r>
  <r>
    <s v="0504-HHAPI"/>
    <s v="Female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s v="Yes"/>
    <x v="1"/>
    <n v="26.786081943586577"/>
  </r>
  <r>
    <s v="9360-OMDZZ"/>
    <s v="Male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s v="No"/>
    <x v="1"/>
    <n v="26.786081943586577"/>
  </r>
  <r>
    <s v="6305-YLBMM"/>
    <s v="Male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s v="Yes"/>
    <x v="1"/>
    <n v="26.786081943586577"/>
  </r>
  <r>
    <s v="0345-XMMUG"/>
    <s v="Female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s v="No"/>
    <x v="1"/>
    <n v="26.786081943586577"/>
  </r>
  <r>
    <s v="8024-XNAFQ"/>
    <s v="Female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s v="No"/>
    <x v="1"/>
    <n v="26.786081943586577"/>
  </r>
  <r>
    <s v="3647-GMGDH"/>
    <s v="Male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s v="Yes"/>
    <x v="1"/>
    <n v="26.786081943586577"/>
  </r>
  <r>
    <s v="2988-GBIVW"/>
    <s v="Female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s v="No"/>
    <x v="1"/>
    <n v="26.786081943586577"/>
  </r>
  <r>
    <s v="2832-SCUC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  <x v="0"/>
    <n v="26.941255908170152"/>
  </r>
  <r>
    <s v="7036-ZZKBD"/>
    <s v="Male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s v="No"/>
    <x v="1"/>
    <n v="26.786081943586577"/>
  </r>
  <r>
    <s v="3791-LGQCY"/>
    <s v="Female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s v="Yes"/>
    <x v="1"/>
    <n v="26.786081943586577"/>
  </r>
  <r>
    <s v="0265-PSUAE"/>
    <s v="Female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s v="No"/>
    <x v="1"/>
    <n v="26.786081943586577"/>
  </r>
  <r>
    <s v="0463-TXOAK"/>
    <s v="Male"/>
    <n v="0"/>
    <s v="No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  <x v="1"/>
    <n v="26.786081943586577"/>
  </r>
  <r>
    <s v="0594-UFTUL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  <x v="1"/>
    <n v="26.786081943586577"/>
  </r>
  <r>
    <s v="9509-MPYOD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  <x v="1"/>
    <n v="26.786081943586577"/>
  </r>
  <r>
    <s v="9128-CPXKI"/>
    <s v="Female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s v="No"/>
    <x v="1"/>
    <n v="26.786081943586577"/>
  </r>
  <r>
    <s v="0129-KPTWJ"/>
    <s v="Male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s v="No"/>
    <x v="1"/>
    <n v="26.786081943586577"/>
  </r>
  <r>
    <s v="8166-ZZTFS"/>
    <s v="Female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s v="Yes"/>
    <x v="1"/>
    <n v="26.786081943586577"/>
  </r>
  <r>
    <s v="5855-EIBDE"/>
    <s v="Female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s v="No"/>
    <x v="1"/>
    <n v="26.786081943586577"/>
  </r>
  <r>
    <s v="5365-LLFYV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s v="No"/>
    <x v="0"/>
    <n v="26.941255908170152"/>
  </r>
  <r>
    <s v="5956-YHHRX"/>
    <s v="Male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s v="No"/>
    <x v="1"/>
    <n v="26.786081943586577"/>
  </r>
  <r>
    <s v="6008-NAIXK"/>
    <s v="Male"/>
    <n v="1"/>
    <s v="No"/>
    <s v="No"/>
    <n v="54"/>
    <s v="No"/>
    <s v="No phone service"/>
    <x v="0"/>
    <s v="No"/>
    <s v="Yes"/>
    <s v="Yes"/>
    <s v="No"/>
    <s v="Yes"/>
    <s v="Yes"/>
    <x v="1"/>
    <s v="Yes"/>
    <s v="Electronic check"/>
    <n v="55.45"/>
    <n v="2966.95"/>
    <s v="No"/>
    <x v="1"/>
    <n v="26.786081943586577"/>
  </r>
  <r>
    <s v="2956-GGUCQ"/>
    <s v="Male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s v="Yes"/>
    <x v="1"/>
    <n v="26.786081943586577"/>
  </r>
  <r>
    <s v="1928-BXYIV"/>
    <s v="Male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s v="No"/>
    <x v="0"/>
    <n v="26.941255908170152"/>
  </r>
  <r>
    <s v="5760-FXFVO"/>
    <s v="Male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s v="No"/>
    <x v="0"/>
    <n v="26.941255908170152"/>
  </r>
  <r>
    <s v="6595-COKXZ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s v="Yes"/>
    <x v="0"/>
    <n v="26.941255908170152"/>
  </r>
  <r>
    <s v="0961-ZWLVI"/>
    <s v="Male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s v="No"/>
    <x v="1"/>
    <n v="26.786081943586577"/>
  </r>
  <r>
    <s v="5181-OABFK"/>
    <s v="Female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s v="No"/>
    <x v="1"/>
    <n v="26.786081943586577"/>
  </r>
  <r>
    <s v="4007-NHVHI"/>
    <s v="Female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s v="No"/>
    <x v="1"/>
    <n v="26.786081943586577"/>
  </r>
  <r>
    <s v="7816-VGHTO"/>
    <s v="Female"/>
    <n v="0"/>
    <s v="Yes"/>
    <s v="Yes"/>
    <n v="6"/>
    <s v="No"/>
    <s v="No phone service"/>
    <x v="0"/>
    <s v="No"/>
    <s v="Yes"/>
    <s v="Yes"/>
    <s v="Yes"/>
    <s v="No"/>
    <s v="No"/>
    <x v="2"/>
    <s v="No"/>
    <s v="Mailed check"/>
    <n v="40.549999999999997"/>
    <n v="217.5"/>
    <s v="No"/>
    <x v="0"/>
    <n v="26.941255908170152"/>
  </r>
  <r>
    <s v="5871-DGTXZ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  <x v="1"/>
    <n v="26.786081943586577"/>
  </r>
  <r>
    <s v="7550-WIQVA"/>
    <s v="Male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s v="No"/>
    <x v="1"/>
    <n v="26.786081943586577"/>
  </r>
  <r>
    <s v="7544-ZVIKX"/>
    <s v="Male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s v="No"/>
    <x v="1"/>
    <n v="26.786081943586577"/>
  </r>
  <r>
    <s v="0016-QLJIS"/>
    <s v="Female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s v="No"/>
    <x v="1"/>
    <n v="26.786081943586577"/>
  </r>
  <r>
    <s v="7508-DQAKK"/>
    <s v="Female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s v="No"/>
    <x v="1"/>
    <n v="26.786081943586577"/>
  </r>
  <r>
    <s v="5176-OLSKT"/>
    <s v="Female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s v="No"/>
    <x v="1"/>
    <n v="26.786081943586577"/>
  </r>
  <r>
    <s v="9356-AXGMP"/>
    <s v="Male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s v="No"/>
    <x v="1"/>
    <n v="26.786081943586577"/>
  </r>
  <r>
    <s v="3556-BVQGL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  <x v="1"/>
    <n v="26.786081943586577"/>
  </r>
  <r>
    <s v="0362-ZBZWJ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s v="Yes"/>
    <x v="1"/>
    <n v="26.786081943586577"/>
  </r>
  <r>
    <s v="8979-CAMGB"/>
    <s v="Male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s v="No"/>
    <x v="1"/>
    <n v="26.786081943586577"/>
  </r>
  <r>
    <s v="4211-MMAZ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  <x v="0"/>
    <n v="26.941255908170152"/>
  </r>
  <r>
    <s v="7581-EBBOU"/>
    <s v="Female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s v="No"/>
    <x v="1"/>
    <n v="26.786081943586577"/>
  </r>
  <r>
    <s v="4274-OWWYO"/>
    <s v="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s v="Yes"/>
    <x v="0"/>
    <n v="26.941255908170152"/>
  </r>
  <r>
    <s v="5073-RZGBK"/>
    <s v="Female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s v="No"/>
    <x v="1"/>
    <n v="26.786081943586577"/>
  </r>
  <r>
    <s v="1541-ETJZO"/>
    <s v="Male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s v="Yes"/>
    <x v="0"/>
    <n v="26.941255908170152"/>
  </r>
  <r>
    <s v="2192-CKRLV"/>
    <s v="Female"/>
    <n v="0"/>
    <s v="Yes"/>
    <s v="No"/>
    <n v="72"/>
    <s v="No"/>
    <s v="No phone service"/>
    <x v="0"/>
    <s v="Yes"/>
    <s v="Yes"/>
    <s v="Yes"/>
    <s v="No"/>
    <s v="No"/>
    <s v="Yes"/>
    <x v="2"/>
    <s v="Yes"/>
    <s v="Electronic check"/>
    <n v="49.2"/>
    <n v="3580.95"/>
    <s v="No"/>
    <x v="1"/>
    <n v="26.786081943586577"/>
  </r>
  <r>
    <s v="3154-HMWUU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  <x v="1"/>
    <n v="26.786081943586577"/>
  </r>
  <r>
    <s v="6119-SPUDB"/>
    <s v="Male"/>
    <n v="0"/>
    <s v="No"/>
    <s v="No"/>
    <n v="46"/>
    <s v="No"/>
    <s v="No phone service"/>
    <x v="0"/>
    <s v="Yes"/>
    <s v="No"/>
    <s v="Yes"/>
    <s v="Yes"/>
    <s v="No"/>
    <s v="No"/>
    <x v="2"/>
    <s v="No"/>
    <s v="Mailed check"/>
    <n v="38.25"/>
    <n v="1755.35"/>
    <s v="No"/>
    <x v="1"/>
    <n v="26.786081943586577"/>
  </r>
  <r>
    <s v="6522-OIQSX"/>
    <s v="Female"/>
    <n v="0"/>
    <s v="Yes"/>
    <s v="Yes"/>
    <n v="69"/>
    <s v="No"/>
    <s v="No phone service"/>
    <x v="0"/>
    <s v="No"/>
    <s v="Yes"/>
    <s v="Yes"/>
    <s v="No"/>
    <s v="Yes"/>
    <s v="Yes"/>
    <x v="2"/>
    <s v="Yes"/>
    <s v="Credit card (automatic)"/>
    <n v="54.95"/>
    <n v="3772.5"/>
    <s v="No"/>
    <x v="1"/>
    <n v="26.786081943586577"/>
  </r>
  <r>
    <s v="7813-ZGGAW"/>
    <s v="Male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s v="No"/>
    <x v="1"/>
    <n v="26.786081943586577"/>
  </r>
  <r>
    <s v="8748-HFWBO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  <x v="1"/>
    <n v="26.786081943586577"/>
  </r>
  <r>
    <s v="1052-QJIBV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  <x v="1"/>
    <n v="26.786081943586577"/>
  </r>
  <r>
    <s v="1319-YLZJG"/>
    <s v="Male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s v="No"/>
    <x v="2"/>
    <n v="23.971631205673759"/>
  </r>
  <r>
    <s v="4106-HADHQ"/>
    <s v="Male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s v="Yes"/>
    <x v="1"/>
    <n v="26.786081943586577"/>
  </r>
  <r>
    <s v="0723-FDLAY"/>
    <s v="Male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s v="No"/>
    <x v="1"/>
    <n v="26.786081943586577"/>
  </r>
  <r>
    <s v="3050-RLLXC"/>
    <s v="Female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s v="No"/>
    <x v="1"/>
    <n v="26.786081943586577"/>
  </r>
  <r>
    <s v="9298-WGMRW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s v="No"/>
    <x v="1"/>
    <n v="26.786081943586577"/>
  </r>
  <r>
    <s v="2369-UAPKZ"/>
    <s v="Male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s v="Yes"/>
    <x v="0"/>
    <n v="26.941255908170152"/>
  </r>
  <r>
    <s v="3088-LHEFH"/>
    <s v="Female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s v="No"/>
    <x v="2"/>
    <n v="23.971631205673759"/>
  </r>
  <r>
    <s v="2778-OCLGR"/>
    <s v="Male"/>
    <n v="1"/>
    <s v="Yes"/>
    <s v="No"/>
    <n v="24"/>
    <s v="No"/>
    <s v="No phone service"/>
    <x v="0"/>
    <s v="Yes"/>
    <s v="No"/>
    <s v="No"/>
    <s v="No"/>
    <s v="No"/>
    <s v="Yes"/>
    <x v="0"/>
    <s v="No"/>
    <s v="Bank transfer (automatic)"/>
    <n v="39.1"/>
    <n v="971.3"/>
    <s v="Yes"/>
    <x v="1"/>
    <n v="26.786081943586577"/>
  </r>
  <r>
    <s v="6583-KQJLK"/>
    <s v="Female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s v="No"/>
    <x v="1"/>
    <n v="26.786081943586577"/>
  </r>
  <r>
    <s v="8544-JNBOX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  <x v="1"/>
    <n v="26.786081943586577"/>
  </r>
  <r>
    <s v="6681-ZSEXG"/>
    <s v="Male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s v="No"/>
    <x v="1"/>
    <n v="26.786081943586577"/>
  </r>
  <r>
    <s v="6139-ZZRBQ"/>
    <s v="Male"/>
    <n v="1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  <x v="1"/>
    <n v="26.786081943586577"/>
  </r>
  <r>
    <s v="6116-RFVHN"/>
    <s v="Fe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s v="No"/>
    <x v="1"/>
    <n v="26.786081943586577"/>
  </r>
  <r>
    <s v="0637-KVDLV"/>
    <s v="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s v="Yes"/>
    <x v="0"/>
    <n v="26.941255908170152"/>
  </r>
  <r>
    <s v="8884-FEEWR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  <x v="1"/>
    <n v="26.786081943586577"/>
  </r>
  <r>
    <s v="3125-RAHBV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  <x v="1"/>
    <n v="26.786081943586577"/>
  </r>
  <r>
    <s v="6633-MPWBS"/>
    <s v="Male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s v="Yes"/>
    <x v="0"/>
    <n v="26.941255908170152"/>
  </r>
  <r>
    <s v="0373-AIVNJ"/>
    <s v="Male"/>
    <n v="0"/>
    <s v="No"/>
    <s v="No"/>
    <n v="9"/>
    <s v="No"/>
    <s v="No phone service"/>
    <x v="0"/>
    <s v="Yes"/>
    <s v="Yes"/>
    <s v="Yes"/>
    <s v="No"/>
    <s v="No"/>
    <s v="No"/>
    <x v="1"/>
    <s v="No"/>
    <s v="Mailed check"/>
    <n v="39.549999999999997"/>
    <n v="373"/>
    <s v="No"/>
    <x v="2"/>
    <n v="23.971631205673759"/>
  </r>
  <r>
    <s v="8785-EPNCG"/>
    <s v="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  <x v="2"/>
    <n v="23.971631205673759"/>
  </r>
  <r>
    <s v="1682-VCOIO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  <x v="1"/>
    <n v="26.786081943586577"/>
  </r>
  <r>
    <s v="5729-KLZAR"/>
    <s v="Female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s v="Yes"/>
    <x v="0"/>
    <n v="26.941255908170152"/>
  </r>
  <r>
    <s v="2072-ZVJJX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  <x v="1"/>
    <n v="26.786081943586577"/>
  </r>
  <r>
    <s v="8849-AYPTR"/>
    <s v="Male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s v="No"/>
    <x v="1"/>
    <n v="26.786081943586577"/>
  </r>
  <r>
    <s v="9518-IMLHK"/>
    <s v="Male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s v="No"/>
    <x v="1"/>
    <n v="26.786081943586577"/>
  </r>
  <r>
    <s v="1582-RAFML"/>
    <s v="Male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s v="Yes"/>
    <x v="0"/>
    <n v="26.941255908170152"/>
  </r>
  <r>
    <s v="3646-ITDGM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  <x v="1"/>
    <n v="26.786081943586577"/>
  </r>
  <r>
    <s v="8740-CRYFY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s v="Yes"/>
    <x v="0"/>
    <n v="26.941255908170152"/>
  </r>
  <r>
    <s v="3569-VLDHH"/>
    <s v="Male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s v="No"/>
    <x v="1"/>
    <n v="26.786081943586577"/>
  </r>
  <r>
    <s v="8224-KDLKN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  <x v="1"/>
    <n v="26.786081943586577"/>
  </r>
  <r>
    <s v="7594-LZNWR"/>
    <s v="Male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s v="No"/>
    <x v="1"/>
    <n v="26.786081943586577"/>
  </r>
  <r>
    <s v="4001-TSBTV"/>
    <s v="Female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s v="No"/>
    <x v="1"/>
    <n v="26.786081943586577"/>
  </r>
  <r>
    <s v="2962-XPMCQ"/>
    <s v="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s v="Yes"/>
    <x v="0"/>
    <n v="26.941255908170152"/>
  </r>
  <r>
    <s v="8727-XDPUD"/>
    <s v="Male"/>
    <n v="0"/>
    <s v="No"/>
    <s v="No"/>
    <n v="37"/>
    <s v="No"/>
    <s v="No phone service"/>
    <x v="0"/>
    <s v="No"/>
    <s v="No"/>
    <s v="No"/>
    <s v="No"/>
    <s v="Yes"/>
    <s v="No"/>
    <x v="2"/>
    <s v="No"/>
    <s v="Credit card (automatic)"/>
    <n v="35.799999999999997"/>
    <n v="1316.9"/>
    <s v="No"/>
    <x v="1"/>
    <n v="26.786081943586577"/>
  </r>
  <r>
    <s v="1043-UXOVO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s v="No"/>
    <x v="1"/>
    <n v="26.786081943586577"/>
  </r>
  <r>
    <s v="1064-FBXN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  <x v="0"/>
    <n v="26.941255908170152"/>
  </r>
  <r>
    <s v="3996-ZNWYK"/>
    <s v="Male"/>
    <n v="1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  <x v="1"/>
    <n v="26.786081943586577"/>
  </r>
  <r>
    <s v="2878-DHMIN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  <x v="1"/>
    <n v="26.786081943586577"/>
  </r>
  <r>
    <s v="7762-ONLJY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  <x v="0"/>
    <n v="26.941255908170152"/>
  </r>
  <r>
    <s v="1678-FYZOW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s v="Yes"/>
    <x v="0"/>
    <n v="26.941255908170152"/>
  </r>
  <r>
    <s v="5795-BKOYE"/>
    <s v="Female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s v="No"/>
    <x v="1"/>
    <n v="26.786081943586577"/>
  </r>
  <r>
    <s v="8627-EHGIP"/>
    <s v="Male"/>
    <n v="0"/>
    <s v="No"/>
    <s v="No"/>
    <n v="44"/>
    <s v="No"/>
    <s v="No phone service"/>
    <x v="0"/>
    <s v="No"/>
    <s v="Yes"/>
    <s v="Yes"/>
    <s v="No"/>
    <s v="Yes"/>
    <s v="Yes"/>
    <x v="1"/>
    <s v="Yes"/>
    <s v="Mailed check"/>
    <n v="53.95"/>
    <n v="2375.4"/>
    <s v="Yes"/>
    <x v="1"/>
    <n v="26.786081943586577"/>
  </r>
  <r>
    <s v="7402-PWYJJ"/>
    <s v="Female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s v="No"/>
    <x v="1"/>
    <n v="26.786081943586577"/>
  </r>
  <r>
    <s v="5480-TBGPH"/>
    <s v="Female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s v="Yes"/>
    <x v="1"/>
    <n v="26.786081943586577"/>
  </r>
  <r>
    <s v="0018-NYROU"/>
    <s v="Female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s v="No"/>
    <x v="0"/>
    <n v="26.941255908170152"/>
  </r>
  <r>
    <s v="7501-VTYLJ"/>
    <s v="Female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s v="No"/>
    <x v="0"/>
    <n v="26.941255908170152"/>
  </r>
  <r>
    <s v="7608-RGIRO"/>
    <s v="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  <x v="1"/>
    <n v="26.786081943586577"/>
  </r>
  <r>
    <s v="0480-BIXDE"/>
    <s v="Female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s v="No"/>
    <x v="1"/>
    <n v="26.786081943586577"/>
  </r>
  <r>
    <s v="5895-QSXOD"/>
    <s v="Male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s v="No"/>
    <x v="2"/>
    <n v="23.971631205673759"/>
  </r>
  <r>
    <s v="9814-AOUDH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  <x v="1"/>
    <n v="26.786081943586577"/>
  </r>
  <r>
    <s v="6175-IRFIT"/>
    <s v="Male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s v="No"/>
    <x v="0"/>
    <n v="26.941255908170152"/>
  </r>
  <r>
    <s v="8760-ZRHKE"/>
    <s v="Female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s v="No"/>
    <x v="1"/>
    <n v="26.786081943586577"/>
  </r>
  <r>
    <s v="1622-HSHS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  <x v="0"/>
    <n v="26.941255908170152"/>
  </r>
  <r>
    <s v="8854-CCVSQ"/>
    <s v="Male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s v="Yes"/>
    <x v="1"/>
    <n v="26.786081943586577"/>
  </r>
  <r>
    <s v="6749-UTDVX"/>
    <s v="Male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s v="No"/>
    <x v="1"/>
    <n v="26.786081943586577"/>
  </r>
  <r>
    <s v="5542-DHSXL"/>
    <s v="Female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s v="No"/>
    <x v="0"/>
    <n v="26.941255908170152"/>
  </r>
  <r>
    <s v="9102-OXKFY"/>
    <s v="Male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s v="No"/>
    <x v="1"/>
    <n v="26.786081943586577"/>
  </r>
  <r>
    <s v="0511-JTEOY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s v="Yes"/>
    <x v="0"/>
    <n v="26.941255908170152"/>
  </r>
  <r>
    <s v="5216-WASFJ"/>
    <s v="Female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s v="No"/>
    <x v="1"/>
    <n v="26.786081943586577"/>
  </r>
  <r>
    <s v="7808-DVWEP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  <x v="0"/>
    <n v="26.941255908170152"/>
  </r>
  <r>
    <s v="7067-KSAZT"/>
    <s v="Female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s v="Yes"/>
    <x v="1"/>
    <n v="26.786081943586577"/>
  </r>
  <r>
    <s v="2284-VFLKH"/>
    <s v="Male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s v="No"/>
    <x v="1"/>
    <n v="26.786081943586577"/>
  </r>
  <r>
    <s v="0366-NQSH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  <x v="0"/>
    <n v="26.941255908170152"/>
  </r>
  <r>
    <s v="6532-YLWS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  <x v="1"/>
    <n v="26.786081943586577"/>
  </r>
  <r>
    <s v="3807-BPOMJ"/>
    <s v="Female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s v="No"/>
    <x v="1"/>
    <n v="26.786081943586577"/>
  </r>
  <r>
    <s v="3892-NXAZG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s v="No"/>
    <x v="1"/>
    <n v="26.786081943586577"/>
  </r>
  <r>
    <s v="4948-WBBKL"/>
    <s v="Female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s v="No"/>
    <x v="1"/>
    <n v="26.786081943586577"/>
  </r>
  <r>
    <s v="4182-BGSIQ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  <x v="2"/>
    <n v="23.971631205673759"/>
  </r>
  <r>
    <s v="9300-AGZNL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s v="Yes"/>
    <x v="0"/>
    <n v="26.941255908170152"/>
  </r>
  <r>
    <s v="0988-AADSA"/>
    <s v="Female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s v="No"/>
    <x v="1"/>
    <n v="26.786081943586577"/>
  </r>
  <r>
    <s v="9972-NKTFD"/>
    <s v="Female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s v="No"/>
    <x v="1"/>
    <n v="26.786081943586577"/>
  </r>
  <r>
    <s v="3717-LNXKW"/>
    <s v="Male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s v="No"/>
    <x v="1"/>
    <n v="26.786081943586577"/>
  </r>
  <r>
    <s v="5734-EJKXG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s v="No"/>
    <x v="1"/>
    <n v="26.786081943586577"/>
  </r>
  <r>
    <s v="2207-RYYRL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  <x v="1"/>
    <n v="26.786081943586577"/>
  </r>
  <r>
    <s v="6729-FZWSY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  <x v="1"/>
    <n v="26.786081943586577"/>
  </r>
  <r>
    <s v="9695-IDRZR"/>
    <s v="Female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s v="No"/>
    <x v="1"/>
    <n v="26.786081943586577"/>
  </r>
  <r>
    <s v="8144-DGHXP"/>
    <s v="Female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s v="No"/>
    <x v="1"/>
    <n v="26.786081943586577"/>
  </r>
  <r>
    <s v="7814-LEEVE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  <x v="0"/>
    <n v="26.941255908170152"/>
  </r>
  <r>
    <s v="1112-CUNAO"/>
    <s v="Female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s v="Yes"/>
    <x v="1"/>
    <n v="26.786081943586577"/>
  </r>
  <r>
    <s v="5175-AOBHI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s v="Yes"/>
    <x v="0"/>
    <n v="26.941255908170152"/>
  </r>
  <r>
    <s v="5174-RNGBH"/>
    <s v="Female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s v="Yes"/>
    <x v="2"/>
    <n v="23.971631205673759"/>
  </r>
  <r>
    <s v="8631-WUXGY"/>
    <s v="Female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s v="No"/>
    <x v="1"/>
    <n v="26.786081943586577"/>
  </r>
  <r>
    <s v="7270-BDIOA"/>
    <s v="Female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s v="Yes"/>
    <x v="1"/>
    <n v="26.786081943586577"/>
  </r>
  <r>
    <s v="9565-JSNFM"/>
    <s v="Male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s v="Yes"/>
    <x v="1"/>
    <n v="26.786081943586577"/>
  </r>
  <r>
    <s v="5906-DVAPM"/>
    <s v="Female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s v="No"/>
    <x v="1"/>
    <n v="26.786081943586577"/>
  </r>
  <r>
    <s v="6654-QGBZ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x v="0"/>
    <n v="26.941255908170152"/>
  </r>
  <r>
    <s v="8348-JLBUG"/>
    <s v="Male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s v="No"/>
    <x v="1"/>
    <n v="26.786081943586577"/>
  </r>
  <r>
    <s v="0607-DAAHE"/>
    <s v="Male"/>
    <n v="0"/>
    <s v="No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  <x v="1"/>
    <n v="26.786081943586577"/>
  </r>
  <r>
    <s v="5641-DMBFJ"/>
    <s v="Female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s v="No"/>
    <x v="1"/>
    <n v="26.786081943586577"/>
  </r>
  <r>
    <s v="9200-NLNPD"/>
    <s v="Male"/>
    <n v="0"/>
    <s v="Yes"/>
    <s v="No"/>
    <n v="56"/>
    <s v="No"/>
    <s v="No phone service"/>
    <x v="0"/>
    <s v="No"/>
    <s v="No"/>
    <s v="Yes"/>
    <s v="Yes"/>
    <s v="Yes"/>
    <s v="Yes"/>
    <x v="1"/>
    <s v="Yes"/>
    <s v="Bank transfer (automatic)"/>
    <n v="54.05"/>
    <n v="2959.8"/>
    <s v="No"/>
    <x v="1"/>
    <n v="26.786081943586577"/>
  </r>
  <r>
    <s v="2664-XJZNO"/>
    <s v="Male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s v="No"/>
    <x v="1"/>
    <n v="26.786081943586577"/>
  </r>
  <r>
    <s v="9732-KPKBW"/>
    <s v="Male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s v="Yes"/>
    <x v="0"/>
    <n v="26.941255908170152"/>
  </r>
  <r>
    <s v="3339-EAQNV"/>
    <s v="Male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s v="No"/>
    <x v="1"/>
    <n v="26.786081943586577"/>
  </r>
  <r>
    <s v="0921-OHLVP"/>
    <s v="Male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s v="No"/>
    <x v="1"/>
    <n v="26.786081943586577"/>
  </r>
  <r>
    <s v="3389-YGYAI"/>
    <s v="Female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s v="Yes"/>
    <x v="2"/>
    <n v="23.971631205673759"/>
  </r>
  <r>
    <s v="9560-ARGQJ"/>
    <s v="Female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s v="Yes"/>
    <x v="1"/>
    <n v="26.786081943586577"/>
  </r>
  <r>
    <s v="8350-NYMVI"/>
    <s v="Female"/>
    <n v="0"/>
    <s v="No"/>
    <s v="No"/>
    <n v="39"/>
    <s v="No"/>
    <s v="No phone service"/>
    <x v="0"/>
    <s v="No"/>
    <s v="Yes"/>
    <s v="Yes"/>
    <s v="Yes"/>
    <s v="No"/>
    <s v="No"/>
    <x v="0"/>
    <s v="No"/>
    <s v="Bank transfer (automatic)"/>
    <n v="41.1"/>
    <n v="1597.05"/>
    <s v="No"/>
    <x v="1"/>
    <n v="26.786081943586577"/>
  </r>
  <r>
    <s v="1600-DILPE"/>
    <s v="Fe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s v="No"/>
    <x v="2"/>
    <n v="23.971631205673759"/>
  </r>
  <r>
    <s v="0536-ESJEP"/>
    <s v="Male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s v="No"/>
    <x v="1"/>
    <n v="26.786081943586577"/>
  </r>
  <r>
    <s v="4654-GGUII"/>
    <s v="Female"/>
    <n v="0"/>
    <s v="No"/>
    <s v="No"/>
    <n v="18"/>
    <s v="No"/>
    <s v="No phone service"/>
    <x v="0"/>
    <s v="Yes"/>
    <s v="Yes"/>
    <s v="No"/>
    <s v="Yes"/>
    <s v="No"/>
    <s v="No"/>
    <x v="1"/>
    <s v="Yes"/>
    <s v="Mailed check"/>
    <n v="40.200000000000003"/>
    <n v="711.95"/>
    <s v="No"/>
    <x v="1"/>
    <n v="26.786081943586577"/>
  </r>
  <r>
    <s v="6478-HRRCZ"/>
    <s v="Male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s v="No"/>
    <x v="1"/>
    <n v="26.786081943586577"/>
  </r>
  <r>
    <s v="8510-BBWMU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  <x v="1"/>
    <n v="26.786081943586577"/>
  </r>
  <r>
    <s v="6857-TKDJV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  <x v="1"/>
    <n v="26.786081943586577"/>
  </r>
  <r>
    <s v="2360-RDGRO"/>
    <s v="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s v="No"/>
    <x v="1"/>
    <n v="26.786081943586577"/>
  </r>
  <r>
    <s v="0584-BJQGZ"/>
    <s v="Female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s v="No"/>
    <x v="1"/>
    <n v="26.786081943586577"/>
  </r>
  <r>
    <s v="5134-IKDAY"/>
    <s v="Fe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s v="Yes"/>
    <x v="0"/>
    <n v="26.941255908170152"/>
  </r>
  <r>
    <s v="1360-XFJMR"/>
    <s v="Female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s v="No"/>
    <x v="1"/>
    <n v="26.786081943586577"/>
  </r>
  <r>
    <s v="3070-DVEYC"/>
    <s v="Male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s v="Yes"/>
    <x v="2"/>
    <n v="23.971631205673759"/>
  </r>
  <r>
    <s v="5730-RIITO"/>
    <s v="Female"/>
    <n v="1"/>
    <s v="No"/>
    <s v="No"/>
    <n v="43"/>
    <s v="No"/>
    <s v="No phone service"/>
    <x v="0"/>
    <s v="Yes"/>
    <s v="Yes"/>
    <s v="No"/>
    <s v="No"/>
    <s v="No"/>
    <s v="No"/>
    <x v="0"/>
    <s v="Yes"/>
    <s v="Credit card (automatic)"/>
    <n v="33.450000000000003"/>
    <n v="1500.25"/>
    <s v="No"/>
    <x v="1"/>
    <n v="26.786081943586577"/>
  </r>
  <r>
    <s v="9058-MJLZC"/>
    <s v="Female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s v="No"/>
    <x v="1"/>
    <n v="26.786081943586577"/>
  </r>
  <r>
    <s v="5707-ORNDZ"/>
    <s v="Male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s v="Yes"/>
    <x v="2"/>
    <n v="23.971631205673759"/>
  </r>
  <r>
    <s v="0902-XKXPN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  <x v="1"/>
    <n v="26.786081943586577"/>
  </r>
  <r>
    <s v="5177-RVZNU"/>
    <s v="Female"/>
    <n v="0"/>
    <s v="No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  <x v="1"/>
    <n v="26.786081943586577"/>
  </r>
  <r>
    <s v="0056-EPFBG"/>
    <s v="Male"/>
    <n v="0"/>
    <s v="Yes"/>
    <s v="Yes"/>
    <n v="20"/>
    <s v="No"/>
    <s v="No phone service"/>
    <x v="0"/>
    <s v="Yes"/>
    <s v="No"/>
    <s v="Yes"/>
    <s v="Yes"/>
    <s v="No"/>
    <s v="No"/>
    <x v="2"/>
    <s v="Yes"/>
    <s v="Credit card (automatic)"/>
    <n v="39.4"/>
    <n v="825.4"/>
    <s v="No"/>
    <x v="1"/>
    <n v="26.786081943586577"/>
  </r>
  <r>
    <s v="8993-IZEUX"/>
    <s v="Male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s v="No"/>
    <x v="2"/>
    <n v="23.971631205673759"/>
  </r>
  <r>
    <s v="8696-JKZNU"/>
    <s v="Female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s v="Yes"/>
    <x v="1"/>
    <n v="26.786081943586577"/>
  </r>
  <r>
    <s v="5380-AFSSK"/>
    <s v="Female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s v="Yes"/>
    <x v="0"/>
    <n v="26.941255908170152"/>
  </r>
  <r>
    <s v="8190-ZTQFB"/>
    <s v="Male"/>
    <n v="0"/>
    <s v="No"/>
    <s v="No"/>
    <n v="41"/>
    <s v="No"/>
    <s v="No phone service"/>
    <x v="0"/>
    <s v="No"/>
    <s v="No"/>
    <s v="Yes"/>
    <s v="No"/>
    <s v="Yes"/>
    <s v="Yes"/>
    <x v="1"/>
    <s v="Yes"/>
    <s v="Electronic check"/>
    <n v="51.35"/>
    <n v="2075.1"/>
    <s v="No"/>
    <x v="1"/>
    <n v="26.786081943586577"/>
  </r>
  <r>
    <s v="0931-MHTEM"/>
    <s v="Female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s v="No"/>
    <x v="1"/>
    <n v="26.786081943586577"/>
  </r>
  <r>
    <s v="2055-PDADH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s v="Yes"/>
    <x v="0"/>
    <n v="26.941255908170152"/>
  </r>
  <r>
    <s v="7515-LODFU"/>
    <s v="Male"/>
    <n v="1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  <x v="1"/>
    <n v="26.786081943586577"/>
  </r>
  <r>
    <s v="0440-UEDAI"/>
    <s v="Female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s v="No"/>
    <x v="1"/>
    <n v="26.786081943586577"/>
  </r>
  <r>
    <s v="1337-BOZWO"/>
    <s v="Male"/>
    <n v="0"/>
    <s v="Yes"/>
    <s v="Yes"/>
    <n v="18"/>
    <s v="No"/>
    <s v="No phone service"/>
    <x v="0"/>
    <s v="No"/>
    <s v="Yes"/>
    <s v="Yes"/>
    <s v="No"/>
    <s v="Yes"/>
    <s v="No"/>
    <x v="1"/>
    <s v="No"/>
    <s v="Credit card (automatic)"/>
    <n v="46.4"/>
    <n v="812.4"/>
    <s v="No"/>
    <x v="1"/>
    <n v="26.786081943586577"/>
  </r>
  <r>
    <s v="0868-VJRDR"/>
    <s v="Male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s v="No"/>
    <x v="1"/>
    <n v="26.786081943586577"/>
  </r>
  <r>
    <s v="8714-EUHJO"/>
    <s v="Female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s v="Yes"/>
    <x v="1"/>
    <n v="26.786081943586577"/>
  </r>
  <r>
    <s v="6344-SFJVH"/>
    <s v="Female"/>
    <n v="0"/>
    <s v="No"/>
    <s v="No"/>
    <n v="20"/>
    <s v="No"/>
    <s v="No phone service"/>
    <x v="0"/>
    <s v="No"/>
    <s v="No"/>
    <s v="No"/>
    <s v="No"/>
    <s v="No"/>
    <s v="No"/>
    <x v="0"/>
    <s v="No"/>
    <s v="Credit card (automatic)"/>
    <n v="24.9"/>
    <n v="505.95"/>
    <s v="No"/>
    <x v="1"/>
    <n v="26.786081943586577"/>
  </r>
  <r>
    <s v="3950-VPYJB"/>
    <s v="Male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s v="No"/>
    <x v="1"/>
    <n v="26.786081943586577"/>
  </r>
  <r>
    <s v="8041-TMEID"/>
    <s v="Male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s v="No"/>
    <x v="1"/>
    <n v="26.786081943586577"/>
  </r>
  <r>
    <s v="7321-ZNSLA"/>
    <s v="Male"/>
    <n v="0"/>
    <s v="Yes"/>
    <s v="Yes"/>
    <n v="13"/>
    <s v="No"/>
    <s v="No phone service"/>
    <x v="0"/>
    <s v="Yes"/>
    <s v="Yes"/>
    <s v="No"/>
    <s v="Yes"/>
    <s v="No"/>
    <s v="No"/>
    <x v="2"/>
    <s v="No"/>
    <s v="Mailed check"/>
    <n v="40.549999999999997"/>
    <n v="590.35"/>
    <s v="No"/>
    <x v="1"/>
    <n v="26.786081943586577"/>
  </r>
  <r>
    <s v="6941-KXRRV"/>
    <s v="Female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s v="No"/>
    <x v="1"/>
    <n v="26.786081943586577"/>
  </r>
  <r>
    <s v="3721-CNEYS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s v="Yes"/>
    <x v="0"/>
    <n v="26.941255908170152"/>
  </r>
  <r>
    <s v="8727-JQFHV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  <x v="1"/>
    <n v="26.786081943586577"/>
  </r>
  <r>
    <s v="9475-NNDGC"/>
    <s v="Male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s v="No"/>
    <x v="1"/>
    <n v="26.786081943586577"/>
  </r>
  <r>
    <s v="1355-KUSBG"/>
    <s v="Female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s v="No"/>
    <x v="2"/>
    <n v="23.971631205673759"/>
  </r>
  <r>
    <s v="3688-FTHLT"/>
    <s v="Female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s v="No"/>
    <x v="1"/>
    <n v="26.786081943586577"/>
  </r>
  <r>
    <s v="0899-LIIBW"/>
    <s v="Male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s v="No"/>
    <x v="1"/>
    <n v="26.786081943586577"/>
  </r>
  <r>
    <s v="2568-OIADY"/>
    <s v="Female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s v="Yes"/>
    <x v="1"/>
    <n v="26.786081943586577"/>
  </r>
  <r>
    <s v="1384-RCUXW"/>
    <s v="Male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s v="No"/>
    <x v="1"/>
    <n v="26.786081943586577"/>
  </r>
  <r>
    <s v="5825-XJOCM"/>
    <s v="Male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s v="No"/>
    <x v="1"/>
    <n v="26.786081943586577"/>
  </r>
  <r>
    <s v="6848-YLDFR"/>
    <s v="Male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s v="No"/>
    <x v="1"/>
    <n v="26.786081943586577"/>
  </r>
  <r>
    <s v="8125-QPFJD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s v="No"/>
    <x v="1"/>
    <n v="26.786081943586577"/>
  </r>
  <r>
    <s v="2320-YKQBO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  <x v="2"/>
    <n v="23.971631205673759"/>
  </r>
  <r>
    <s v="1193-RTSLK"/>
    <s v="Female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s v="Yes"/>
    <x v="1"/>
    <n v="26.786081943586577"/>
  </r>
  <r>
    <s v="2302-ANTDP"/>
    <s v="Female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s v="Yes"/>
    <x v="1"/>
    <n v="26.786081943586577"/>
  </r>
  <r>
    <s v="5923-GXUOC"/>
    <s v="Male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s v="Yes"/>
    <x v="2"/>
    <n v="23.971631205673759"/>
  </r>
  <r>
    <s v="4973-RLZVI"/>
    <s v="Female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s v="No"/>
    <x v="1"/>
    <n v="26.786081943586577"/>
  </r>
  <r>
    <s v="7869-ZYDST"/>
    <s v="Male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s v="No"/>
    <x v="1"/>
    <n v="26.786081943586577"/>
  </r>
  <r>
    <s v="4501-UYKBC"/>
    <s v="Female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s v="No"/>
    <x v="1"/>
    <n v="26.786081943586577"/>
  </r>
  <r>
    <s v="1215-EXRMO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  <x v="1"/>
    <n v="26.786081943586577"/>
  </r>
  <r>
    <s v="2305-MRGLV"/>
    <s v="Male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s v="No"/>
    <x v="1"/>
    <n v="26.786081943586577"/>
  </r>
  <r>
    <s v="8404-VIOMB"/>
    <s v="Female"/>
    <n v="0"/>
    <s v="No"/>
    <s v="No"/>
    <n v="66"/>
    <s v="No"/>
    <s v="No phone service"/>
    <x v="0"/>
    <s v="Yes"/>
    <s v="Yes"/>
    <s v="Yes"/>
    <s v="Yes"/>
    <s v="Yes"/>
    <s v="Yes"/>
    <x v="2"/>
    <s v="Yes"/>
    <s v="Bank transfer (automatic)"/>
    <n v="62.5"/>
    <n v="4136.3999999999996"/>
    <s v="No"/>
    <x v="1"/>
    <n v="26.786081943586577"/>
  </r>
  <r>
    <s v="5233-GEEAX"/>
    <s v="Male"/>
    <n v="1"/>
    <s v="No"/>
    <s v="No"/>
    <n v="8"/>
    <s v="No"/>
    <s v="No phone service"/>
    <x v="0"/>
    <s v="No"/>
    <s v="No"/>
    <s v="Yes"/>
    <s v="No"/>
    <s v="No"/>
    <s v="No"/>
    <x v="0"/>
    <s v="Yes"/>
    <s v="Electronic check"/>
    <n v="29.4"/>
    <n v="221.9"/>
    <s v="Yes"/>
    <x v="2"/>
    <n v="23.971631205673759"/>
  </r>
  <r>
    <s v="2359-KLTEK"/>
    <s v="Female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s v="No"/>
    <x v="1"/>
    <n v="26.786081943586577"/>
  </r>
  <r>
    <s v="5304-EFJLP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s v="No"/>
    <x v="1"/>
    <n v="26.786081943586577"/>
  </r>
  <r>
    <s v="2673-ZALN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  <x v="2"/>
    <n v="23.971631205673759"/>
  </r>
  <r>
    <s v="9184-GALIL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  <x v="1"/>
    <n v="26.786081943586577"/>
  </r>
  <r>
    <s v="4393-RYCRE"/>
    <s v="Male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s v="No"/>
    <x v="1"/>
    <n v="26.786081943586577"/>
  </r>
  <r>
    <s v="9746-MDMBK"/>
    <s v="Male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s v="No"/>
    <x v="1"/>
    <n v="26.786081943586577"/>
  </r>
  <r>
    <s v="3162-ZJZFU"/>
    <s v="Male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s v="No"/>
    <x v="1"/>
    <n v="26.786081943586577"/>
  </r>
  <r>
    <s v="8404-GFGCZ"/>
    <s v="Male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s v="No"/>
    <x v="0"/>
    <n v="26.941255908170152"/>
  </r>
  <r>
    <s v="8875-AKBYH"/>
    <s v="Male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s v="No"/>
    <x v="1"/>
    <n v="26.786081943586577"/>
  </r>
  <r>
    <s v="4432-ADRLB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s v="Yes"/>
    <x v="0"/>
    <n v="26.941255908170152"/>
  </r>
  <r>
    <s v="0533-UCAAU"/>
    <s v="Male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s v="No"/>
    <x v="1"/>
    <n v="26.786081943586577"/>
  </r>
  <r>
    <s v="1394-SUIUH"/>
    <s v="Female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s v="No"/>
    <x v="1"/>
    <n v="26.786081943586577"/>
  </r>
  <r>
    <s v="3521-MNKLV"/>
    <s v="Male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s v="No"/>
    <x v="1"/>
    <n v="26.786081943586577"/>
  </r>
  <r>
    <s v="2533-TIBIX"/>
    <s v="Male"/>
    <n v="0"/>
    <s v="Yes"/>
    <s v="Yes"/>
    <n v="15"/>
    <s v="No"/>
    <s v="No phone service"/>
    <x v="0"/>
    <s v="Yes"/>
    <s v="No"/>
    <s v="No"/>
    <s v="No"/>
    <s v="No"/>
    <s v="No"/>
    <x v="0"/>
    <s v="Yes"/>
    <s v="Bank transfer (automatic)"/>
    <n v="30.2"/>
    <n v="469.65"/>
    <s v="No"/>
    <x v="1"/>
    <n v="26.786081943586577"/>
  </r>
  <r>
    <s v="8993-PHFWD"/>
    <s v="Fe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25"/>
    <n v="58.9"/>
    <s v="Yes"/>
    <x v="0"/>
    <n v="26.941255908170152"/>
  </r>
  <r>
    <s v="1565-RHDJD"/>
    <s v="Female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s v="Yes"/>
    <x v="0"/>
    <n v="26.941255908170152"/>
  </r>
  <r>
    <s v="7137-RYLPP"/>
    <s v="Male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s v="Yes"/>
    <x v="1"/>
    <n v="26.786081943586577"/>
  </r>
  <r>
    <s v="3765-JXVKY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s v="Yes"/>
    <x v="0"/>
    <n v="26.941255908170152"/>
  </r>
  <r>
    <s v="5092-STPKP"/>
    <s v="Female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s v="No"/>
    <x v="1"/>
    <n v="26.786081943586577"/>
  </r>
  <r>
    <s v="7330-WZLNC"/>
    <s v="Female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s v="Yes"/>
    <x v="0"/>
    <n v="26.941255908170152"/>
  </r>
  <r>
    <s v="0114-PEGZZ"/>
    <s v="Female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s v="No"/>
    <x v="1"/>
    <n v="26.786081943586577"/>
  </r>
  <r>
    <s v="3359-DSRKA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  <x v="1"/>
    <n v="26.786081943586577"/>
  </r>
  <r>
    <s v="8639-NHQEI"/>
    <s v="Female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s v="No"/>
    <x v="1"/>
    <n v="26.786081943586577"/>
  </r>
  <r>
    <s v="7161-DFHUF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  <x v="1"/>
    <n v="26.786081943586577"/>
  </r>
  <r>
    <s v="3957-LXOLK"/>
    <s v="Female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s v="Yes"/>
    <x v="1"/>
    <n v="26.786081943586577"/>
  </r>
  <r>
    <s v="3720-DBRWL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s v="No"/>
    <x v="1"/>
    <n v="26.786081943586577"/>
  </r>
  <r>
    <s v="6635-MYYYZ"/>
    <s v="Female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s v="Yes"/>
    <x v="1"/>
    <n v="26.786081943586577"/>
  </r>
  <r>
    <s v="8565-WUXZU"/>
    <s v="Male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s v="No"/>
    <x v="1"/>
    <n v="26.786081943586577"/>
  </r>
  <r>
    <s v="5281-BUZGT"/>
    <s v="Male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s v="Yes"/>
    <x v="1"/>
    <n v="26.786081943586577"/>
  </r>
  <r>
    <s v="4994-OBRSZ"/>
    <s v="Male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s v="No"/>
    <x v="1"/>
    <n v="26.786081943586577"/>
  </r>
  <r>
    <s v="0562-FGDCR"/>
    <s v="Female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s v="No"/>
    <x v="1"/>
    <n v="26.786081943586577"/>
  </r>
  <r>
    <s v="2436-QBZFP"/>
    <s v="Female"/>
    <n v="0"/>
    <s v="Yes"/>
    <s v="Yes"/>
    <n v="22"/>
    <s v="No"/>
    <s v="No phone service"/>
    <x v="0"/>
    <s v="No"/>
    <s v="Yes"/>
    <s v="No"/>
    <s v="No"/>
    <s v="Yes"/>
    <s v="No"/>
    <x v="0"/>
    <s v="No"/>
    <s v="Electronic check"/>
    <n v="39.200000000000003"/>
    <n v="849.9"/>
    <s v="No"/>
    <x v="1"/>
    <n v="26.786081943586577"/>
  </r>
  <r>
    <s v="3420-YJLQT"/>
    <s v="Female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s v="No"/>
    <x v="0"/>
    <n v="26.941255908170152"/>
  </r>
  <r>
    <s v="6040-CGACY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  <x v="1"/>
    <n v="26.786081943586577"/>
  </r>
  <r>
    <s v="6582-PLFUU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  <x v="1"/>
    <n v="26.786081943586577"/>
  </r>
  <r>
    <s v="8242-PDSGJ"/>
    <s v="Male"/>
    <n v="0"/>
    <s v="Yes"/>
    <s v="No"/>
    <n v="70"/>
    <s v="No"/>
    <s v="No phone service"/>
    <x v="0"/>
    <s v="Yes"/>
    <s v="No"/>
    <s v="Yes"/>
    <s v="Yes"/>
    <s v="No"/>
    <s v="No"/>
    <x v="2"/>
    <s v="Yes"/>
    <s v="Credit card (automatic)"/>
    <n v="39.15"/>
    <n v="2692.75"/>
    <s v="No"/>
    <x v="1"/>
    <n v="26.786081943586577"/>
  </r>
  <r>
    <s v="0264-CNITK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  <x v="1"/>
    <n v="26.786081943586577"/>
  </r>
  <r>
    <s v="0089-IIQKO"/>
    <s v="Female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s v="No"/>
    <x v="1"/>
    <n v="26.786081943586577"/>
  </r>
  <r>
    <s v="7839-NUIAA"/>
    <s v="Female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s v="No"/>
    <x v="1"/>
    <n v="26.786081943586577"/>
  </r>
  <r>
    <s v="6075-QMNRR"/>
    <s v="Female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s v="No"/>
    <x v="1"/>
    <n v="26.786081943586577"/>
  </r>
  <r>
    <s v="5378-IKEEG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5.75"/>
    <n v="35.75"/>
    <s v="Yes"/>
    <x v="0"/>
    <n v="26.941255908170152"/>
  </r>
  <r>
    <s v="5966-EMAZU"/>
    <s v="Male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s v="No"/>
    <x v="1"/>
    <n v="26.786081943586577"/>
  </r>
  <r>
    <s v="0440-EKDCF"/>
    <s v="Male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s v="No"/>
    <x v="1"/>
    <n v="26.786081943586577"/>
  </r>
  <r>
    <s v="4774-HHGGS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  <x v="1"/>
    <n v="26.786081943586577"/>
  </r>
  <r>
    <s v="2718-GAXQD"/>
    <s v="Female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s v="Yes"/>
    <x v="0"/>
    <n v="26.941255908170152"/>
  </r>
  <r>
    <s v="2055-BFOCC"/>
    <s v="Male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s v="No"/>
    <x v="1"/>
    <n v="26.786081943586577"/>
  </r>
  <r>
    <s v="8180-AKMJV"/>
    <s v="Female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s v="No"/>
    <x v="0"/>
    <n v="26.941255908170152"/>
  </r>
  <r>
    <s v="4298-OYIFC"/>
    <s v="Male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s v="No"/>
    <x v="1"/>
    <n v="26.786081943586577"/>
  </r>
  <r>
    <s v="5566-SOEZD"/>
    <s v="Male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s v="No"/>
    <x v="1"/>
    <n v="26.786081943586577"/>
  </r>
  <r>
    <s v="9842-EFSYY"/>
    <s v="Female"/>
    <n v="0"/>
    <s v="No"/>
    <s v="Yes"/>
    <n v="4"/>
    <s v="No"/>
    <s v="No phone service"/>
    <x v="0"/>
    <s v="Yes"/>
    <s v="Yes"/>
    <s v="Yes"/>
    <s v="No"/>
    <s v="Yes"/>
    <s v="Yes"/>
    <x v="0"/>
    <s v="Yes"/>
    <s v="Mailed check"/>
    <n v="57.2"/>
    <n v="223.75"/>
    <s v="No"/>
    <x v="0"/>
    <n v="26.941255908170152"/>
  </r>
  <r>
    <s v="2272-WUSPA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s v="No"/>
    <x v="1"/>
    <n v="26.786081943586577"/>
  </r>
  <r>
    <s v="4584-LBNMK"/>
    <s v="Male"/>
    <n v="1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  <x v="1"/>
    <n v="26.786081943586577"/>
  </r>
  <r>
    <s v="3898-GUYTS"/>
    <s v="Female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s v="No"/>
    <x v="1"/>
    <n v="26.786081943586577"/>
  </r>
  <r>
    <s v="0930-EHUZA"/>
    <s v="Female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s v="No"/>
    <x v="1"/>
    <n v="26.786081943586577"/>
  </r>
  <r>
    <s v="6413-XKKPU"/>
    <s v="Male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s v="Yes"/>
    <x v="1"/>
    <n v="26.786081943586577"/>
  </r>
  <r>
    <s v="9975-SKRN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  <x v="0"/>
    <n v="26.941255908170152"/>
  </r>
  <r>
    <s v="3703-KBKZP"/>
    <s v="Male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s v="No"/>
    <x v="1"/>
    <n v="26.786081943586577"/>
  </r>
  <r>
    <s v="1449-XQEM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  <x v="0"/>
    <n v="26.941255908170152"/>
  </r>
  <r>
    <s v="2626-URJFX"/>
    <s v="Male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s v="Yes"/>
    <x v="0"/>
    <n v="26.941255908170152"/>
  </r>
  <r>
    <s v="4973-MGTON"/>
    <s v="Female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s v="No"/>
    <x v="1"/>
    <n v="26.786081943586577"/>
  </r>
  <r>
    <s v="3682-YEUWS"/>
    <s v="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  <x v="2"/>
    <n v="23.971631205673759"/>
  </r>
  <r>
    <s v="1223-UNPKS"/>
    <s v="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  <x v="1"/>
    <n v="26.786081943586577"/>
  </r>
  <r>
    <s v="2612-RRIDN"/>
    <s v="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s v="Yes"/>
    <x v="0"/>
    <n v="26.941255908170152"/>
  </r>
  <r>
    <s v="4735-ASGMA"/>
    <s v="Male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s v="Yes"/>
    <x v="1"/>
    <n v="26.786081943586577"/>
  </r>
  <r>
    <s v="3446-QDSZF"/>
    <s v="Female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s v="No"/>
    <x v="0"/>
    <n v="26.941255908170152"/>
  </r>
  <r>
    <s v="3669-LVWZB"/>
    <s v="Male"/>
    <n v="0"/>
    <s v="No"/>
    <s v="No"/>
    <n v="5"/>
    <s v="No"/>
    <s v="No phone service"/>
    <x v="0"/>
    <s v="No"/>
    <s v="Yes"/>
    <s v="No"/>
    <s v="No"/>
    <s v="Yes"/>
    <s v="Yes"/>
    <x v="0"/>
    <s v="Yes"/>
    <s v="Mailed check"/>
    <n v="51"/>
    <n v="305.95"/>
    <s v="Yes"/>
    <x v="0"/>
    <n v="26.941255908170152"/>
  </r>
  <r>
    <s v="6892-EZDTG"/>
    <s v="Female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s v="Yes"/>
    <x v="0"/>
    <n v="26.941255908170152"/>
  </r>
  <r>
    <s v="5117-IFGPS"/>
    <s v="Male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s v="No"/>
    <x v="1"/>
    <n v="26.786081943586577"/>
  </r>
  <r>
    <s v="7379-FNIUJ"/>
    <s v="Male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s v="No"/>
    <x v="0"/>
    <n v="26.941255908170152"/>
  </r>
  <r>
    <s v="1627-AFWVJ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  <x v="1"/>
    <n v="26.786081943586577"/>
  </r>
  <r>
    <s v="9725-SCPZG"/>
    <s v="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s v="Yes"/>
    <x v="0"/>
    <n v="26.941255908170152"/>
  </r>
  <r>
    <s v="5884-GCYMI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s v="Yes"/>
    <x v="0"/>
    <n v="26.941255908170152"/>
  </r>
  <r>
    <s v="3217-FZDMN"/>
    <s v="Female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s v="Yes"/>
    <x v="2"/>
    <n v="23.971631205673759"/>
  </r>
  <r>
    <s v="4486-EFAEB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  <x v="1"/>
    <n v="26.786081943586577"/>
  </r>
  <r>
    <s v="0060-FUALY"/>
    <s v="Female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s v="No"/>
    <x v="1"/>
    <n v="26.786081943586577"/>
  </r>
  <r>
    <s v="7853-GVUDZ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  <x v="0"/>
    <n v="26.941255908170152"/>
  </r>
  <r>
    <s v="7480-QNVZJ"/>
    <s v="Male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s v="Yes"/>
    <x v="1"/>
    <n v="26.786081943586577"/>
  </r>
  <r>
    <s v="6954-OOYZZ"/>
    <s v="Male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s v="No"/>
    <x v="1"/>
    <n v="26.786081943586577"/>
  </r>
  <r>
    <s v="7088-FBAWU"/>
    <s v="Female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s v="No"/>
    <x v="1"/>
    <n v="26.786081943586577"/>
  </r>
  <r>
    <s v="8313-AFGBW"/>
    <s v="Male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s v="No"/>
    <x v="1"/>
    <n v="26.786081943586577"/>
  </r>
  <r>
    <s v="3943-KDREE"/>
    <s v="Female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s v="Yes"/>
    <x v="1"/>
    <n v="26.786081943586577"/>
  </r>
  <r>
    <s v="9239-ZBZZV"/>
    <s v="Female"/>
    <n v="0"/>
    <s v="No"/>
    <s v="No"/>
    <n v="6"/>
    <s v="No"/>
    <s v="No phone service"/>
    <x v="0"/>
    <s v="No"/>
    <s v="No"/>
    <s v="Yes"/>
    <s v="No"/>
    <s v="Yes"/>
    <s v="Yes"/>
    <x v="0"/>
    <s v="Yes"/>
    <s v="Electronic check"/>
    <n v="47.95"/>
    <n v="305.10000000000002"/>
    <s v="Yes"/>
    <x v="0"/>
    <n v="26.941255908170152"/>
  </r>
  <r>
    <s v="3097-IDVPU"/>
    <s v="Male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s v="No"/>
    <x v="1"/>
    <n v="26.786081943586577"/>
  </r>
  <r>
    <s v="4398-HSCJH"/>
    <s v="Female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s v="Yes"/>
    <x v="0"/>
    <n v="26.941255908170152"/>
  </r>
  <r>
    <s v="2197-OMWGI"/>
    <s v="Female"/>
    <n v="1"/>
    <s v="Yes"/>
    <s v="Yes"/>
    <n v="68"/>
    <s v="No"/>
    <s v="No phone service"/>
    <x v="0"/>
    <s v="No"/>
    <s v="Yes"/>
    <s v="Yes"/>
    <s v="No"/>
    <s v="Yes"/>
    <s v="Yes"/>
    <x v="2"/>
    <s v="Yes"/>
    <s v="Electronic check"/>
    <n v="53"/>
    <n v="3656.25"/>
    <s v="No"/>
    <x v="1"/>
    <n v="26.786081943586577"/>
  </r>
  <r>
    <s v="2303-PJYH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  <x v="0"/>
    <n v="26.941255908170152"/>
  </r>
  <r>
    <s v="9795-VOWON"/>
    <s v="Male"/>
    <n v="0"/>
    <s v="No"/>
    <s v="No"/>
    <n v="7"/>
    <s v="No"/>
    <s v="No phone service"/>
    <x v="0"/>
    <s v="No"/>
    <s v="No"/>
    <s v="No"/>
    <s v="No"/>
    <s v="No"/>
    <s v="No"/>
    <x v="1"/>
    <s v="Yes"/>
    <s v="Credit card (automatic)"/>
    <n v="24.35"/>
    <n v="150.85"/>
    <s v="No"/>
    <x v="2"/>
    <n v="23.971631205673759"/>
  </r>
  <r>
    <s v="1237-WIYY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  <x v="1"/>
    <n v="26.786081943586577"/>
  </r>
  <r>
    <s v="1987-AUELQ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  <x v="1"/>
    <n v="26.786081943586577"/>
  </r>
  <r>
    <s v="7852-LECYP"/>
    <s v="Male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s v="No"/>
    <x v="1"/>
    <n v="26.786081943586577"/>
  </r>
  <r>
    <s v="4430-UZIPO"/>
    <s v="Male"/>
    <n v="0"/>
    <s v="No"/>
    <s v="No"/>
    <n v="3"/>
    <s v="No"/>
    <s v="No phone service"/>
    <x v="0"/>
    <s v="No"/>
    <s v="Yes"/>
    <s v="No"/>
    <s v="Yes"/>
    <s v="No"/>
    <s v="No"/>
    <x v="0"/>
    <s v="Yes"/>
    <s v="Mailed check"/>
    <n v="36.85"/>
    <n v="108.7"/>
    <s v="Yes"/>
    <x v="0"/>
    <n v="26.941255908170152"/>
  </r>
  <r>
    <s v="4822-LPTYJ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s v="No"/>
    <x v="1"/>
    <n v="26.786081943586577"/>
  </r>
  <r>
    <s v="8165-CBKXO"/>
    <s v="Male"/>
    <n v="0"/>
    <s v="Yes"/>
    <s v="Yes"/>
    <n v="66"/>
    <s v="No"/>
    <s v="No phone service"/>
    <x v="0"/>
    <s v="No"/>
    <s v="Yes"/>
    <s v="Yes"/>
    <s v="No"/>
    <s v="Yes"/>
    <s v="Yes"/>
    <x v="2"/>
    <s v="Yes"/>
    <s v="Credit card (automatic)"/>
    <n v="56.75"/>
    <n v="3708.4"/>
    <s v="No"/>
    <x v="1"/>
    <n v="26.786081943586577"/>
  </r>
  <r>
    <s v="6527-PZFPV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  <x v="1"/>
    <n v="26.786081943586577"/>
  </r>
  <r>
    <s v="4855-SNK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s v="Yes"/>
    <x v="0"/>
    <n v="26.941255908170152"/>
  </r>
  <r>
    <s v="9593-CVZKR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  <x v="1"/>
    <n v="26.786081943586577"/>
  </r>
  <r>
    <s v="8595-SIZNC"/>
    <s v="Female"/>
    <n v="1"/>
    <s v="Yes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  <x v="1"/>
    <n v="26.786081943586577"/>
  </r>
  <r>
    <s v="8008-HAWED"/>
    <s v="Male"/>
    <n v="0"/>
    <s v="No"/>
    <s v="No"/>
    <n v="14"/>
    <s v="No"/>
    <s v="No phone service"/>
    <x v="0"/>
    <s v="No"/>
    <s v="No"/>
    <s v="Yes"/>
    <s v="No"/>
    <s v="Yes"/>
    <s v="Yes"/>
    <x v="0"/>
    <s v="Yes"/>
    <s v="Electronic check"/>
    <n v="50.75"/>
    <n v="712.75"/>
    <s v="Yes"/>
    <x v="1"/>
    <n v="26.786081943586577"/>
  </r>
  <r>
    <s v="7124-UGSUR"/>
    <s v="Female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s v="Yes"/>
    <x v="1"/>
    <n v="26.786081943586577"/>
  </r>
  <r>
    <s v="1862-SKORY"/>
    <s v="Female"/>
    <n v="1"/>
    <s v="Yes"/>
    <s v="No"/>
    <n v="40"/>
    <s v="No"/>
    <s v="No phone service"/>
    <x v="0"/>
    <s v="No"/>
    <s v="Yes"/>
    <s v="No"/>
    <s v="No"/>
    <s v="Yes"/>
    <s v="No"/>
    <x v="0"/>
    <s v="Yes"/>
    <s v="Electronic check"/>
    <n v="39.299999999999997"/>
    <n v="1637.4"/>
    <s v="Yes"/>
    <x v="1"/>
    <n v="26.786081943586577"/>
  </r>
  <r>
    <s v="5236-XMZJY"/>
    <s v="Female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s v="No"/>
    <x v="1"/>
    <n v="26.786081943586577"/>
  </r>
  <r>
    <s v="4827-DPADN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s v="No"/>
    <x v="1"/>
    <n v="26.786081943586577"/>
  </r>
  <r>
    <s v="2694-CIUMO"/>
    <s v="Female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s v="No"/>
    <x v="2"/>
    <n v="23.971631205673759"/>
  </r>
  <r>
    <s v="5846-ABOBJ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  <x v="1"/>
    <n v="26.786081943586577"/>
  </r>
  <r>
    <s v="1439-LCGVL"/>
    <s v="Female"/>
    <n v="0"/>
    <s v="Yes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  <x v="1"/>
    <n v="26.786081943586577"/>
  </r>
  <r>
    <s v="0909-SDHNU"/>
    <s v="Female"/>
    <n v="0"/>
    <s v="No"/>
    <s v="Yes"/>
    <n v="7"/>
    <s v="No"/>
    <s v="No phone service"/>
    <x v="0"/>
    <s v="Yes"/>
    <s v="No"/>
    <s v="No"/>
    <s v="No"/>
    <s v="No"/>
    <s v="No"/>
    <x v="0"/>
    <s v="No"/>
    <s v="Mailed check"/>
    <n v="29.8"/>
    <n v="201.95"/>
    <s v="No"/>
    <x v="2"/>
    <n v="23.971631205673759"/>
  </r>
  <r>
    <s v="4647-XXZAM"/>
    <s v="Female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s v="No"/>
    <x v="0"/>
    <n v="26.941255908170152"/>
  </r>
  <r>
    <s v="1502-XFCVR"/>
    <s v="Female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s v="Yes"/>
    <x v="1"/>
    <n v="26.786081943586577"/>
  </r>
  <r>
    <s v="7740-KKCXF"/>
    <s v="Male"/>
    <n v="0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30.05"/>
    <n v="1529.45"/>
    <s v="No"/>
    <x v="1"/>
    <n v="26.786081943586577"/>
  </r>
  <r>
    <s v="5360-XGYAZ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5.650000000000006"/>
    <n v="4664.5"/>
    <s v="No"/>
    <x v="1"/>
    <n v="26.786081943586577"/>
  </r>
  <r>
    <s v="9692-TUSXH"/>
    <s v="Female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s v="Yes"/>
    <x v="1"/>
    <n v="26.786081943586577"/>
  </r>
  <r>
    <s v="7912-SYRQT"/>
    <s v="Female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s v="Yes"/>
    <x v="2"/>
    <n v="23.971631205673759"/>
  </r>
  <r>
    <s v="3557-HTYWR"/>
    <s v="Female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s v="No"/>
    <x v="1"/>
    <n v="26.786081943586577"/>
  </r>
  <r>
    <s v="4816-JBHOV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s v="Yes"/>
    <x v="0"/>
    <n v="26.941255908170152"/>
  </r>
  <r>
    <s v="8920-NAVAY"/>
    <s v="Male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s v="No"/>
    <x v="1"/>
    <n v="26.786081943586577"/>
  </r>
  <r>
    <s v="1699-TLDLZ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  <x v="1"/>
    <n v="26.786081943586577"/>
  </r>
  <r>
    <s v="5600-PDUJF"/>
    <s v="Male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s v="No"/>
    <x v="0"/>
    <n v="26.941255908170152"/>
  </r>
  <r>
    <s v="8292-TYSPY"/>
    <s v="Male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s v="Yes"/>
    <x v="1"/>
    <n v="26.786081943586577"/>
  </r>
  <r>
    <s v="0567-XRHCU"/>
    <s v="Female"/>
    <n v="0"/>
    <s v="Yes"/>
    <s v="Yes"/>
    <n v="69"/>
    <s v="No"/>
    <s v="No phone service"/>
    <x v="0"/>
    <s v="Yes"/>
    <s v="No"/>
    <s v="Yes"/>
    <s v="No"/>
    <s v="No"/>
    <s v="Yes"/>
    <x v="2"/>
    <s v="Yes"/>
    <s v="Credit card (automatic)"/>
    <n v="43.95"/>
    <n v="2960.1"/>
    <s v="No"/>
    <x v="1"/>
    <n v="26.786081943586577"/>
  </r>
  <r>
    <s v="1867-BDVFH"/>
    <s v="Male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s v="Yes"/>
    <x v="2"/>
    <n v="23.971631205673759"/>
  </r>
  <r>
    <s v="2067-QYTCF"/>
    <s v="Female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s v="No"/>
    <x v="1"/>
    <n v="26.786081943586577"/>
  </r>
  <r>
    <s v="2359-QWQUL"/>
    <s v="Female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s v="Yes"/>
    <x v="1"/>
    <n v="26.786081943586577"/>
  </r>
  <r>
    <s v="9103-TCIHJ"/>
    <s v="Female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s v="Yes"/>
    <x v="1"/>
    <n v="26.786081943586577"/>
  </r>
  <r>
    <s v="7407-SUJIZ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  <x v="1"/>
    <n v="26.786081943586577"/>
  </r>
  <r>
    <s v="9150-KPBJQ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  <x v="0"/>
    <n v="26.941255908170152"/>
  </r>
  <r>
    <s v="0052-DCKON"/>
    <s v="Male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s v="No"/>
    <x v="1"/>
    <n v="26.786081943586577"/>
  </r>
  <r>
    <s v="3654-ARMGP"/>
    <s v="Female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s v="No"/>
    <x v="1"/>
    <n v="26.786081943586577"/>
  </r>
  <r>
    <s v="9699-UBQFS"/>
    <s v="Female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s v="No"/>
    <x v="1"/>
    <n v="26.786081943586577"/>
  </r>
  <r>
    <s v="9367-TCUYN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  <x v="2"/>
    <n v="23.971631205673759"/>
  </r>
  <r>
    <s v="1261-FWTTE"/>
    <s v="Male"/>
    <n v="1"/>
    <s v="No"/>
    <s v="No"/>
    <n v="23"/>
    <s v="No"/>
    <s v="No phone service"/>
    <x v="0"/>
    <s v="No"/>
    <s v="No"/>
    <s v="No"/>
    <s v="No"/>
    <s v="No"/>
    <s v="Yes"/>
    <x v="0"/>
    <s v="Yes"/>
    <s v="Bank transfer (automatic)"/>
    <n v="34.65"/>
    <n v="768.45"/>
    <s v="No"/>
    <x v="1"/>
    <n v="26.786081943586577"/>
  </r>
  <r>
    <s v="3528-HFRIQ"/>
    <s v="Male"/>
    <n v="1"/>
    <s v="Yes"/>
    <s v="No"/>
    <n v="71"/>
    <s v="No"/>
    <s v="No phone service"/>
    <x v="0"/>
    <s v="No"/>
    <s v="Yes"/>
    <s v="Yes"/>
    <s v="No"/>
    <s v="Yes"/>
    <s v="Yes"/>
    <x v="0"/>
    <s v="Yes"/>
    <s v="Bank transfer (automatic)"/>
    <n v="52.3"/>
    <n v="3765.05"/>
    <s v="No"/>
    <x v="1"/>
    <n v="26.786081943586577"/>
  </r>
  <r>
    <s v="0708-SJDIS"/>
    <s v="Female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s v="No"/>
    <x v="1"/>
    <n v="26.786081943586577"/>
  </r>
  <r>
    <s v="4140-WJAW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  <x v="0"/>
    <n v="26.941255908170152"/>
  </r>
  <r>
    <s v="2073-QBVBI"/>
    <s v="Female"/>
    <n v="0"/>
    <s v="Yes"/>
    <s v="No"/>
    <n v="41"/>
    <s v="No"/>
    <s v="No phone service"/>
    <x v="0"/>
    <s v="No"/>
    <s v="Yes"/>
    <s v="No"/>
    <s v="Yes"/>
    <s v="No"/>
    <s v="No"/>
    <x v="1"/>
    <s v="No"/>
    <s v="Mailed check"/>
    <n v="35.450000000000003"/>
    <n v="1391.65"/>
    <s v="No"/>
    <x v="1"/>
    <n v="26.786081943586577"/>
  </r>
  <r>
    <s v="6928-ONTRW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  <x v="1"/>
    <n v="26.786081943586577"/>
  </r>
  <r>
    <s v="3320-VEOYC"/>
    <s v="Male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s v="No"/>
    <x v="1"/>
    <n v="26.786081943586577"/>
  </r>
  <r>
    <s v="5231-FIQPA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  <x v="1"/>
    <n v="26.786081943586577"/>
  </r>
  <r>
    <s v="6617-WLBQC"/>
    <s v="Female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s v="No"/>
    <x v="1"/>
    <n v="26.786081943586577"/>
  </r>
  <r>
    <s v="2599-CIPQE"/>
    <s v="Male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s v="No"/>
    <x v="1"/>
    <n v="26.786081943586577"/>
  </r>
  <r>
    <s v="6653-CBBOM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x v="0"/>
    <n v="26.941255908170152"/>
  </r>
  <r>
    <s v="8774-GSBU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  <x v="1"/>
    <n v="26.786081943586577"/>
  </r>
  <r>
    <s v="7326-RIGQZ"/>
    <s v="Male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s v="No"/>
    <x v="0"/>
    <n v="26.941255908170152"/>
  </r>
  <r>
    <s v="1401-FTHFQ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  <x v="1"/>
    <n v="26.786081943586577"/>
  </r>
  <r>
    <s v="3247-ZVOUO"/>
    <s v="Male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s v="Yes"/>
    <x v="2"/>
    <n v="23.971631205673759"/>
  </r>
  <r>
    <s v="0254-FNMCI"/>
    <s v="Female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s v="No"/>
    <x v="1"/>
    <n v="26.786081943586577"/>
  </r>
  <r>
    <s v="1848-LBZHY"/>
    <s v="Female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s v="No"/>
    <x v="2"/>
    <n v="23.971631205673759"/>
  </r>
  <r>
    <s v="6101-IMRMM"/>
    <s v="Male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s v="Yes"/>
    <x v="0"/>
    <n v="26.941255908170152"/>
  </r>
  <r>
    <s v="8118-TJAFG"/>
    <s v="Male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s v="No"/>
    <x v="2"/>
    <n v="23.971631205673759"/>
  </r>
  <r>
    <s v="5429-LWCMV"/>
    <s v="Female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s v="No"/>
    <x v="2"/>
    <n v="23.971631205673759"/>
  </r>
  <r>
    <s v="7298-IZWLY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x v="0"/>
    <n v="26.941255908170152"/>
  </r>
  <r>
    <s v="9758-MFWGD"/>
    <s v="Female"/>
    <n v="1"/>
    <s v="Yes"/>
    <s v="Yes"/>
    <n v="48"/>
    <s v="No"/>
    <s v="No phone service"/>
    <x v="0"/>
    <s v="No"/>
    <s v="Yes"/>
    <s v="No"/>
    <s v="No"/>
    <s v="No"/>
    <s v="No"/>
    <x v="1"/>
    <s v="No"/>
    <s v="Bank transfer (automatic)"/>
    <n v="29.9"/>
    <n v="1388.75"/>
    <s v="No"/>
    <x v="1"/>
    <n v="26.786081943586577"/>
  </r>
  <r>
    <s v="3955-JBZZM"/>
    <s v="Male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s v="No"/>
    <x v="1"/>
    <n v="26.786081943586577"/>
  </r>
  <r>
    <s v="1268-ASBGA"/>
    <s v="Female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s v="Yes"/>
    <x v="1"/>
    <n v="26.786081943586577"/>
  </r>
  <r>
    <s v="8943-URTMR"/>
    <s v="Female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s v="Yes"/>
    <x v="0"/>
    <n v="26.941255908170152"/>
  </r>
  <r>
    <s v="4815-TUMEQ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  <x v="2"/>
    <n v="23.971631205673759"/>
  </r>
  <r>
    <s v="4713-LZDRV"/>
    <s v="Female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s v="Yes"/>
    <x v="0"/>
    <n v="26.941255908170152"/>
  </r>
  <r>
    <s v="9909-IDLEK"/>
    <s v="Male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s v="No"/>
    <x v="1"/>
    <n v="26.786081943586577"/>
  </r>
  <r>
    <s v="4092-OFQZS"/>
    <s v="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  <x v="1"/>
    <n v="26.786081943586577"/>
  </r>
  <r>
    <s v="1561-BWHIN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  <x v="1"/>
    <n v="26.786081943586577"/>
  </r>
  <r>
    <s v="4325-NFSKC"/>
    <s v="Male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s v="Yes"/>
    <x v="1"/>
    <n v="26.786081943586577"/>
  </r>
  <r>
    <s v="9927-DSWDF"/>
    <s v="Male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s v="No"/>
    <x v="1"/>
    <n v="26.786081943586577"/>
  </r>
  <r>
    <s v="9500-LTVBP"/>
    <s v="Female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s v="No"/>
    <x v="1"/>
    <n v="26.786081943586577"/>
  </r>
  <r>
    <s v="7252-NTGSS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s v="No"/>
    <x v="0"/>
    <n v="26.941255908170152"/>
  </r>
  <r>
    <s v="8149-AIQCG"/>
    <s v="Male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s v="No"/>
    <x v="1"/>
    <n v="26.786081943586577"/>
  </r>
  <r>
    <s v="1360-JYXKQ"/>
    <s v="Female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s v="No"/>
    <x v="1"/>
    <n v="26.786081943586577"/>
  </r>
  <r>
    <s v="2955-PSXO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x v="0"/>
    <n v="26.941255908170152"/>
  </r>
  <r>
    <s v="7762-URZQH"/>
    <s v="Male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s v="Yes"/>
    <x v="1"/>
    <n v="26.786081943586577"/>
  </r>
  <r>
    <s v="0899-WZRSD"/>
    <s v="Male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s v="No"/>
    <x v="1"/>
    <n v="26.786081943586577"/>
  </r>
  <r>
    <s v="3255-GRXMG"/>
    <s v="Male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s v="No"/>
    <x v="1"/>
    <n v="26.786081943586577"/>
  </r>
  <r>
    <s v="4828-FAZPK"/>
    <s v="Female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s v="No"/>
    <x v="1"/>
    <n v="26.786081943586577"/>
  </r>
  <r>
    <s v="6094-ZIVKX"/>
    <s v="Female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s v="No"/>
    <x v="1"/>
    <n v="26.786081943586577"/>
  </r>
  <r>
    <s v="6925-BAYGL"/>
    <s v="Female"/>
    <n v="1"/>
    <s v="Yes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  <x v="1"/>
    <n v="26.786081943586577"/>
  </r>
  <r>
    <s v="3262-EIDHV"/>
    <s v="Female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s v="No"/>
    <x v="1"/>
    <n v="26.786081943586577"/>
  </r>
  <r>
    <s v="7354-OIJLX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s v="No"/>
    <x v="2"/>
    <n v="23.971631205673759"/>
  </r>
  <r>
    <s v="1376-HHBDV"/>
    <s v="Female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s v="No"/>
    <x v="1"/>
    <n v="26.786081943586577"/>
  </r>
  <r>
    <s v="6907-NZZIJ"/>
    <s v="Female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s v="Yes"/>
    <x v="1"/>
    <n v="26.786081943586577"/>
  </r>
  <r>
    <s v="6133-OZILE"/>
    <s v="Female"/>
    <n v="0"/>
    <s v="No"/>
    <s v="No"/>
    <n v="18"/>
    <s v="No"/>
    <s v="No phone service"/>
    <x v="0"/>
    <s v="No"/>
    <s v="No"/>
    <s v="Yes"/>
    <s v="Yes"/>
    <s v="No"/>
    <s v="No"/>
    <x v="0"/>
    <s v="Yes"/>
    <s v="Electronic check"/>
    <n v="35.200000000000003"/>
    <n v="607.29999999999995"/>
    <s v="No"/>
    <x v="1"/>
    <n v="26.786081943586577"/>
  </r>
  <r>
    <s v="4135-FRWKJ"/>
    <s v="Female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s v="No"/>
    <x v="1"/>
    <n v="26.786081943586577"/>
  </r>
  <r>
    <s v="2911-UREFD"/>
    <s v="Female"/>
    <n v="0"/>
    <s v="Yes"/>
    <s v="No"/>
    <n v="39"/>
    <s v="No"/>
    <s v="No phone service"/>
    <x v="0"/>
    <s v="Yes"/>
    <s v="No"/>
    <s v="Yes"/>
    <s v="No"/>
    <s v="Yes"/>
    <s v="Yes"/>
    <x v="0"/>
    <s v="No"/>
    <s v="Electronic check"/>
    <n v="55.9"/>
    <n v="2184.35"/>
    <s v="Yes"/>
    <x v="1"/>
    <n v="26.786081943586577"/>
  </r>
  <r>
    <s v="3744-ZRRDZ"/>
    <s v="Male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s v="Yes"/>
    <x v="1"/>
    <n v="26.786081943586577"/>
  </r>
  <r>
    <s v="5673-TIYIB"/>
    <s v="Male"/>
    <n v="0"/>
    <s v="No"/>
    <s v="No"/>
    <n v="2"/>
    <s v="No"/>
    <s v="No phone service"/>
    <x v="0"/>
    <s v="No"/>
    <s v="Yes"/>
    <s v="Yes"/>
    <s v="Yes"/>
    <s v="No"/>
    <s v="No"/>
    <x v="0"/>
    <s v="Yes"/>
    <s v="Credit card (automatic)"/>
    <n v="40.4"/>
    <n v="77.150000000000006"/>
    <s v="Yes"/>
    <x v="0"/>
    <n v="26.941255908170152"/>
  </r>
  <r>
    <s v="6551-ZCOTS"/>
    <s v="Male"/>
    <n v="1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  <x v="1"/>
    <n v="26.786081943586577"/>
  </r>
  <r>
    <s v="7191-ADRGF"/>
    <s v="Male"/>
    <n v="0"/>
    <s v="Yes"/>
    <s v="No"/>
    <n v="44"/>
    <s v="No"/>
    <s v="No phone service"/>
    <x v="0"/>
    <s v="No"/>
    <s v="Yes"/>
    <s v="Yes"/>
    <s v="No"/>
    <s v="Yes"/>
    <s v="Yes"/>
    <x v="2"/>
    <s v="No"/>
    <s v="Bank transfer (automatic)"/>
    <n v="54.3"/>
    <n v="2390.4499999999998"/>
    <s v="No"/>
    <x v="1"/>
    <n v="26.786081943586577"/>
  </r>
  <r>
    <s v="5018-LXQQG"/>
    <s v="Female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s v="No"/>
    <x v="1"/>
    <n v="26.786081943586577"/>
  </r>
  <r>
    <s v="6892-BOGQE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  <x v="1"/>
    <n v="26.786081943586577"/>
  </r>
  <r>
    <s v="1602-IJQQE"/>
    <s v="Female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s v="Yes"/>
    <x v="0"/>
    <n v="26.941255908170152"/>
  </r>
  <r>
    <s v="4628-WQCQQ"/>
    <s v="Male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s v="Yes"/>
    <x v="1"/>
    <n v="26.786081943586577"/>
  </r>
  <r>
    <s v="1746-TGTWV"/>
    <s v="Male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s v="No"/>
    <x v="0"/>
    <n v="26.941255908170152"/>
  </r>
  <r>
    <s v="5995-SNNEW"/>
    <s v="Male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s v="No"/>
    <x v="1"/>
    <n v="26.786081943586577"/>
  </r>
  <r>
    <s v="8050-WYBND"/>
    <s v="Female"/>
    <n v="0"/>
    <s v="No"/>
    <s v="Yes"/>
    <n v="22"/>
    <s v="No"/>
    <s v="No phone service"/>
    <x v="0"/>
    <s v="No"/>
    <s v="No"/>
    <s v="Yes"/>
    <s v="No"/>
    <s v="Yes"/>
    <s v="Yes"/>
    <x v="1"/>
    <s v="Yes"/>
    <s v="Credit card (automatic)"/>
    <n v="49.45"/>
    <n v="1031.4000000000001"/>
    <s v="No"/>
    <x v="1"/>
    <n v="26.786081943586577"/>
  </r>
  <r>
    <s v="2821-WARN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  <x v="1"/>
    <n v="26.786081943586577"/>
  </r>
  <r>
    <s v="4879-GZLFH"/>
    <s v="Female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s v="No"/>
    <x v="1"/>
    <n v="26.786081943586577"/>
  </r>
  <r>
    <s v="1644-IRKSF"/>
    <s v="Female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s v="Yes"/>
    <x v="1"/>
    <n v="26.786081943586577"/>
  </r>
  <r>
    <s v="8314-HTWV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  <x v="2"/>
    <n v="23.971631205673759"/>
  </r>
  <r>
    <s v="9402-ROUMJ"/>
    <s v="Female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s v="No"/>
    <x v="1"/>
    <n v="26.786081943586577"/>
  </r>
  <r>
    <s v="2507-QZPQS"/>
    <s v="Male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s v="No"/>
    <x v="1"/>
    <n v="26.786081943586577"/>
  </r>
  <r>
    <s v="7159-NOKYQ"/>
    <s v="Male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s v="No"/>
    <x v="1"/>
    <n v="26.786081943586577"/>
  </r>
  <r>
    <s v="5707-ZMDJP"/>
    <s v="Male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s v="No"/>
    <x v="1"/>
    <n v="26.786081943586577"/>
  </r>
  <r>
    <s v="8779-YIQQA"/>
    <s v="Male"/>
    <n v="0"/>
    <s v="Yes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  <x v="1"/>
    <n v="26.786081943586577"/>
  </r>
  <r>
    <s v="7136-IHZJA"/>
    <s v="Female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s v="No"/>
    <x v="1"/>
    <n v="26.786081943586577"/>
  </r>
  <r>
    <s v="8966-OIQHG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  <x v="1"/>
    <n v="26.786081943586577"/>
  </r>
  <r>
    <s v="7074-STDCN"/>
    <s v="Male"/>
    <n v="0"/>
    <s v="No"/>
    <s v="No"/>
    <n v="39"/>
    <s v="No"/>
    <s v="No phone service"/>
    <x v="0"/>
    <s v="No"/>
    <s v="No"/>
    <s v="No"/>
    <s v="Yes"/>
    <s v="No"/>
    <s v="Yes"/>
    <x v="0"/>
    <s v="Yes"/>
    <s v="Electronic check"/>
    <n v="40.6"/>
    <n v="1494.5"/>
    <s v="No"/>
    <x v="1"/>
    <n v="26.786081943586577"/>
  </r>
  <r>
    <s v="3705-PSNGL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  <x v="1"/>
    <n v="26.786081943586577"/>
  </r>
  <r>
    <s v="8739-QOTT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  <x v="0"/>
    <n v="26.941255908170152"/>
  </r>
  <r>
    <s v="1399-OUPJN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  <x v="1"/>
    <n v="26.786081943586577"/>
  </r>
  <r>
    <s v="0277-BKSQP"/>
    <s v="Male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s v="No"/>
    <x v="2"/>
    <n v="23.971631205673759"/>
  </r>
  <r>
    <s v="6502-HCJTI"/>
    <s v="Male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s v="Yes"/>
    <x v="2"/>
    <n v="23.971631205673759"/>
  </r>
  <r>
    <s v="2606-RMDHZ"/>
    <s v="Male"/>
    <n v="0"/>
    <s v="No"/>
    <s v="No"/>
    <n v="6"/>
    <s v="No"/>
    <s v="No phone service"/>
    <x v="0"/>
    <s v="No"/>
    <s v="Yes"/>
    <s v="No"/>
    <s v="No"/>
    <s v="No"/>
    <s v="No"/>
    <x v="0"/>
    <s v="Yes"/>
    <s v="Credit card (automatic)"/>
    <n v="30.5"/>
    <n v="208.7"/>
    <s v="Yes"/>
    <x v="0"/>
    <n v="26.941255908170152"/>
  </r>
  <r>
    <s v="5774-XZTQC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  <x v="2"/>
    <n v="23.971631205673759"/>
  </r>
  <r>
    <s v="2676-SSLTO"/>
    <s v="Male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s v="No"/>
    <x v="1"/>
    <n v="26.786081943586577"/>
  </r>
  <r>
    <s v="6266-QHOJZ"/>
    <s v="Female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s v="No"/>
    <x v="1"/>
    <n v="26.786081943586577"/>
  </r>
  <r>
    <s v="7269-JISCY"/>
    <s v="Female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s v="No"/>
    <x v="1"/>
    <n v="26.786081943586577"/>
  </r>
  <r>
    <s v="0363-SVHY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s v="No"/>
    <x v="1"/>
    <n v="26.786081943586577"/>
  </r>
  <r>
    <s v="8547-NSBBO"/>
    <s v="Male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s v="No"/>
    <x v="1"/>
    <n v="26.786081943586577"/>
  </r>
  <r>
    <s v="8258-GSTJK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s v="Yes"/>
    <x v="0"/>
    <n v="26.941255908170152"/>
  </r>
  <r>
    <s v="6861-OKBCE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  <x v="2"/>
    <n v="23.971631205673759"/>
  </r>
  <r>
    <s v="9940-RHLFB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s v="Yes"/>
    <x v="0"/>
    <n v="26.941255908170152"/>
  </r>
  <r>
    <s v="6591-QGOYB"/>
    <s v="Male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s v="No"/>
    <x v="1"/>
    <n v="26.786081943586577"/>
  </r>
  <r>
    <s v="9070-BCKQP"/>
    <s v="Fe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s v="No"/>
    <x v="1"/>
    <n v="26.786081943586577"/>
  </r>
  <r>
    <s v="6421-SZVEM"/>
    <s v="Female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s v="No"/>
    <x v="1"/>
    <n v="26.786081943586577"/>
  </r>
  <r>
    <s v="1328-EUZHC"/>
    <s v="Female"/>
    <n v="0"/>
    <s v="Yes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  <x v="1"/>
    <n v="26.786081943586577"/>
  </r>
  <r>
    <s v="2995-UPRYS"/>
    <s v="Female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s v="Yes"/>
    <x v="1"/>
    <n v="26.786081943586577"/>
  </r>
  <r>
    <s v="8878-RYUKI"/>
    <s v="Female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s v="No"/>
    <x v="1"/>
    <n v="26.786081943586577"/>
  </r>
  <r>
    <s v="9633-DENPU"/>
    <s v="Female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s v="No"/>
    <x v="1"/>
    <n v="26.786081943586577"/>
  </r>
  <r>
    <s v="7811-JIVPF"/>
    <s v="Female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s v="No"/>
    <x v="1"/>
    <n v="26.786081943586577"/>
  </r>
  <r>
    <s v="7113-HIPFI"/>
    <s v="Male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s v="No"/>
    <x v="1"/>
    <n v="26.786081943586577"/>
  </r>
  <r>
    <s v="8541-QVFKM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s v="No"/>
    <x v="2"/>
    <n v="23.971631205673759"/>
  </r>
  <r>
    <s v="6686-YPGHK"/>
    <s v="Male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s v="Yes"/>
    <x v="1"/>
    <n v="26.786081943586577"/>
  </r>
  <r>
    <s v="1383-EZRWL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  <x v="2"/>
    <n v="23.971631205673759"/>
  </r>
  <r>
    <s v="9258-CNWAC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s v="No"/>
    <x v="1"/>
    <n v="26.786081943586577"/>
  </r>
  <r>
    <s v="5371-VYLSX"/>
    <s v="Female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s v="No"/>
    <x v="1"/>
    <n v="26.786081943586577"/>
  </r>
  <r>
    <s v="6374-AFWOX"/>
    <s v="Male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s v="No"/>
    <x v="1"/>
    <n v="26.786081943586577"/>
  </r>
  <r>
    <s v="4759-TRPLW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s v="Yes"/>
    <x v="0"/>
    <n v="26.941255908170152"/>
  </r>
  <r>
    <s v="5317-FLPJF"/>
    <s v="Female"/>
    <n v="0"/>
    <s v="No"/>
    <s v="No"/>
    <n v="66"/>
    <s v="No"/>
    <s v="No phone service"/>
    <x v="0"/>
    <s v="Yes"/>
    <s v="No"/>
    <s v="Yes"/>
    <s v="Yes"/>
    <s v="Yes"/>
    <s v="Yes"/>
    <x v="2"/>
    <s v="Yes"/>
    <s v="Bank transfer (automatic)"/>
    <n v="61.35"/>
    <n v="4193.3999999999996"/>
    <s v="No"/>
    <x v="1"/>
    <n v="26.786081943586577"/>
  </r>
  <r>
    <s v="7621-VPNET"/>
    <s v="Female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s v="No"/>
    <x v="1"/>
    <n v="26.786081943586577"/>
  </r>
  <r>
    <s v="6034-YMTOB"/>
    <s v="Female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s v="No"/>
    <x v="0"/>
    <n v="26.941255908170152"/>
  </r>
  <r>
    <s v="8563-IIOXK"/>
    <s v="Male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s v="Yes"/>
    <x v="2"/>
    <n v="23.971631205673759"/>
  </r>
  <r>
    <s v="4903-CNOZC"/>
    <s v="Male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s v="No"/>
    <x v="1"/>
    <n v="26.786081943586577"/>
  </r>
  <r>
    <s v="4353-HYOJD"/>
    <s v="Female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s v="No"/>
    <x v="1"/>
    <n v="26.786081943586577"/>
  </r>
  <r>
    <s v="8020-BWHYL"/>
    <s v="Female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s v="Yes"/>
    <x v="1"/>
    <n v="26.786081943586577"/>
  </r>
  <r>
    <s v="7267-FRMJW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  <x v="1"/>
    <n v="26.786081943586577"/>
  </r>
  <r>
    <s v="2982-VPSGI"/>
    <s v="Female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s v="Yes"/>
    <x v="2"/>
    <n v="23.971631205673759"/>
  </r>
  <r>
    <s v="4188-FRABG"/>
    <s v="Male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s v="No"/>
    <x v="1"/>
    <n v="26.786081943586577"/>
  </r>
  <r>
    <s v="8199-ZLLSA"/>
    <s v="Male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s v="Yes"/>
    <x v="1"/>
    <n v="26.786081943586577"/>
  </r>
  <r>
    <s v="4128-ETESU"/>
    <s v="Female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s v="No"/>
    <x v="1"/>
    <n v="26.786081943586577"/>
  </r>
  <r>
    <s v="0620-DLSLK"/>
    <s v="Female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s v="No"/>
    <x v="1"/>
    <n v="26.786081943586577"/>
  </r>
  <r>
    <s v="4625-EWPTF"/>
    <s v="Male"/>
    <n v="0"/>
    <s v="No"/>
    <s v="No"/>
    <n v="8"/>
    <s v="No"/>
    <s v="No phone service"/>
    <x v="0"/>
    <s v="Yes"/>
    <s v="No"/>
    <s v="No"/>
    <s v="No"/>
    <s v="No"/>
    <s v="No"/>
    <x v="0"/>
    <s v="Yes"/>
    <s v="Electronic check"/>
    <n v="30.45"/>
    <n v="226.45"/>
    <s v="Yes"/>
    <x v="2"/>
    <n v="23.971631205673759"/>
  </r>
  <r>
    <s v="5980-NOPLP"/>
    <s v="Female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s v="Yes"/>
    <x v="1"/>
    <n v="26.786081943586577"/>
  </r>
  <r>
    <s v="3850-OKINF"/>
    <s v="Male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s v="No"/>
    <x v="1"/>
    <n v="26.786081943586577"/>
  </r>
  <r>
    <s v="6892-XPFPU"/>
    <s v="Male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s v="Yes"/>
    <x v="1"/>
    <n v="26.786081943586577"/>
  </r>
  <r>
    <s v="8010-EZLOU"/>
    <s v="Male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s v="Yes"/>
    <x v="1"/>
    <n v="26.786081943586577"/>
  </r>
  <r>
    <s v="1156-ZFYDO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x v="0"/>
    <n v="26.941255908170152"/>
  </r>
  <r>
    <s v="3295-YVUSR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s v="No"/>
    <x v="0"/>
    <n v="26.941255908170152"/>
  </r>
  <r>
    <s v="8016-NCFVO"/>
    <s v="Male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s v="No"/>
    <x v="1"/>
    <n v="26.786081943586577"/>
  </r>
  <r>
    <s v="4119-ZYPZY"/>
    <s v="Male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s v="No"/>
    <x v="1"/>
    <n v="26.786081943586577"/>
  </r>
  <r>
    <s v="5549-ZGHFB"/>
    <s v="Male"/>
    <n v="0"/>
    <s v="Yes"/>
    <s v="Yes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  <x v="1"/>
    <n v="26.786081943586577"/>
  </r>
  <r>
    <s v="7577-SWIFR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s v="No"/>
    <x v="0"/>
    <n v="26.941255908170152"/>
  </r>
  <r>
    <s v="0303-WMMRN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  <x v="0"/>
    <n v="26.941255908170152"/>
  </r>
  <r>
    <s v="6408-OTUBZ"/>
    <s v="Female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s v="No"/>
    <x v="1"/>
    <n v="26.786081943586577"/>
  </r>
  <r>
    <s v="5204-HMGYF"/>
    <s v="Female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s v="No"/>
    <x v="1"/>
    <n v="26.786081943586577"/>
  </r>
  <r>
    <s v="1078-TDCRN"/>
    <s v="Female"/>
    <n v="1"/>
    <s v="Yes"/>
    <s v="No"/>
    <n v="3"/>
    <s v="No"/>
    <s v="No phone service"/>
    <x v="0"/>
    <s v="No"/>
    <s v="Yes"/>
    <s v="No"/>
    <s v="No"/>
    <s v="No"/>
    <s v="No"/>
    <x v="0"/>
    <s v="Yes"/>
    <s v="Electronic check"/>
    <n v="30.75"/>
    <n v="82.85"/>
    <s v="No"/>
    <x v="0"/>
    <n v="26.941255908170152"/>
  </r>
  <r>
    <s v="3727-OVPRY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  <x v="1"/>
    <n v="26.786081943586577"/>
  </r>
  <r>
    <s v="3797-FKOGQ"/>
    <s v="Male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s v="No"/>
    <x v="2"/>
    <n v="23.971631205673759"/>
  </r>
  <r>
    <s v="7622-NXQZR"/>
    <s v="Male"/>
    <n v="0"/>
    <s v="No"/>
    <s v="No"/>
    <n v="28"/>
    <s v="No"/>
    <s v="No phone service"/>
    <x v="0"/>
    <s v="No"/>
    <s v="No"/>
    <s v="No"/>
    <s v="Yes"/>
    <s v="No"/>
    <s v="No"/>
    <x v="0"/>
    <s v="Yes"/>
    <s v="Credit card (automatic)"/>
    <n v="30.1"/>
    <n v="810.85"/>
    <s v="No"/>
    <x v="1"/>
    <n v="26.786081943586577"/>
  </r>
  <r>
    <s v="6196-HBOBZ"/>
    <s v="Male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s v="No"/>
    <x v="1"/>
    <n v="26.786081943586577"/>
  </r>
  <r>
    <s v="3970-XGJDU"/>
    <s v="Fe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  <x v="1"/>
    <n v="26.786081943586577"/>
  </r>
  <r>
    <s v="7017-VFULY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  <x v="0"/>
    <n v="26.941255908170152"/>
  </r>
  <r>
    <s v="5562-YJQGT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  <x v="0"/>
    <n v="26.941255908170152"/>
  </r>
  <r>
    <s v="8807-OPMBM"/>
    <s v="Female"/>
    <n v="0"/>
    <s v="Yes"/>
    <s v="Yes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  <x v="1"/>
    <n v="26.786081943586577"/>
  </r>
  <r>
    <s v="5439-WIKXB"/>
    <s v="Male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s v="No"/>
    <x v="1"/>
    <n v="26.786081943586577"/>
  </r>
  <r>
    <s v="9874-QLCLH"/>
    <s v="Female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s v="Yes"/>
    <x v="1"/>
    <n v="26.786081943586577"/>
  </r>
  <r>
    <s v="8294-UIMBA"/>
    <s v="Female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s v="No"/>
    <x v="1"/>
    <n v="26.786081943586577"/>
  </r>
  <r>
    <s v="8109-YUOHE"/>
    <s v="Male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s v="No"/>
    <x v="1"/>
    <n v="26.786081943586577"/>
  </r>
  <r>
    <s v="5840-NVDCG"/>
    <s v="Female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s v="No"/>
    <x v="1"/>
    <n v="26.786081943586577"/>
  </r>
  <r>
    <s v="8092-NLTGF"/>
    <s v="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  <x v="1"/>
    <n v="26.786081943586577"/>
  </r>
  <r>
    <s v="5928-QLDHB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s v="No"/>
    <x v="2"/>
    <n v="23.971631205673759"/>
  </r>
  <r>
    <s v="9840-EFJQB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s v="No"/>
    <x v="0"/>
    <n v="26.941255908170152"/>
  </r>
  <r>
    <s v="0696-UKTOX"/>
    <s v="Male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s v="No"/>
    <x v="1"/>
    <n v="26.786081943586577"/>
  </r>
  <r>
    <s v="4801-KFYKL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  <x v="2"/>
    <n v="23.971631205673759"/>
  </r>
  <r>
    <s v="3472-OAOOR"/>
    <s v="Male"/>
    <n v="0"/>
    <s v="Yes"/>
    <s v="Yes"/>
    <n v="19"/>
    <s v="No"/>
    <s v="No phone service"/>
    <x v="0"/>
    <s v="Yes"/>
    <s v="Yes"/>
    <s v="No"/>
    <s v="No"/>
    <s v="No"/>
    <s v="No"/>
    <x v="0"/>
    <s v="Yes"/>
    <s v="Mailed check"/>
    <n v="34.950000000000003"/>
    <n v="610.20000000000005"/>
    <s v="No"/>
    <x v="1"/>
    <n v="26.786081943586577"/>
  </r>
  <r>
    <s v="6135-OZQVA"/>
    <s v="Female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s v="No"/>
    <x v="2"/>
    <n v="23.971631205673759"/>
  </r>
  <r>
    <s v="8062-YBDOE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x v="0"/>
    <n v="26.941255908170152"/>
  </r>
  <r>
    <s v="2252-JHJGE"/>
    <s v="Male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s v="No"/>
    <x v="1"/>
    <n v="26.786081943586577"/>
  </r>
  <r>
    <s v="4188-PCPIG"/>
    <s v="Female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s v="No"/>
    <x v="1"/>
    <n v="26.786081943586577"/>
  </r>
  <r>
    <s v="6000-APYLU"/>
    <s v="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s v="Yes"/>
    <x v="2"/>
    <n v="23.971631205673759"/>
  </r>
  <r>
    <s v="7105-BENQF"/>
    <s v="Male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s v="No"/>
    <x v="1"/>
    <n v="26.786081943586577"/>
  </r>
  <r>
    <s v="7721-DVEK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26.941255908170152"/>
  </r>
  <r>
    <s v="3566-VVORZ"/>
    <s v="Female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s v="No"/>
    <x v="2"/>
    <n v="23.971631205673759"/>
  </r>
  <r>
    <s v="9507-HSMMZ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  <x v="1"/>
    <n v="26.786081943586577"/>
  </r>
  <r>
    <s v="2480-SQIOB"/>
    <s v="Male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s v="No"/>
    <x v="0"/>
    <n v="26.941255908170152"/>
  </r>
  <r>
    <s v="0947-IDHRQ"/>
    <s v="Female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s v="Yes"/>
    <x v="2"/>
    <n v="23.971631205673759"/>
  </r>
  <r>
    <s v="7813-TKCVO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  <x v="1"/>
    <n v="26.786081943586577"/>
  </r>
  <r>
    <s v="0128-MKWSG"/>
    <s v="Female"/>
    <n v="0"/>
    <s v="No"/>
    <s v="Yes"/>
    <n v="26"/>
    <s v="No"/>
    <s v="No phone service"/>
    <x v="0"/>
    <s v="Yes"/>
    <s v="No"/>
    <s v="No"/>
    <s v="Yes"/>
    <s v="No"/>
    <s v="Yes"/>
    <x v="0"/>
    <s v="No"/>
    <s v="Mailed check"/>
    <n v="45.8"/>
    <n v="1147"/>
    <s v="No"/>
    <x v="1"/>
    <n v="26.786081943586577"/>
  </r>
  <r>
    <s v="3672-YITQD"/>
    <s v="Male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s v="Yes"/>
    <x v="1"/>
    <n v="26.786081943586577"/>
  </r>
  <r>
    <s v="4350-ZTLPI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s v="No"/>
    <x v="1"/>
    <n v="26.786081943586577"/>
  </r>
  <r>
    <s v="9048-JVYVF"/>
    <s v="Male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s v="Yes"/>
    <x v="0"/>
    <n v="26.941255908170152"/>
  </r>
  <r>
    <s v="0361-HJRDX"/>
    <s v="Female"/>
    <n v="0"/>
    <s v="No"/>
    <s v="No"/>
    <n v="68"/>
    <s v="No"/>
    <s v="No phone service"/>
    <x v="0"/>
    <s v="Yes"/>
    <s v="Yes"/>
    <s v="Yes"/>
    <s v="Yes"/>
    <s v="Yes"/>
    <s v="Yes"/>
    <x v="2"/>
    <s v="No"/>
    <s v="Credit card (automatic)"/>
    <n v="64.349999999999994"/>
    <n v="4539.6000000000004"/>
    <s v="No"/>
    <x v="1"/>
    <n v="26.786081943586577"/>
  </r>
  <r>
    <s v="5727-MYATE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s v="No"/>
    <x v="1"/>
    <n v="26.786081943586577"/>
  </r>
  <r>
    <s v="3823-KYNQY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  <x v="2"/>
    <n v="23.971631205673759"/>
  </r>
  <r>
    <s v="8988-ECPJR"/>
    <s v="Female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s v="Yes"/>
    <x v="1"/>
    <n v="26.786081943586577"/>
  </r>
  <r>
    <s v="7570-WELNY"/>
    <s v="Female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s v="No"/>
    <x v="1"/>
    <n v="26.786081943586577"/>
  </r>
  <r>
    <s v="3021-VLNRJ"/>
    <s v="Female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s v="No"/>
    <x v="1"/>
    <n v="26.786081943586577"/>
  </r>
  <r>
    <s v="3776-EKTKM"/>
    <s v="Female"/>
    <n v="1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6.450000000000003"/>
    <n v="36.450000000000003"/>
    <s v="Yes"/>
    <x v="0"/>
    <n v="26.941255908170152"/>
  </r>
  <r>
    <s v="2080-CAZNM"/>
    <s v="Female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s v="No"/>
    <x v="1"/>
    <n v="26.786081943586577"/>
  </r>
  <r>
    <s v="1028-FFNJK"/>
    <s v="Male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s v="No"/>
    <x v="1"/>
    <n v="26.786081943586577"/>
  </r>
  <r>
    <s v="6907-FLBER"/>
    <s v="Male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s v="No"/>
    <x v="0"/>
    <n v="26.941255908170152"/>
  </r>
  <r>
    <s v="3001-UNBTL"/>
    <s v="Male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s v="No"/>
    <x v="1"/>
    <n v="26.786081943586577"/>
  </r>
  <r>
    <s v="5982-PSMKW"/>
    <s v="Female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s v="No"/>
    <x v="1"/>
    <n v="26.786081943586577"/>
  </r>
  <r>
    <s v="3507-GASNP"/>
    <s v="Male"/>
    <n v="0"/>
    <s v="No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  <x v="1"/>
    <n v="26.786081943586577"/>
  </r>
  <r>
    <s v="7096-ZNBZI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  <x v="1"/>
    <n v="26.786081943586577"/>
  </r>
  <r>
    <s v="1902-XBTFB"/>
    <s v="Male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s v="Yes"/>
    <x v="1"/>
    <n v="26.786081943586577"/>
  </r>
  <r>
    <s v="1676-MQAOA"/>
    <s v="Male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s v="No"/>
    <x v="1"/>
    <n v="26.786081943586577"/>
  </r>
  <r>
    <s v="0786-IVLAW"/>
    <s v="Female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s v="No"/>
    <x v="1"/>
    <n v="26.786081943586577"/>
  </r>
  <r>
    <s v="7566-DSRLQ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s v="No"/>
    <x v="1"/>
    <n v="26.786081943586577"/>
  </r>
  <r>
    <s v="0643-OKLRP"/>
    <s v="Female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s v="Yes"/>
    <x v="1"/>
    <n v="26.786081943586577"/>
  </r>
  <r>
    <s v="7245-JMTTQ"/>
    <s v="Female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s v="No"/>
    <x v="1"/>
    <n v="26.786081943586577"/>
  </r>
  <r>
    <s v="6050-IJRHS"/>
    <s v="Female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s v="No"/>
    <x v="1"/>
    <n v="26.786081943586577"/>
  </r>
  <r>
    <s v="6202-JVYEU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  <x v="2"/>
    <n v="23.971631205673759"/>
  </r>
  <r>
    <s v="8591-TKMZH"/>
    <s v="Male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s v="No"/>
    <x v="1"/>
    <n v="26.786081943586577"/>
  </r>
  <r>
    <s v="0734-OXWBT"/>
    <s v="Male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s v="No"/>
    <x v="0"/>
    <n v="26.941255908170152"/>
  </r>
  <r>
    <s v="4282-ACRXS"/>
    <s v="Male"/>
    <n v="1"/>
    <s v="Yes"/>
    <s v="No"/>
    <n v="38"/>
    <s v="No"/>
    <s v="No phone service"/>
    <x v="0"/>
    <s v="No"/>
    <s v="No"/>
    <s v="No"/>
    <s v="No"/>
    <s v="No"/>
    <s v="No"/>
    <x v="0"/>
    <s v="Yes"/>
    <s v="Electronic check"/>
    <n v="24.85"/>
    <n v="955.75"/>
    <s v="No"/>
    <x v="1"/>
    <n v="26.786081943586577"/>
  </r>
  <r>
    <s v="0365-TRTPY"/>
    <s v="Female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s v="No"/>
    <x v="1"/>
    <n v="26.786081943586577"/>
  </r>
  <r>
    <s v="7349-ALMUX"/>
    <s v="Male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s v="No"/>
    <x v="1"/>
    <n v="26.786081943586577"/>
  </r>
  <r>
    <s v="9381-NDKME"/>
    <s v="Female"/>
    <n v="1"/>
    <s v="Yes"/>
    <s v="No"/>
    <n v="24"/>
    <s v="No"/>
    <s v="No phone service"/>
    <x v="0"/>
    <s v="No"/>
    <s v="No"/>
    <s v="Yes"/>
    <s v="No"/>
    <s v="No"/>
    <s v="Yes"/>
    <x v="0"/>
    <s v="Yes"/>
    <s v="Credit card (automatic)"/>
    <n v="40.65"/>
    <n v="933.3"/>
    <s v="Yes"/>
    <x v="1"/>
    <n v="26.786081943586577"/>
  </r>
  <r>
    <s v="6502-KUGLL"/>
    <s v="Female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s v="No"/>
    <x v="1"/>
    <n v="26.786081943586577"/>
  </r>
  <r>
    <s v="1841-YSJGV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s v="No"/>
    <x v="1"/>
    <n v="26.786081943586577"/>
  </r>
  <r>
    <s v="2794-XIMMO"/>
    <s v="Male"/>
    <n v="0"/>
    <s v="Yes"/>
    <s v="No"/>
    <n v="53"/>
    <s v="No"/>
    <s v="No phone service"/>
    <x v="0"/>
    <s v="No"/>
    <s v="Yes"/>
    <s v="Yes"/>
    <s v="Yes"/>
    <s v="Yes"/>
    <s v="Yes"/>
    <x v="1"/>
    <s v="Yes"/>
    <s v="Electronic check"/>
    <n v="60.45"/>
    <n v="3184.25"/>
    <s v="Yes"/>
    <x v="1"/>
    <n v="26.786081943586577"/>
  </r>
  <r>
    <s v="8382-SHQEH"/>
    <s v="Female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s v="Yes"/>
    <x v="2"/>
    <n v="23.971631205673759"/>
  </r>
  <r>
    <s v="3511-BFTJW"/>
    <s v="Male"/>
    <n v="0"/>
    <s v="Yes"/>
    <s v="Yes"/>
    <n v="72"/>
    <s v="No"/>
    <s v="No phone service"/>
    <x v="0"/>
    <s v="Yes"/>
    <s v="Yes"/>
    <s v="Yes"/>
    <s v="No"/>
    <s v="No"/>
    <s v="No"/>
    <x v="2"/>
    <s v="No"/>
    <s v="Credit card (automatic)"/>
    <n v="38.5"/>
    <n v="2763"/>
    <s v="No"/>
    <x v="1"/>
    <n v="26.786081943586577"/>
  </r>
  <r>
    <s v="7668-XCFYV"/>
    <s v="Fe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s v="No"/>
    <x v="1"/>
    <n v="26.786081943586577"/>
  </r>
  <r>
    <s v="2983-ZANRP"/>
    <s v="Female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s v="Yes"/>
    <x v="0"/>
    <n v="26.941255908170152"/>
  </r>
  <r>
    <s v="7845-URHJN"/>
    <s v="Fe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  <x v="2"/>
    <n v="23.971631205673759"/>
  </r>
  <r>
    <s v="3034-ZBEQN"/>
    <s v="Female"/>
    <n v="0"/>
    <s v="Yes"/>
    <s v="No"/>
    <n v="48"/>
    <s v="No"/>
    <s v="No phone service"/>
    <x v="0"/>
    <s v="No"/>
    <s v="Yes"/>
    <s v="Yes"/>
    <s v="No"/>
    <s v="No"/>
    <s v="No"/>
    <x v="1"/>
    <s v="No"/>
    <s v="Mailed check"/>
    <n v="34.700000000000003"/>
    <n v="1604.5"/>
    <s v="Yes"/>
    <x v="1"/>
    <n v="26.786081943586577"/>
  </r>
  <r>
    <s v="5018-HEKFO"/>
    <s v="Fe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  <x v="2"/>
    <n v="23.971631205673759"/>
  </r>
  <r>
    <s v="2923-ARZLG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s v="No"/>
    <x v="0"/>
    <n v="26.941255908170152"/>
  </r>
  <r>
    <s v="3976-NLD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  <x v="0"/>
    <n v="26.941255908170152"/>
  </r>
  <r>
    <s v="2282-YGNOR"/>
    <s v="Female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s v="No"/>
    <x v="1"/>
    <n v="26.786081943586577"/>
  </r>
  <r>
    <s v="5336-UFNZP"/>
    <s v="Female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s v="No"/>
    <x v="1"/>
    <n v="26.786081943586577"/>
  </r>
  <r>
    <s v="6854-EXGSF"/>
    <s v="Female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s v="No"/>
    <x v="2"/>
    <n v="23.971631205673759"/>
  </r>
  <r>
    <s v="1241-EZFMJ"/>
    <s v="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  <x v="1"/>
    <n v="26.786081943586577"/>
  </r>
  <r>
    <s v="9233-PSYHO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s v="No"/>
    <x v="1"/>
    <n v="26.786081943586577"/>
  </r>
  <r>
    <s v="5376-PCKNB"/>
    <s v="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s v="No"/>
    <x v="1"/>
    <n v="26.786081943586577"/>
  </r>
  <r>
    <s v="8044-BGWPI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  <x v="2"/>
    <n v="23.971631205673759"/>
  </r>
  <r>
    <s v="4060-LDNLU"/>
    <s v="Male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s v="No"/>
    <x v="2"/>
    <n v="23.971631205673759"/>
  </r>
  <r>
    <s v="3589-PPVKW"/>
    <s v="Male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s v="No"/>
    <x v="2"/>
    <n v="23.971631205673759"/>
  </r>
  <r>
    <s v="8327-LZKAS"/>
    <s v="Female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s v="Yes"/>
    <x v="1"/>
    <n v="26.786081943586577"/>
  </r>
  <r>
    <s v="5887-IKKYO"/>
    <s v="Male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s v="No"/>
    <x v="1"/>
    <n v="26.786081943586577"/>
  </r>
  <r>
    <s v="1075-BGWOH"/>
    <s v="Male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s v="Yes"/>
    <x v="1"/>
    <n v="26.786081943586577"/>
  </r>
  <r>
    <s v="1755-RMCXH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  <x v="0"/>
    <n v="26.941255908170152"/>
  </r>
  <r>
    <s v="0302-JOIVN"/>
    <s v="Female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s v="Yes"/>
    <x v="2"/>
    <n v="23.971631205673759"/>
  </r>
  <r>
    <s v="3858-XHYJO"/>
    <s v="Female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s v="No"/>
    <x v="1"/>
    <n v="26.786081943586577"/>
  </r>
  <r>
    <s v="4299-SIMNS"/>
    <s v="Male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s v="No"/>
    <x v="2"/>
    <n v="23.971631205673759"/>
  </r>
  <r>
    <s v="7025-IWFHT"/>
    <s v="Male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s v="No"/>
    <x v="1"/>
    <n v="26.786081943586577"/>
  </r>
  <r>
    <s v="6261-LHRTG"/>
    <s v="Female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s v="No"/>
    <x v="1"/>
    <n v="26.786081943586577"/>
  </r>
  <r>
    <s v="7841-FCRQD"/>
    <s v="Female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s v="No"/>
    <x v="1"/>
    <n v="26.786081943586577"/>
  </r>
  <r>
    <s v="2056-EVGZL"/>
    <s v="Male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s v="No"/>
    <x v="1"/>
    <n v="26.786081943586577"/>
  </r>
  <r>
    <s v="8777-MBMTS"/>
    <s v="Female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s v="No"/>
    <x v="1"/>
    <n v="26.786081943586577"/>
  </r>
  <r>
    <s v="7753-USQYQ"/>
    <s v="Male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s v="No"/>
    <x v="1"/>
    <n v="26.786081943586577"/>
  </r>
  <r>
    <s v="5366-IJEQJ"/>
    <s v="Male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s v="Yes"/>
    <x v="1"/>
    <n v="26.786081943586577"/>
  </r>
  <r>
    <s v="7661-CPURM"/>
    <s v="Male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s v="No"/>
    <x v="1"/>
    <n v="26.786081943586577"/>
  </r>
  <r>
    <s v="6233-HXJMX"/>
    <s v="Female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s v="No"/>
    <x v="1"/>
    <n v="26.786081943586577"/>
  </r>
  <r>
    <s v="5902-WBLSE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  <x v="1"/>
    <n v="26.786081943586577"/>
  </r>
  <r>
    <s v="1981-INRFU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s v="Yes"/>
    <x v="0"/>
    <n v="26.941255908170152"/>
  </r>
  <r>
    <s v="4971-PUYQO"/>
    <s v="Female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s v="Yes"/>
    <x v="1"/>
    <n v="26.786081943586577"/>
  </r>
  <r>
    <s v="3239-TPHPZ"/>
    <s v="Fe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  <x v="2"/>
    <n v="23.971631205673759"/>
  </r>
  <r>
    <s v="5115-GZDEL"/>
    <s v="Male"/>
    <n v="0"/>
    <s v="No"/>
    <s v="Yes"/>
    <n v="72"/>
    <s v="No"/>
    <s v="No phone service"/>
    <x v="0"/>
    <s v="Yes"/>
    <s v="Yes"/>
    <s v="Yes"/>
    <s v="Yes"/>
    <s v="Yes"/>
    <s v="Yes"/>
    <x v="2"/>
    <s v="No"/>
    <s v="Credit card (automatic)"/>
    <n v="67.2"/>
    <n v="4671.7"/>
    <s v="No"/>
    <x v="1"/>
    <n v="26.786081943586577"/>
  </r>
  <r>
    <s v="3338-CVVEH"/>
    <s v="Male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s v="No"/>
    <x v="2"/>
    <n v="23.971631205673759"/>
  </r>
  <r>
    <s v="8485-GJCDN"/>
    <s v="Fe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s v="Yes"/>
    <x v="0"/>
    <n v="26.941255908170152"/>
  </r>
  <r>
    <s v="2615-YVMYX"/>
    <s v="Male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s v="No"/>
    <x v="1"/>
    <n v="26.786081943586577"/>
  </r>
  <r>
    <s v="2851-STERV"/>
    <s v="Male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s v="No"/>
    <x v="1"/>
    <n v="26.786081943586577"/>
  </r>
  <r>
    <s v="4393-GEADV"/>
    <s v="Male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s v="No"/>
    <x v="1"/>
    <n v="26.786081943586577"/>
  </r>
  <r>
    <s v="8486-AYEQH"/>
    <s v="Female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s v="No"/>
    <x v="1"/>
    <n v="26.786081943586577"/>
  </r>
  <r>
    <s v="1527-SXDPN"/>
    <s v="Male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s v="Yes"/>
    <x v="1"/>
    <n v="26.786081943586577"/>
  </r>
  <r>
    <s v="6029-WTIPC"/>
    <s v="Male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s v="Yes"/>
    <x v="1"/>
    <n v="26.786081943586577"/>
  </r>
  <r>
    <s v="8634-CILSZ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s v="Yes"/>
    <x v="1"/>
    <n v="26.786081943586577"/>
  </r>
  <r>
    <s v="5419-JKZNQ"/>
    <s v="Male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s v="No"/>
    <x v="1"/>
    <n v="26.786081943586577"/>
  </r>
  <r>
    <s v="2495-KZNFB"/>
    <s v="Female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s v="No"/>
    <x v="1"/>
    <n v="26.786081943586577"/>
  </r>
  <r>
    <s v="1409-PHXTF"/>
    <s v="Male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s v="No"/>
    <x v="1"/>
    <n v="26.786081943586577"/>
  </r>
  <r>
    <s v="4560-WQAQW"/>
    <s v="Female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s v="No"/>
    <x v="1"/>
    <n v="26.786081943586577"/>
  </r>
  <r>
    <s v="9591-YVTEB"/>
    <s v="Male"/>
    <n v="1"/>
    <s v="No"/>
    <s v="No"/>
    <n v="55"/>
    <s v="No"/>
    <s v="No phone service"/>
    <x v="0"/>
    <s v="Yes"/>
    <s v="Yes"/>
    <s v="No"/>
    <s v="No"/>
    <s v="Yes"/>
    <s v="No"/>
    <x v="0"/>
    <s v="Yes"/>
    <s v="Electronic check"/>
    <n v="44.85"/>
    <n v="2479.0500000000002"/>
    <s v="No"/>
    <x v="1"/>
    <n v="26.786081943586577"/>
  </r>
  <r>
    <s v="9309-BZGNT"/>
    <s v="Male"/>
    <n v="1"/>
    <s v="Yes"/>
    <s v="No"/>
    <n v="69"/>
    <s v="No"/>
    <s v="No phone service"/>
    <x v="0"/>
    <s v="No"/>
    <s v="No"/>
    <s v="Yes"/>
    <s v="No"/>
    <s v="No"/>
    <s v="No"/>
    <x v="1"/>
    <s v="Yes"/>
    <s v="Credit card (automatic)"/>
    <n v="29.8"/>
    <n v="2134.3000000000002"/>
    <s v="No"/>
    <x v="1"/>
    <n v="26.786081943586577"/>
  </r>
  <r>
    <s v="4274-DRSQT"/>
    <s v="Female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s v="No"/>
    <x v="1"/>
    <n v="26.786081943586577"/>
  </r>
  <r>
    <s v="2027-DNKIV"/>
    <s v="Male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s v="No"/>
    <x v="1"/>
    <n v="26.786081943586577"/>
  </r>
  <r>
    <s v="8075-GXIUB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  <x v="2"/>
    <n v="23.971631205673759"/>
  </r>
  <r>
    <s v="2885-HIJDH"/>
    <s v="Male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s v="No"/>
    <x v="1"/>
    <n v="26.786081943586577"/>
  </r>
  <r>
    <s v="5424-RLQLC"/>
    <s v="Male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s v="No"/>
    <x v="2"/>
    <n v="23.971631205673759"/>
  </r>
  <r>
    <s v="6682-QJDGB"/>
    <s v="Male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s v="Yes"/>
    <x v="1"/>
    <n v="26.786081943586577"/>
  </r>
  <r>
    <s v="6507-DTJZV"/>
    <s v="Male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s v="No"/>
    <x v="1"/>
    <n v="26.786081943586577"/>
  </r>
  <r>
    <s v="8780-IXSTS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s v="Yes"/>
    <x v="0"/>
    <n v="26.941255908170152"/>
  </r>
  <r>
    <s v="7673-BQGKU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  <x v="1"/>
    <n v="26.786081943586577"/>
  </r>
  <r>
    <s v="6723-WSNTY"/>
    <s v="Female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s v="No"/>
    <x v="1"/>
    <n v="26.786081943586577"/>
  </r>
  <r>
    <s v="9530-EHPOH"/>
    <s v="Male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s v="Yes"/>
    <x v="2"/>
    <n v="23.971631205673759"/>
  </r>
  <r>
    <s v="2725-IWWBA"/>
    <s v="Male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s v="No"/>
    <x v="1"/>
    <n v="26.786081943586577"/>
  </r>
  <r>
    <s v="0345-HKJVM"/>
    <s v="Female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s v="Yes"/>
    <x v="0"/>
    <n v="26.941255908170152"/>
  </r>
  <r>
    <s v="1061-PNTHC"/>
    <s v="Female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s v="No"/>
    <x v="1"/>
    <n v="26.786081943586577"/>
  </r>
  <r>
    <s v="0394-YONDK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  <x v="1"/>
    <n v="26.786081943586577"/>
  </r>
  <r>
    <s v="6574-MCOEH"/>
    <s v="Female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s v="No"/>
    <x v="1"/>
    <n v="26.786081943586577"/>
  </r>
  <r>
    <s v="7399-QHBJS"/>
    <s v="Female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s v="No"/>
    <x v="1"/>
    <n v="26.786081943586577"/>
  </r>
  <r>
    <s v="3049-SOLAY"/>
    <s v="Female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s v="Yes"/>
    <x v="0"/>
    <n v="26.941255908170152"/>
  </r>
  <r>
    <s v="0997-YTLNY"/>
    <s v="Female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s v="No"/>
    <x v="1"/>
    <n v="26.786081943586577"/>
  </r>
  <r>
    <s v="3317-HRTNN"/>
    <s v="Female"/>
    <n v="1"/>
    <s v="No"/>
    <s v="No"/>
    <n v="5"/>
    <s v="No"/>
    <s v="No phone service"/>
    <x v="0"/>
    <s v="No"/>
    <s v="No"/>
    <s v="No"/>
    <s v="No"/>
    <s v="Yes"/>
    <s v="Yes"/>
    <x v="0"/>
    <s v="No"/>
    <s v="Electronic check"/>
    <n v="45.7"/>
    <n v="198"/>
    <s v="Yes"/>
    <x v="0"/>
    <n v="26.941255908170152"/>
  </r>
  <r>
    <s v="9479-HYNYL"/>
    <s v="Fe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s v="No"/>
    <x v="1"/>
    <n v="26.786081943586577"/>
  </r>
  <r>
    <s v="3235-ETOOB"/>
    <s v="Male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s v="Yes"/>
    <x v="2"/>
    <n v="23.971631205673759"/>
  </r>
  <r>
    <s v="9708-KFDB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  <x v="0"/>
    <n v="26.941255908170152"/>
  </r>
  <r>
    <s v="8058-INTPH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s v="Yes"/>
    <x v="0"/>
    <n v="26.941255908170152"/>
  </r>
  <r>
    <s v="3642-GKTCT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s v="No"/>
    <x v="1"/>
    <n v="26.786081943586577"/>
  </r>
  <r>
    <s v="0774-RMNUW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Bank transfer (automatic)"/>
    <n v="59.7"/>
    <n v="4122.6499999999996"/>
    <s v="No"/>
    <x v="1"/>
    <n v="26.786081943586577"/>
  </r>
  <r>
    <s v="1334-PDUKM"/>
    <s v="Female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s v="No"/>
    <x v="1"/>
    <n v="26.786081943586577"/>
  </r>
  <r>
    <s v="0756-MPZRL"/>
    <s v="Male"/>
    <n v="0"/>
    <s v="No"/>
    <s v="No"/>
    <n v="46"/>
    <s v="No"/>
    <s v="No phone service"/>
    <x v="0"/>
    <s v="No"/>
    <s v="No"/>
    <s v="Yes"/>
    <s v="Yes"/>
    <s v="No"/>
    <s v="No"/>
    <x v="1"/>
    <s v="No"/>
    <s v="Credit card (automatic)"/>
    <n v="33.700000000000003"/>
    <n v="1537.85"/>
    <s v="No"/>
    <x v="1"/>
    <n v="26.786081943586577"/>
  </r>
  <r>
    <s v="2242-MFOTG"/>
    <s v="Male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s v="No"/>
    <x v="1"/>
    <n v="26.786081943586577"/>
  </r>
  <r>
    <s v="2927-CVULT"/>
    <s v="Female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s v="No"/>
    <x v="1"/>
    <n v="26.786081943586577"/>
  </r>
  <r>
    <s v="2144-BFDSO"/>
    <s v="Female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s v="No"/>
    <x v="1"/>
    <n v="26.786081943586577"/>
  </r>
  <r>
    <s v="8745-PVESG"/>
    <s v="Female"/>
    <n v="0"/>
    <s v="No"/>
    <s v="No"/>
    <n v="57"/>
    <s v="No"/>
    <s v="No phone service"/>
    <x v="0"/>
    <s v="Yes"/>
    <s v="No"/>
    <s v="Yes"/>
    <s v="Yes"/>
    <s v="No"/>
    <s v="No"/>
    <x v="1"/>
    <s v="Yes"/>
    <s v="Credit card (automatic)"/>
    <n v="41.1"/>
    <n v="2258.25"/>
    <s v="No"/>
    <x v="1"/>
    <n v="26.786081943586577"/>
  </r>
  <r>
    <s v="7647-GYYKX"/>
    <s v="Fe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  <x v="1"/>
    <n v="26.786081943586577"/>
  </r>
  <r>
    <s v="5647-FXOTP"/>
    <s v="Female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s v="No"/>
    <x v="1"/>
    <n v="26.786081943586577"/>
  </r>
  <r>
    <s v="5569-OUICF"/>
    <s v="Female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s v="Yes"/>
    <x v="1"/>
    <n v="26.786081943586577"/>
  </r>
  <r>
    <s v="8821-XNHVZ"/>
    <s v="Female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s v="Yes"/>
    <x v="0"/>
    <n v="26.941255908170152"/>
  </r>
  <r>
    <s v="2082-OJVTK"/>
    <s v="Male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s v="Yes"/>
    <x v="1"/>
    <n v="26.786081943586577"/>
  </r>
  <r>
    <s v="9700-ISPUP"/>
    <s v="Female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s v="No"/>
    <x v="2"/>
    <n v="23.971631205673759"/>
  </r>
  <r>
    <s v="9839-ETQOE"/>
    <s v="Male"/>
    <n v="0"/>
    <s v="No"/>
    <s v="Yes"/>
    <n v="43"/>
    <s v="No"/>
    <s v="No phone service"/>
    <x v="0"/>
    <s v="Yes"/>
    <s v="Yes"/>
    <s v="Yes"/>
    <s v="No"/>
    <s v="No"/>
    <s v="No"/>
    <x v="0"/>
    <s v="Yes"/>
    <s v="Electronic check"/>
    <n v="40.450000000000003"/>
    <n v="1912.85"/>
    <s v="No"/>
    <x v="1"/>
    <n v="26.786081943586577"/>
  </r>
  <r>
    <s v="6078-VESFR"/>
    <s v="Male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s v="No"/>
    <x v="1"/>
    <n v="26.786081943586577"/>
  </r>
  <r>
    <s v="9027-TMATR"/>
    <s v="Female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s v="No"/>
    <x v="1"/>
    <n v="26.786081943586577"/>
  </r>
  <r>
    <s v="5940-NFXKV"/>
    <s v="Male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s v="Yes"/>
    <x v="1"/>
    <n v="26.786081943586577"/>
  </r>
  <r>
    <s v="1941-HOSAM"/>
    <s v="Male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s v="No"/>
    <x v="0"/>
    <n v="26.941255908170152"/>
  </r>
  <r>
    <s v="9110-HSGTV"/>
    <s v="Female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s v="No"/>
    <x v="1"/>
    <n v="26.786081943586577"/>
  </r>
  <r>
    <s v="0704-VCUMB"/>
    <s v="Fe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  <x v="1"/>
    <n v="26.786081943586577"/>
  </r>
  <r>
    <s v="6171-ZTVYB"/>
    <s v="Male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s v="No"/>
    <x v="1"/>
    <n v="26.786081943586577"/>
  </r>
  <r>
    <s v="8053-WWDRO"/>
    <s v="Female"/>
    <n v="0"/>
    <s v="Yes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  <x v="0"/>
    <n v="26.941255908170152"/>
  </r>
  <r>
    <s v="9564-KCLHR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s v="Yes"/>
    <x v="0"/>
    <n v="26.941255908170152"/>
  </r>
  <r>
    <s v="1935-IMVBB"/>
    <s v="Male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s v="No"/>
    <x v="1"/>
    <n v="26.786081943586577"/>
  </r>
  <r>
    <s v="2535-PBCGC"/>
    <s v="Female"/>
    <n v="0"/>
    <s v="Yes"/>
    <s v="No"/>
    <n v="70"/>
    <s v="No"/>
    <s v="No phone service"/>
    <x v="0"/>
    <s v="Yes"/>
    <s v="Yes"/>
    <s v="Yes"/>
    <s v="Yes"/>
    <s v="Yes"/>
    <s v="Yes"/>
    <x v="2"/>
    <s v="No"/>
    <s v="Bank transfer (automatic)"/>
    <n v="64.55"/>
    <n v="4504.8999999999996"/>
    <s v="No"/>
    <x v="1"/>
    <n v="26.786081943586577"/>
  </r>
  <r>
    <s v="2082-CEFLT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s v="Yes"/>
    <x v="0"/>
    <n v="26.941255908170152"/>
  </r>
  <r>
    <s v="1470-PSXNM"/>
    <s v="Male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s v="No"/>
    <x v="1"/>
    <n v="26.786081943586577"/>
  </r>
  <r>
    <s v="1213-NGCUN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s v="Yes"/>
    <x v="0"/>
    <n v="26.941255908170152"/>
  </r>
  <r>
    <s v="2498-XLDZR"/>
    <s v="Female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s v="No"/>
    <x v="1"/>
    <n v="26.786081943586577"/>
  </r>
  <r>
    <s v="9866-OCCKE"/>
    <s v="Female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s v="No"/>
    <x v="1"/>
    <n v="26.786081943586577"/>
  </r>
  <r>
    <s v="5338-YHWYT"/>
    <s v="Male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s v="No"/>
    <x v="1"/>
    <n v="26.786081943586577"/>
  </r>
  <r>
    <s v="7718-UPSKJ"/>
    <s v="Female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s v="No"/>
    <x v="1"/>
    <n v="26.786081943586577"/>
  </r>
  <r>
    <s v="8731-WBBMB"/>
    <s v="Female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s v="No"/>
    <x v="1"/>
    <n v="26.786081943586577"/>
  </r>
  <r>
    <s v="1448-CYWKC"/>
    <s v="Female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s v="No"/>
    <x v="1"/>
    <n v="26.786081943586577"/>
  </r>
  <r>
    <s v="7901-IIDQV"/>
    <s v="Male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s v="No"/>
    <x v="1"/>
    <n v="26.786081943586577"/>
  </r>
  <r>
    <s v="2690-DVRVK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  <x v="0"/>
    <n v="26.941255908170152"/>
  </r>
  <r>
    <s v="5688-KZTSN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  <x v="1"/>
    <n v="26.786081943586577"/>
  </r>
  <r>
    <s v="1270-XKUCC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  <x v="1"/>
    <n v="26.786081943586577"/>
  </r>
  <r>
    <s v="0334-ZFJSR"/>
    <s v="Female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s v="No"/>
    <x v="1"/>
    <n v="26.786081943586577"/>
  </r>
  <r>
    <s v="2894-QOJRX"/>
    <s v="Female"/>
    <n v="0"/>
    <s v="Yes"/>
    <s v="No"/>
    <n v="25"/>
    <s v="No"/>
    <s v="No phone service"/>
    <x v="0"/>
    <s v="No"/>
    <s v="No"/>
    <s v="No"/>
    <s v="No"/>
    <s v="Yes"/>
    <s v="No"/>
    <x v="0"/>
    <s v="Yes"/>
    <s v="Bank transfer (automatic)"/>
    <n v="34"/>
    <n v="853"/>
    <s v="Yes"/>
    <x v="1"/>
    <n v="26.786081943586577"/>
  </r>
  <r>
    <s v="5747-PMBSQ"/>
    <s v="Male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s v="Yes"/>
    <x v="2"/>
    <n v="23.971631205673759"/>
  </r>
  <r>
    <s v="5583-EJXRD"/>
    <s v="Male"/>
    <n v="0"/>
    <s v="Yes"/>
    <s v="Yes"/>
    <n v="44"/>
    <s v="No"/>
    <s v="No phone service"/>
    <x v="0"/>
    <s v="Yes"/>
    <s v="Yes"/>
    <s v="Yes"/>
    <s v="Yes"/>
    <s v="No"/>
    <s v="Yes"/>
    <x v="2"/>
    <s v="Yes"/>
    <s v="Credit card (automatic)"/>
    <n v="54.05"/>
    <n v="2375.1999999999998"/>
    <s v="No"/>
    <x v="1"/>
    <n v="26.786081943586577"/>
  </r>
  <r>
    <s v="4565-EVZMJ"/>
    <s v="Female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s v="No"/>
    <x v="1"/>
    <n v="26.786081943586577"/>
  </r>
  <r>
    <s v="3143-JQEGI"/>
    <s v="Female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s v="Yes"/>
    <x v="1"/>
    <n v="26.786081943586577"/>
  </r>
  <r>
    <s v="6386-SZZKH"/>
    <s v="Female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s v="Yes"/>
    <x v="1"/>
    <n v="26.786081943586577"/>
  </r>
  <r>
    <s v="3327-YBAKM"/>
    <s v="Female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s v="No"/>
    <x v="1"/>
    <n v="26.786081943586577"/>
  </r>
  <r>
    <s v="9441-QHEV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x v="0"/>
    <n v="26.941255908170152"/>
  </r>
  <r>
    <s v="6705-LNMDD"/>
    <s v="Male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s v="No"/>
    <x v="1"/>
    <n v="26.786081943586577"/>
  </r>
  <r>
    <s v="2580-ASVVY"/>
    <s v="Female"/>
    <n v="0"/>
    <s v="Yes"/>
    <s v="No"/>
    <n v="37"/>
    <s v="No"/>
    <s v="No phone service"/>
    <x v="0"/>
    <s v="Yes"/>
    <s v="No"/>
    <s v="No"/>
    <s v="Yes"/>
    <s v="Yes"/>
    <s v="No"/>
    <x v="2"/>
    <s v="No"/>
    <s v="Electronic check"/>
    <n v="45.4"/>
    <n v="1593.1"/>
    <s v="No"/>
    <x v="1"/>
    <n v="26.786081943586577"/>
  </r>
  <r>
    <s v="3370-GQEAL"/>
    <s v="Male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s v="No"/>
    <x v="1"/>
    <n v="26.786081943586577"/>
  </r>
  <r>
    <s v="5032-USPKF"/>
    <s v="Female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s v="No"/>
    <x v="1"/>
    <n v="26.786081943586577"/>
  </r>
  <r>
    <s v="2982-IHMFT"/>
    <s v="Female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s v="Yes"/>
    <x v="0"/>
    <n v="26.941255908170152"/>
  </r>
  <r>
    <s v="3521-SYVOR"/>
    <s v="Female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s v="Yes"/>
    <x v="1"/>
    <n v="26.786081943586577"/>
  </r>
  <r>
    <s v="4254-QPEDE"/>
    <s v="Female"/>
    <n v="0"/>
    <s v="Yes"/>
    <s v="No"/>
    <n v="52"/>
    <s v="No"/>
    <s v="No phone service"/>
    <x v="0"/>
    <s v="Yes"/>
    <s v="Yes"/>
    <s v="Yes"/>
    <s v="Yes"/>
    <s v="Yes"/>
    <s v="Yes"/>
    <x v="2"/>
    <s v="No"/>
    <s v="Credit card (automatic)"/>
    <n v="66.25"/>
    <n v="3330.1"/>
    <s v="No"/>
    <x v="1"/>
    <n v="26.786081943586577"/>
  </r>
  <r>
    <s v="6283-GITPX"/>
    <s v="Male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s v="No"/>
    <x v="1"/>
    <n v="26.786081943586577"/>
  </r>
  <r>
    <s v="9526-JAWYF"/>
    <s v="Male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s v="Yes"/>
    <x v="1"/>
    <n v="26.786081943586577"/>
  </r>
  <r>
    <s v="0771-CHWSK"/>
    <s v="Male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s v="No"/>
    <x v="1"/>
    <n v="26.786081943586577"/>
  </r>
  <r>
    <s v="9788-HNGUT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s v="No"/>
    <x v="1"/>
    <n v="26.786081943586577"/>
  </r>
  <r>
    <s v="9495-REDIY"/>
    <s v="Male"/>
    <n v="0"/>
    <s v="No"/>
    <s v="Yes"/>
    <n v="25"/>
    <s v="No"/>
    <s v="No phone service"/>
    <x v="0"/>
    <s v="Yes"/>
    <s v="No"/>
    <s v="No"/>
    <s v="No"/>
    <s v="Yes"/>
    <s v="No"/>
    <x v="1"/>
    <s v="Yes"/>
    <s v="Credit card (automatic)"/>
    <n v="40.65"/>
    <n v="970.55"/>
    <s v="No"/>
    <x v="1"/>
    <n v="26.786081943586577"/>
  </r>
  <r>
    <s v="5375-XLDOF"/>
    <s v="Male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s v="No"/>
    <x v="1"/>
    <n v="26.786081943586577"/>
  </r>
  <r>
    <s v="1172-VIYBP"/>
    <s v="Male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s v="No"/>
    <x v="1"/>
    <n v="26.786081943586577"/>
  </r>
  <r>
    <s v="5649-VUKMC"/>
    <s v="Female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s v="Yes"/>
    <x v="2"/>
    <n v="23.971631205673759"/>
  </r>
  <r>
    <s v="6559-PDZLR"/>
    <s v="Male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s v="No"/>
    <x v="1"/>
    <n v="26.786081943586577"/>
  </r>
  <r>
    <s v="8992-OBVDG"/>
    <s v="Male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s v="No"/>
    <x v="1"/>
    <n v="26.786081943586577"/>
  </r>
  <r>
    <s v="4273-MBHYA"/>
    <s v="Fe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s v="No"/>
    <x v="0"/>
    <n v="26.941255908170152"/>
  </r>
  <r>
    <s v="4724-WXVWF"/>
    <s v="Male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s v="No"/>
    <x v="1"/>
    <n v="26.786081943586577"/>
  </r>
  <r>
    <s v="5701-GUXDC"/>
    <s v="Female"/>
    <n v="0"/>
    <s v="Yes"/>
    <s v="No"/>
    <n v="26"/>
    <s v="No"/>
    <s v="No phone service"/>
    <x v="0"/>
    <s v="Yes"/>
    <s v="No"/>
    <s v="Yes"/>
    <s v="No"/>
    <s v="No"/>
    <s v="No"/>
    <x v="1"/>
    <s v="No"/>
    <s v="Credit card (automatic)"/>
    <n v="35.4"/>
    <n v="978.6"/>
    <s v="No"/>
    <x v="1"/>
    <n v="26.786081943586577"/>
  </r>
  <r>
    <s v="1460-UZPRJ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  <x v="1"/>
    <n v="26.786081943586577"/>
  </r>
  <r>
    <s v="6082-GLJIX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  <x v="1"/>
    <n v="26.786081943586577"/>
  </r>
  <r>
    <s v="5143-EGQFK"/>
    <s v="Female"/>
    <n v="1"/>
    <s v="No"/>
    <s v="No"/>
    <n v="10"/>
    <s v="No"/>
    <s v="No phone service"/>
    <x v="0"/>
    <s v="No"/>
    <s v="No"/>
    <s v="No"/>
    <s v="Yes"/>
    <s v="No"/>
    <s v="No"/>
    <x v="0"/>
    <s v="Yes"/>
    <s v="Electronic check"/>
    <n v="29.65"/>
    <n v="291.39999999999998"/>
    <s v="Yes"/>
    <x v="2"/>
    <n v="23.971631205673759"/>
  </r>
  <r>
    <s v="4919-IKATY"/>
    <s v="Male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s v="Yes"/>
    <x v="0"/>
    <n v="26.941255908170152"/>
  </r>
  <r>
    <s v="2495-TTHBQ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  <x v="0"/>
    <n v="26.941255908170152"/>
  </r>
  <r>
    <s v="0485-ZBSLN"/>
    <s v="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  <x v="1"/>
    <n v="26.786081943586577"/>
  </r>
  <r>
    <s v="3810-PJUHR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  <x v="1"/>
    <n v="26.786081943586577"/>
  </r>
  <r>
    <s v="9050-QLROH"/>
    <s v="Male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s v="Yes"/>
    <x v="1"/>
    <n v="26.786081943586577"/>
  </r>
  <r>
    <s v="0847-HGRML"/>
    <s v="Male"/>
    <n v="0"/>
    <s v="No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  <x v="1"/>
    <n v="26.786081943586577"/>
  </r>
  <r>
    <s v="8232-CTLKO"/>
    <s v="Female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s v="No"/>
    <x v="1"/>
    <n v="26.786081943586577"/>
  </r>
  <r>
    <s v="9227-YBAXE"/>
    <s v="Female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s v="No"/>
    <x v="1"/>
    <n v="26.786081943586577"/>
  </r>
  <r>
    <s v="6168-WFVVF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s v="Yes"/>
    <x v="0"/>
    <n v="26.941255908170152"/>
  </r>
  <r>
    <s v="9860-LISIZ"/>
    <s v="Fe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  <x v="1"/>
    <n v="26.786081943586577"/>
  </r>
  <r>
    <s v="0112-QAWRZ"/>
    <s v="Male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s v="No"/>
    <x v="1"/>
    <n v="26.786081943586577"/>
  </r>
  <r>
    <s v="0877-SDMBN"/>
    <s v="Female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s v="Yes"/>
    <x v="1"/>
    <n v="26.786081943586577"/>
  </r>
  <r>
    <s v="2786-GCDPI"/>
    <s v="Female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s v="No"/>
    <x v="1"/>
    <n v="26.786081943586577"/>
  </r>
  <r>
    <s v="4043-MKDTV"/>
    <s v="Male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s v="No"/>
    <x v="1"/>
    <n v="26.786081943586577"/>
  </r>
  <r>
    <s v="8065-YKXKD"/>
    <s v="Female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s v="Yes"/>
    <x v="2"/>
    <n v="23.971631205673759"/>
  </r>
  <r>
    <s v="9637-EIHEQ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s v="Yes"/>
    <x v="0"/>
    <n v="26.941255908170152"/>
  </r>
  <r>
    <s v="9229-RQABD"/>
    <s v="Male"/>
    <n v="0"/>
    <s v="No"/>
    <s v="No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  <x v="1"/>
    <n v="26.786081943586577"/>
  </r>
  <r>
    <s v="8313-KTIHG"/>
    <s v="Male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s v="No"/>
    <x v="0"/>
    <n v="26.941255908170152"/>
  </r>
  <r>
    <s v="5320-BRKGK"/>
    <s v="Female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s v="No"/>
    <x v="1"/>
    <n v="26.786081943586577"/>
  </r>
  <r>
    <s v="6284-KMNUF"/>
    <s v="Fe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s v="No"/>
    <x v="1"/>
    <n v="26.786081943586577"/>
  </r>
  <r>
    <s v="9689-PTNPG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s v="Yes"/>
    <x v="0"/>
    <n v="26.941255908170152"/>
  </r>
  <r>
    <s v="9465-RWMXL"/>
    <s v="Male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s v="Yes"/>
    <x v="1"/>
    <n v="26.786081943586577"/>
  </r>
  <r>
    <s v="6229-UOLQL"/>
    <s v="Male"/>
    <n v="0"/>
    <s v="Yes"/>
    <s v="Yes"/>
    <n v="56"/>
    <s v="No"/>
    <s v="No phone service"/>
    <x v="0"/>
    <s v="Yes"/>
    <s v="Yes"/>
    <s v="No"/>
    <s v="Yes"/>
    <s v="Yes"/>
    <s v="No"/>
    <x v="1"/>
    <s v="Yes"/>
    <s v="Mailed check"/>
    <n v="52"/>
    <n v="2884.9"/>
    <s v="No"/>
    <x v="1"/>
    <n v="26.786081943586577"/>
  </r>
  <r>
    <s v="2362-IBOOY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s v="Yes"/>
    <x v="1"/>
    <n v="26.786081943586577"/>
  </r>
  <r>
    <s v="3137-LUPIX"/>
    <s v="Female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s v="No"/>
    <x v="0"/>
    <n v="26.941255908170152"/>
  </r>
  <r>
    <s v="0843-WTBXE"/>
    <s v="Male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s v="Yes"/>
    <x v="1"/>
    <n v="26.786081943586577"/>
  </r>
  <r>
    <s v="6143-JQKEA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s v="No"/>
    <x v="2"/>
    <n v="23.971631205673759"/>
  </r>
  <r>
    <s v="8676-OOQEJ"/>
    <s v="Male"/>
    <n v="0"/>
    <s v="No"/>
    <s v="No"/>
    <n v="4"/>
    <s v="No"/>
    <s v="No phone service"/>
    <x v="0"/>
    <s v="No"/>
    <s v="No"/>
    <s v="No"/>
    <s v="Yes"/>
    <s v="No"/>
    <s v="No"/>
    <x v="0"/>
    <s v="No"/>
    <s v="Electronic check"/>
    <n v="30.5"/>
    <n v="118.4"/>
    <s v="No"/>
    <x v="0"/>
    <n v="26.941255908170152"/>
  </r>
  <r>
    <s v="5515-IDEJ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x v="0"/>
    <n v="26.941255908170152"/>
  </r>
  <r>
    <s v="9701-CDXHR"/>
    <s v="Female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s v="No"/>
    <x v="1"/>
    <n v="26.786081943586577"/>
  </r>
  <r>
    <s v="7450-NWRTR"/>
    <s v="Male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s v="Yes"/>
    <x v="2"/>
    <n v="23.971631205673759"/>
  </r>
  <r>
    <s v="8124-NZVGJ"/>
    <s v="Female"/>
    <n v="0"/>
    <s v="No"/>
    <s v="No"/>
    <n v="6"/>
    <s v="No"/>
    <s v="No phone service"/>
    <x v="0"/>
    <s v="No"/>
    <s v="No"/>
    <s v="No"/>
    <s v="Yes"/>
    <s v="Yes"/>
    <s v="Yes"/>
    <x v="1"/>
    <s v="Yes"/>
    <s v="Mailed check"/>
    <n v="49.25"/>
    <n v="255.6"/>
    <s v="No"/>
    <x v="0"/>
    <n v="26.941255908170152"/>
  </r>
  <r>
    <s v="2162-FRZAA"/>
    <s v="Male"/>
    <n v="0"/>
    <s v="Yes"/>
    <s v="Yes"/>
    <n v="63"/>
    <s v="No"/>
    <s v="No phone service"/>
    <x v="0"/>
    <s v="No"/>
    <s v="Yes"/>
    <s v="Yes"/>
    <s v="Yes"/>
    <s v="No"/>
    <s v="No"/>
    <x v="2"/>
    <s v="No"/>
    <s v="Bank transfer (automatic)"/>
    <n v="39.35"/>
    <n v="2395.0500000000002"/>
    <s v="No"/>
    <x v="1"/>
    <n v="26.786081943586577"/>
  </r>
  <r>
    <s v="5376-DEQC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s v="Yes"/>
    <x v="0"/>
    <n v="26.941255908170152"/>
  </r>
  <r>
    <s v="5118-MUEYH"/>
    <s v="Female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s v="No"/>
    <x v="1"/>
    <n v="26.786081943586577"/>
  </r>
  <r>
    <s v="9095-HFAFX"/>
    <s v="Female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s v="Yes"/>
    <x v="0"/>
    <n v="26.941255908170152"/>
  </r>
  <r>
    <s v="5627-TVBPP"/>
    <s v="Female"/>
    <n v="0"/>
    <s v="No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  <x v="1"/>
    <n v="26.786081943586577"/>
  </r>
  <r>
    <s v="2379-ENZG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s v="Yes"/>
    <x v="0"/>
    <n v="26.941255908170152"/>
  </r>
  <r>
    <s v="3936-QQF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  <x v="0"/>
    <n v="26.941255908170152"/>
  </r>
  <r>
    <s v="2589-AYCR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  <x v="1"/>
    <n v="26.786081943586577"/>
  </r>
  <r>
    <s v="4067-HLYQI"/>
    <s v="Female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s v="No"/>
    <x v="1"/>
    <n v="26.786081943586577"/>
  </r>
  <r>
    <s v="5124-EOGYE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  <x v="1"/>
    <n v="26.786081943586577"/>
  </r>
  <r>
    <s v="5057-RKGLH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  <x v="2"/>
    <n v="23.971631205673759"/>
  </r>
  <r>
    <s v="0292-WEGCH"/>
    <s v="Female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s v="No"/>
    <x v="1"/>
    <n v="26.786081943586577"/>
  </r>
  <r>
    <s v="8910-ICHIU"/>
    <s v="Female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s v="No"/>
    <x v="1"/>
    <n v="26.786081943586577"/>
  </r>
  <r>
    <s v="4097-YODCF"/>
    <s v="Male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s v="No"/>
    <x v="1"/>
    <n v="26.786081943586577"/>
  </r>
  <r>
    <s v="9715-WZCLW"/>
    <s v="Male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s v="No"/>
    <x v="1"/>
    <n v="26.786081943586577"/>
  </r>
  <r>
    <s v="9786-YWNHU"/>
    <s v="Female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s v="No"/>
    <x v="1"/>
    <n v="26.786081943586577"/>
  </r>
  <r>
    <s v="6407-GSJNL"/>
    <s v="Fe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  <x v="1"/>
    <n v="26.786081943586577"/>
  </r>
  <r>
    <s v="6005-OBZPH"/>
    <s v="Female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s v="Yes"/>
    <x v="1"/>
    <n v="26.786081943586577"/>
  </r>
  <r>
    <s v="4049-ZPALD"/>
    <s v="Female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s v="No"/>
    <x v="1"/>
    <n v="26.786081943586577"/>
  </r>
  <r>
    <s v="7932-WPTDS"/>
    <s v="Female"/>
    <n v="1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s v="Yes"/>
    <x v="0"/>
    <n v="26.941255908170152"/>
  </r>
  <r>
    <s v="3733-UOCWF"/>
    <s v="Male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s v="No"/>
    <x v="1"/>
    <n v="26.786081943586577"/>
  </r>
  <r>
    <s v="6833-JMZYP"/>
    <s v="Female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s v="No"/>
    <x v="1"/>
    <n v="26.786081943586577"/>
  </r>
  <r>
    <s v="2722-VOJQL"/>
    <s v="Male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s v="Yes"/>
    <x v="1"/>
    <n v="26.786081943586577"/>
  </r>
  <r>
    <s v="1310-QRITU"/>
    <s v="Female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s v="No"/>
    <x v="1"/>
    <n v="26.786081943586577"/>
  </r>
  <r>
    <s v="8961-QDZZJ"/>
    <s v="Female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s v="No"/>
    <x v="1"/>
    <n v="26.786081943586577"/>
  </r>
  <r>
    <s v="9715-SBVSU"/>
    <s v="Male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s v="No"/>
    <x v="1"/>
    <n v="26.786081943586577"/>
  </r>
  <r>
    <s v="8490-BXHEO"/>
    <s v="Male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s v="No"/>
    <x v="1"/>
    <n v="26.786081943586577"/>
  </r>
  <r>
    <s v="7173-TETGO"/>
    <s v="Female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s v="No"/>
    <x v="1"/>
    <n v="26.786081943586577"/>
  </r>
  <r>
    <s v="7929-SKFGK"/>
    <s v="Male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s v="No"/>
    <x v="1"/>
    <n v="26.786081943586577"/>
  </r>
  <r>
    <s v="2300-RQGOI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  <x v="1"/>
    <n v="26.786081943586577"/>
  </r>
  <r>
    <s v="3563-SVYLG"/>
    <s v="Male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s v="No"/>
    <x v="1"/>
    <n v="26.786081943586577"/>
  </r>
  <r>
    <s v="5228-EXCET"/>
    <s v="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s v="Yes"/>
    <x v="1"/>
    <n v="26.786081943586577"/>
  </r>
  <r>
    <s v="6435-VWCCY"/>
    <s v="Male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s v="No"/>
    <x v="1"/>
    <n v="26.786081943586577"/>
  </r>
  <r>
    <s v="4998-IKFSE"/>
    <s v="Female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s v="No"/>
    <x v="1"/>
    <n v="26.786081943586577"/>
  </r>
  <r>
    <s v="8630-QSGXK"/>
    <s v="Male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s v="No"/>
    <x v="1"/>
    <n v="26.786081943586577"/>
  </r>
  <r>
    <s v="2455-USLMV"/>
    <s v="Female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s v="No"/>
    <x v="1"/>
    <n v="26.786081943586577"/>
  </r>
  <r>
    <s v="7394-FKDNK"/>
    <s v="Female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s v="Yes"/>
    <x v="2"/>
    <n v="23.971631205673759"/>
  </r>
  <r>
    <s v="9488-FVZCC"/>
    <s v="Female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s v="No"/>
    <x v="1"/>
    <n v="26.786081943586577"/>
  </r>
  <r>
    <s v="6331-LWDTQ"/>
    <s v="Male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s v="Yes"/>
    <x v="2"/>
    <n v="23.971631205673759"/>
  </r>
  <r>
    <s v="5995-WWKKG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  <x v="1"/>
    <n v="26.786081943586577"/>
  </r>
  <r>
    <s v="1597-FZREH"/>
    <s v="Female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s v="Yes"/>
    <x v="0"/>
    <n v="26.941255908170152"/>
  </r>
  <r>
    <s v="7879-CGSFV"/>
    <s v="Male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s v="No"/>
    <x v="1"/>
    <n v="26.786081943586577"/>
  </r>
  <r>
    <s v="9921-EZKBY"/>
    <s v="Male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s v="No"/>
    <x v="1"/>
    <n v="26.786081943586577"/>
  </r>
  <r>
    <s v="7432-FFVAR"/>
    <s v="Female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s v="No"/>
    <x v="1"/>
    <n v="26.786081943586577"/>
  </r>
  <r>
    <s v="7246-ZGQDF"/>
    <s v="Female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s v="No"/>
    <x v="0"/>
    <n v="26.941255908170152"/>
  </r>
  <r>
    <s v="7000-WCEVQ"/>
    <s v="Female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s v="Yes"/>
    <x v="1"/>
    <n v="26.786081943586577"/>
  </r>
  <r>
    <s v="0727-IWKVK"/>
    <s v="Male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s v="Yes"/>
    <x v="2"/>
    <n v="23.971631205673759"/>
  </r>
  <r>
    <s v="5959-BELXA"/>
    <s v="Male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s v="Yes"/>
    <x v="1"/>
    <n v="26.786081943586577"/>
  </r>
  <r>
    <s v="4456-RHSNB"/>
    <s v="Female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s v="No"/>
    <x v="1"/>
    <n v="26.786081943586577"/>
  </r>
  <r>
    <s v="3512-IZIKN"/>
    <s v="Female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s v="Yes"/>
    <x v="1"/>
    <n v="26.786081943586577"/>
  </r>
  <r>
    <s v="2481-SBOYW"/>
    <s v="Female"/>
    <n v="0"/>
    <s v="No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  <x v="1"/>
    <n v="26.786081943586577"/>
  </r>
  <r>
    <s v="7109-MFBYV"/>
    <s v="Male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s v="No"/>
    <x v="1"/>
    <n v="26.786081943586577"/>
  </r>
  <r>
    <s v="1833-TCXKK"/>
    <s v="Male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s v="No"/>
    <x v="1"/>
    <n v="26.786081943586577"/>
  </r>
  <r>
    <s v="1832-PEUTS"/>
    <s v="Male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s v="No"/>
    <x v="1"/>
    <n v="26.786081943586577"/>
  </r>
  <r>
    <s v="6141-OOXU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x v="0"/>
    <n v="26.941255908170152"/>
  </r>
  <r>
    <s v="8660-BUETV"/>
    <s v="Fe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s v="No"/>
    <x v="0"/>
    <n v="26.941255908170152"/>
  </r>
  <r>
    <s v="0580-PIQHM"/>
    <s v="Female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s v="No"/>
    <x v="1"/>
    <n v="26.786081943586577"/>
  </r>
  <r>
    <s v="5696-CEIQJ"/>
    <s v="Male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s v="No"/>
    <x v="1"/>
    <n v="26.786081943586577"/>
  </r>
  <r>
    <s v="7503-ZGUZJ"/>
    <s v="Male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s v="Yes"/>
    <x v="0"/>
    <n v="26.941255908170152"/>
  </r>
  <r>
    <s v="1696-HXOWK"/>
    <s v="Female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s v="No"/>
    <x v="1"/>
    <n v="26.786081943586577"/>
  </r>
  <r>
    <s v="3026-ATZYV"/>
    <s v="Female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s v="No"/>
    <x v="1"/>
    <n v="26.786081943586577"/>
  </r>
  <r>
    <s v="4012-YCFAI"/>
    <s v="Male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s v="No"/>
    <x v="1"/>
    <n v="26.786081943586577"/>
  </r>
  <r>
    <s v="2506-TNFCO"/>
    <s v="Fe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s v="Yes"/>
    <x v="0"/>
    <n v="26.941255908170152"/>
  </r>
  <r>
    <s v="9970-QBCD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  <x v="0"/>
    <n v="26.941255908170152"/>
  </r>
  <r>
    <s v="8718-PTMEZ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05"/>
    <n v="347.25"/>
    <s v="Yes"/>
    <x v="1"/>
    <n v="26.786081943586577"/>
  </r>
  <r>
    <s v="9496-IVVRP"/>
    <s v="Female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s v="No"/>
    <x v="2"/>
    <n v="23.971631205673759"/>
  </r>
  <r>
    <s v="2207-OBZNX"/>
    <s v="Male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s v="Yes"/>
    <x v="2"/>
    <n v="23.971631205673759"/>
  </r>
  <r>
    <s v="2657-VPXTA"/>
    <s v="Female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s v="No"/>
    <x v="2"/>
    <n v="23.971631205673759"/>
  </r>
  <r>
    <s v="6551-VLJMV"/>
    <s v="Male"/>
    <n v="0"/>
    <s v="Yes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  <x v="1"/>
    <n v="26.786081943586577"/>
  </r>
  <r>
    <s v="1221-GHZEP"/>
    <s v="Female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s v="No"/>
    <x v="1"/>
    <n v="26.786081943586577"/>
  </r>
  <r>
    <s v="9289-LBQVU"/>
    <s v="Male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s v="No"/>
    <x v="1"/>
    <n v="26.786081943586577"/>
  </r>
  <r>
    <s v="6142-VSJQO"/>
    <s v="Female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s v="Yes"/>
    <x v="0"/>
    <n v="26.941255908170152"/>
  </r>
  <r>
    <s v="3458-IDMFK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  <x v="1"/>
    <n v="26.786081943586577"/>
  </r>
  <r>
    <s v="6933-FHBZC"/>
    <s v="Female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s v="No"/>
    <x v="1"/>
    <n v="26.786081943586577"/>
  </r>
  <r>
    <s v="0221-NAUXK"/>
    <s v="Male"/>
    <n v="0"/>
    <s v="No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  <x v="2"/>
    <n v="23.971631205673759"/>
  </r>
  <r>
    <s v="9770-KXGQU"/>
    <s v="Female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s v="No"/>
    <x v="1"/>
    <n v="26.786081943586577"/>
  </r>
  <r>
    <s v="6437-UKHMV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s v="Yes"/>
    <x v="2"/>
    <n v="23.971631205673759"/>
  </r>
  <r>
    <s v="6538-POCHL"/>
    <s v="Male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s v="No"/>
    <x v="1"/>
    <n v="26.786081943586577"/>
  </r>
  <r>
    <s v="6726-NNFWD"/>
    <s v="Female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s v="No"/>
    <x v="1"/>
    <n v="26.786081943586577"/>
  </r>
  <r>
    <s v="3002-WQZWT"/>
    <s v="Female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s v="No"/>
    <x v="1"/>
    <n v="26.786081943586577"/>
  </r>
  <r>
    <s v="4277-UDIEF"/>
    <s v="Male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s v="No"/>
    <x v="1"/>
    <n v="26.786081943586577"/>
  </r>
  <r>
    <s v="1208-NBVFH"/>
    <s v="Male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s v="No"/>
    <x v="1"/>
    <n v="26.786081943586577"/>
  </r>
  <r>
    <s v="4912-PIGUY"/>
    <s v="Female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s v="No"/>
    <x v="0"/>
    <n v="26.941255908170152"/>
  </r>
  <r>
    <s v="1114-CENIM"/>
    <s v="Male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s v="Yes"/>
    <x v="1"/>
    <n v="26.786081943586577"/>
  </r>
  <r>
    <s v="6060-DRTNL"/>
    <s v="Female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s v="Yes"/>
    <x v="0"/>
    <n v="26.941255908170152"/>
  </r>
  <r>
    <s v="2725-TTRIQ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s v="No"/>
    <x v="1"/>
    <n v="26.786081943586577"/>
  </r>
  <r>
    <s v="3374-TTZTK"/>
    <s v="Male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s v="No"/>
    <x v="1"/>
    <n v="26.786081943586577"/>
  </r>
  <r>
    <s v="8990-ZXLSU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s v="No"/>
    <x v="2"/>
    <n v="23.971631205673759"/>
  </r>
  <r>
    <s v="2275-RBYQS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s v="No"/>
    <x v="0"/>
    <n v="26.941255908170152"/>
  </r>
  <r>
    <s v="8473-VUVJN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s v="Yes"/>
    <x v="0"/>
    <n v="26.941255908170152"/>
  </r>
  <r>
    <s v="6289-CPNLD"/>
    <s v="Male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s v="Yes"/>
    <x v="1"/>
    <n v="26.786081943586577"/>
  </r>
  <r>
    <s v="5536-SLHPM"/>
    <s v="Female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s v="Yes"/>
    <x v="1"/>
    <n v="26.786081943586577"/>
  </r>
  <r>
    <s v="4419-UJMUS"/>
    <s v="Male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s v="No"/>
    <x v="1"/>
    <n v="26.786081943586577"/>
  </r>
  <r>
    <s v="7794-JASDG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s v="No"/>
    <x v="0"/>
    <n v="26.941255908170152"/>
  </r>
  <r>
    <s v="7609-YBPXG"/>
    <s v="Male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s v="No"/>
    <x v="1"/>
    <n v="26.786081943586577"/>
  </r>
  <r>
    <s v="5519-TEEUH"/>
    <s v="Male"/>
    <n v="0"/>
    <s v="No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  <x v="1"/>
    <n v="26.786081943586577"/>
  </r>
  <r>
    <s v="7856-GANIL"/>
    <s v="Male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s v="No"/>
    <x v="1"/>
    <n v="26.786081943586577"/>
  </r>
  <r>
    <s v="0804-XBFBV"/>
    <s v="Female"/>
    <n v="0"/>
    <s v="No"/>
    <s v="Yes"/>
    <n v="11"/>
    <s v="No"/>
    <s v="No phone service"/>
    <x v="0"/>
    <s v="No"/>
    <s v="No"/>
    <s v="No"/>
    <s v="No"/>
    <s v="No"/>
    <s v="No"/>
    <x v="0"/>
    <s v="No"/>
    <s v="Electronic check"/>
    <n v="25.2"/>
    <n v="321.05"/>
    <s v="No"/>
    <x v="2"/>
    <n v="23.971631205673759"/>
  </r>
  <r>
    <s v="2676-OXPPQ"/>
    <s v="Male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s v="No"/>
    <x v="0"/>
    <n v="26.941255908170152"/>
  </r>
  <r>
    <s v="3703-TTEPD"/>
    <s v="Male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s v="No"/>
    <x v="1"/>
    <n v="26.786081943586577"/>
  </r>
  <r>
    <s v="2799-TSLAG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  <x v="1"/>
    <n v="26.786081943586577"/>
  </r>
  <r>
    <s v="0196-VULGZ"/>
    <s v="Female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s v="Yes"/>
    <x v="0"/>
    <n v="26.941255908170152"/>
  </r>
  <r>
    <s v="8837-VVWLQ"/>
    <s v="Female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s v="Yes"/>
    <x v="2"/>
    <n v="23.971631205673759"/>
  </r>
  <r>
    <s v="2696-NARTR"/>
    <s v="Male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s v="Yes"/>
    <x v="2"/>
    <n v="23.971631205673759"/>
  </r>
  <r>
    <s v="2208-NKVVH"/>
    <s v="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  <x v="1"/>
    <n v="26.786081943586577"/>
  </r>
  <r>
    <s v="7614-QVWQL"/>
    <s v="Male"/>
    <n v="0"/>
    <s v="Yes"/>
    <s v="Yes"/>
    <n v="49"/>
    <s v="No"/>
    <s v="No phone service"/>
    <x v="0"/>
    <s v="No"/>
    <s v="Yes"/>
    <s v="No"/>
    <s v="No"/>
    <s v="Yes"/>
    <s v="Yes"/>
    <x v="1"/>
    <s v="Yes"/>
    <s v="Bank transfer (automatic)"/>
    <n v="51.8"/>
    <n v="2541.25"/>
    <s v="Yes"/>
    <x v="1"/>
    <n v="26.786081943586577"/>
  </r>
  <r>
    <s v="1976-CFOCS"/>
    <s v="Female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s v="Yes"/>
    <x v="0"/>
    <n v="26.941255908170152"/>
  </r>
  <r>
    <s v="4631-OACRM"/>
    <s v="Male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s v="Yes"/>
    <x v="1"/>
    <n v="26.786081943586577"/>
  </r>
  <r>
    <s v="7139-JZFVG"/>
    <s v="Male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s v="No"/>
    <x v="1"/>
    <n v="26.786081943586577"/>
  </r>
  <r>
    <s v="4987-GQWPO"/>
    <s v="Male"/>
    <n v="0"/>
    <s v="No"/>
    <s v="No"/>
    <n v="17"/>
    <s v="No"/>
    <s v="No phone service"/>
    <x v="0"/>
    <s v="No"/>
    <s v="No"/>
    <s v="No"/>
    <s v="No"/>
    <s v="No"/>
    <s v="No"/>
    <x v="0"/>
    <s v="No"/>
    <s v="Credit card (automatic)"/>
    <n v="25.1"/>
    <n v="382.8"/>
    <s v="No"/>
    <x v="1"/>
    <n v="26.786081943586577"/>
  </r>
  <r>
    <s v="3755-JBMNH"/>
    <s v="Male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s v="Yes"/>
    <x v="1"/>
    <n v="26.786081943586577"/>
  </r>
  <r>
    <s v="1757-TCATG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  <x v="1"/>
    <n v="26.786081943586577"/>
  </r>
  <r>
    <s v="6345-ULYRW"/>
    <s v="Male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s v="Yes"/>
    <x v="1"/>
    <n v="26.786081943586577"/>
  </r>
  <r>
    <s v="4776-XSKYQ"/>
    <s v="Female"/>
    <n v="0"/>
    <s v="Yes"/>
    <s v="Yes"/>
    <n v="12"/>
    <s v="No"/>
    <s v="No phone service"/>
    <x v="0"/>
    <s v="No"/>
    <s v="No"/>
    <s v="No"/>
    <s v="Yes"/>
    <s v="No"/>
    <s v="No"/>
    <x v="1"/>
    <s v="No"/>
    <s v="Credit card (automatic)"/>
    <n v="30.25"/>
    <n v="368.85"/>
    <s v="No"/>
    <x v="2"/>
    <n v="23.971631205673759"/>
  </r>
  <r>
    <s v="8048-DSDF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26.941255908170152"/>
  </r>
  <r>
    <s v="5753-QQWPW"/>
    <s v="Female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s v="No"/>
    <x v="1"/>
    <n v="26.786081943586577"/>
  </r>
  <r>
    <s v="6010-DDPPW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  <x v="1"/>
    <n v="26.786081943586577"/>
  </r>
  <r>
    <s v="1809-DMJHQ"/>
    <s v="Female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s v="Yes"/>
    <x v="0"/>
    <n v="26.941255908170152"/>
  </r>
  <r>
    <s v="6693-FRIRW"/>
    <s v="Male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s v="No"/>
    <x v="1"/>
    <n v="26.786081943586577"/>
  </r>
  <r>
    <s v="6586-MYGKD"/>
    <s v="Male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s v="No"/>
    <x v="1"/>
    <n v="26.786081943586577"/>
  </r>
  <r>
    <s v="3173-NVMPX"/>
    <s v="Female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s v="No"/>
    <x v="2"/>
    <n v="23.971631205673759"/>
  </r>
  <r>
    <s v="0248-PGHBZ"/>
    <s v="Female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s v="No"/>
    <x v="1"/>
    <n v="26.786081943586577"/>
  </r>
  <r>
    <s v="0623-GDISB"/>
    <s v="Female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s v="No"/>
    <x v="0"/>
    <n v="26.941255908170152"/>
  </r>
  <r>
    <s v="2892-GESUL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  <x v="1"/>
    <n v="26.786081943586577"/>
  </r>
  <r>
    <s v="6923-EFPNL"/>
    <s v="Male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s v="Yes"/>
    <x v="0"/>
    <n v="26.941255908170152"/>
  </r>
  <r>
    <s v="7472-EQOAV"/>
    <s v="Male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s v="No"/>
    <x v="1"/>
    <n v="26.786081943586577"/>
  </r>
  <r>
    <s v="9574-RKJIF"/>
    <s v="Male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s v="Yes"/>
    <x v="1"/>
    <n v="26.786081943586577"/>
  </r>
  <r>
    <s v="2043-WVTQJ"/>
    <s v="Male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s v="No"/>
    <x v="0"/>
    <n v="26.941255908170152"/>
  </r>
  <r>
    <s v="8034-RYTVV"/>
    <s v="Female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s v="No"/>
    <x v="1"/>
    <n v="26.786081943586577"/>
  </r>
  <r>
    <s v="3863-QSTYI"/>
    <s v="Male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s v="No"/>
    <x v="1"/>
    <n v="26.786081943586577"/>
  </r>
  <r>
    <s v="2619-WFQWU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s v="Yes"/>
    <x v="0"/>
    <n v="26.941255908170152"/>
  </r>
  <r>
    <s v="5044-LRQAQ"/>
    <s v="Female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s v="No"/>
    <x v="2"/>
    <n v="23.971631205673759"/>
  </r>
  <r>
    <s v="1716-LSAMB"/>
    <s v="Male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s v="No"/>
    <x v="1"/>
    <n v="26.786081943586577"/>
  </r>
  <r>
    <s v="1333-PBMXB"/>
    <s v="Fe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  <x v="1"/>
    <n v="26.786081943586577"/>
  </r>
  <r>
    <s v="6546-OPBBH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  <x v="1"/>
    <n v="26.786081943586577"/>
  </r>
  <r>
    <s v="5985-BEHZK"/>
    <s v="Female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s v="No"/>
    <x v="1"/>
    <n v="26.786081943586577"/>
  </r>
  <r>
    <s v="9127-QRZMH"/>
    <s v="Male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s v="No"/>
    <x v="1"/>
    <n v="26.786081943586577"/>
  </r>
  <r>
    <s v="5919-VCZYM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  <x v="0"/>
    <n v="26.941255908170152"/>
  </r>
  <r>
    <s v="9644-KVCNC"/>
    <s v="Female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s v="No"/>
    <x v="1"/>
    <n v="26.786081943586577"/>
  </r>
  <r>
    <s v="2137-DQMEV"/>
    <s v="Male"/>
    <n v="0"/>
    <s v="Yes"/>
    <s v="Yes"/>
    <n v="68"/>
    <s v="No"/>
    <s v="No phone service"/>
    <x v="0"/>
    <s v="Yes"/>
    <s v="Yes"/>
    <s v="No"/>
    <s v="No"/>
    <s v="Yes"/>
    <s v="No"/>
    <x v="1"/>
    <s v="No"/>
    <s v="Mailed check"/>
    <n v="44.8"/>
    <n v="2983.65"/>
    <s v="No"/>
    <x v="1"/>
    <n v="26.786081943586577"/>
  </r>
  <r>
    <s v="8174-LNWMW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  <x v="1"/>
    <n v="26.786081943586577"/>
  </r>
  <r>
    <s v="9279-CJEOJ"/>
    <s v="Female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s v="No"/>
    <x v="1"/>
    <n v="26.786081943586577"/>
  </r>
  <r>
    <s v="7964-VEXDG"/>
    <s v="Male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s v="No"/>
    <x v="1"/>
    <n v="26.786081943586577"/>
  </r>
  <r>
    <s v="2404-JIBFC"/>
    <s v="Female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s v="No"/>
    <x v="1"/>
    <n v="26.786081943586577"/>
  </r>
  <r>
    <s v="0778-NELLA"/>
    <s v="Male"/>
    <n v="0"/>
    <s v="No"/>
    <s v="No"/>
    <n v="9"/>
    <s v="No"/>
    <s v="No phone service"/>
    <x v="0"/>
    <s v="No"/>
    <s v="No"/>
    <s v="No"/>
    <s v="No"/>
    <s v="Yes"/>
    <s v="No"/>
    <x v="0"/>
    <s v="Yes"/>
    <s v="Credit card (automatic)"/>
    <n v="34.700000000000003"/>
    <n v="296.10000000000002"/>
    <s v="Yes"/>
    <x v="2"/>
    <n v="23.971631205673759"/>
  </r>
  <r>
    <s v="8029-XYPWT"/>
    <s v="Male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s v="No"/>
    <x v="1"/>
    <n v="26.786081943586577"/>
  </r>
  <r>
    <s v="4614-NUVZD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s v="Yes"/>
    <x v="0"/>
    <n v="26.941255908170152"/>
  </r>
  <r>
    <s v="4632-PAOYU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  <x v="1"/>
    <n v="26.786081943586577"/>
  </r>
  <r>
    <s v="3803-KMQ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  <x v="0"/>
    <n v="26.941255908170152"/>
  </r>
  <r>
    <s v="6804-GDMOI"/>
    <s v="Female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s v="Yes"/>
    <x v="1"/>
    <n v="26.786081943586577"/>
  </r>
  <r>
    <s v="2990-OGYTD"/>
    <s v="Female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s v="No"/>
    <x v="1"/>
    <n v="26.786081943586577"/>
  </r>
  <r>
    <s v="6646-JPPHA"/>
    <s v="Female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s v="No"/>
    <x v="1"/>
    <n v="26.786081943586577"/>
  </r>
  <r>
    <s v="9572-MTILT"/>
    <s v="Male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s v="Yes"/>
    <x v="1"/>
    <n v="26.786081943586577"/>
  </r>
  <r>
    <s v="7658-UYUQS"/>
    <s v="Male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s v="No"/>
    <x v="1"/>
    <n v="26.786081943586577"/>
  </r>
  <r>
    <s v="7880-XSOJX"/>
    <s v="Male"/>
    <n v="0"/>
    <s v="No"/>
    <s v="No"/>
    <n v="4"/>
    <s v="No"/>
    <s v="No phone service"/>
    <x v="0"/>
    <s v="Yes"/>
    <s v="Yes"/>
    <s v="No"/>
    <s v="Yes"/>
    <s v="No"/>
    <s v="No"/>
    <x v="0"/>
    <s v="No"/>
    <s v="Mailed check"/>
    <n v="42.4"/>
    <n v="146.4"/>
    <s v="No"/>
    <x v="0"/>
    <n v="26.941255908170152"/>
  </r>
  <r>
    <s v="9611-CTWIH"/>
    <s v="Fe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s v="Yes"/>
    <x v="0"/>
    <n v="26.941255908170152"/>
  </r>
  <r>
    <s v="4589-IUAJB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  <x v="1"/>
    <n v="26.786081943586577"/>
  </r>
  <r>
    <s v="0329-GTIAJ"/>
    <s v="Female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s v="Yes"/>
    <x v="0"/>
    <n v="26.941255908170152"/>
  </r>
  <r>
    <s v="8746-BFOAJ"/>
    <s v="Male"/>
    <n v="1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  <x v="1"/>
    <n v="26.786081943586577"/>
  </r>
  <r>
    <s v="8457-XIGKN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  <x v="1"/>
    <n v="26.786081943586577"/>
  </r>
  <r>
    <s v="6072-NUQCB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  <x v="1"/>
    <n v="26.786081943586577"/>
  </r>
  <r>
    <s v="6629-CZTTH"/>
    <s v="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s v="Yes"/>
    <x v="0"/>
    <n v="26.941255908170152"/>
  </r>
  <r>
    <s v="8838-GPHZP"/>
    <s v="Fe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  <x v="1"/>
    <n v="26.786081943586577"/>
  </r>
  <r>
    <s v="8750-QWZAJ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  <x v="1"/>
    <n v="26.786081943586577"/>
  </r>
  <r>
    <s v="5364-EVNIB"/>
    <s v="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s v="Yes"/>
    <x v="1"/>
    <n v="26.786081943586577"/>
  </r>
  <r>
    <s v="6918-UMQCG"/>
    <s v="Female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s v="No"/>
    <x v="0"/>
    <n v="26.941255908170152"/>
  </r>
  <r>
    <s v="0675-NCDYU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s v="No"/>
    <x v="1"/>
    <n v="26.786081943586577"/>
  </r>
  <r>
    <s v="6339-DKLMK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65"/>
    <n v="389.95"/>
    <s v="No"/>
    <x v="1"/>
    <n v="26.786081943586577"/>
  </r>
  <r>
    <s v="1346-PJWTK"/>
    <s v="Male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s v="No"/>
    <x v="1"/>
    <n v="26.786081943586577"/>
  </r>
  <r>
    <s v="5088-QZLR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  <x v="0"/>
    <n v="26.941255908170152"/>
  </r>
  <r>
    <s v="8023-QHAIO"/>
    <s v="Female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s v="No"/>
    <x v="1"/>
    <n v="26.786081943586577"/>
  </r>
  <r>
    <s v="4397-FRLTA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  <x v="0"/>
    <n v="26.941255908170152"/>
  </r>
  <r>
    <s v="3057-VJJQE"/>
    <s v="Male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s v="No"/>
    <x v="1"/>
    <n v="26.786081943586577"/>
  </r>
  <r>
    <s v="5087-SUURX"/>
    <s v="Female"/>
    <n v="0"/>
    <s v="Yes"/>
    <s v="No"/>
    <n v="18"/>
    <s v="No"/>
    <s v="No phone service"/>
    <x v="0"/>
    <s v="No"/>
    <s v="No"/>
    <s v="Yes"/>
    <s v="No"/>
    <s v="Yes"/>
    <s v="No"/>
    <x v="0"/>
    <s v="Yes"/>
    <s v="Electronic check"/>
    <n v="39.049999999999997"/>
    <n v="669.85"/>
    <s v="Yes"/>
    <x v="1"/>
    <n v="26.786081943586577"/>
  </r>
  <r>
    <s v="2302-OUZXB"/>
    <s v="Male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s v="No"/>
    <x v="1"/>
    <n v="26.786081943586577"/>
  </r>
  <r>
    <s v="8133-ANHHJ"/>
    <s v="Female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s v="No"/>
    <x v="1"/>
    <n v="26.786081943586577"/>
  </r>
  <r>
    <s v="2270-CHBFN"/>
    <s v="Female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s v="No"/>
    <x v="1"/>
    <n v="26.786081943586577"/>
  </r>
  <r>
    <s v="0013-EXCHZ"/>
    <s v="Female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s v="Yes"/>
    <x v="0"/>
    <n v="26.941255908170152"/>
  </r>
  <r>
    <s v="5982-FPVQN"/>
    <s v="Female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s v="No"/>
    <x v="1"/>
    <n v="26.786081943586577"/>
  </r>
  <r>
    <s v="9107-UKCKY"/>
    <s v="Male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s v="No"/>
    <x v="1"/>
    <n v="26.786081943586577"/>
  </r>
  <r>
    <s v="4654-ULTTN"/>
    <s v="Male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s v="No"/>
    <x v="1"/>
    <n v="26.786081943586577"/>
  </r>
  <r>
    <s v="5550-VFRL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s v="Yes"/>
    <x v="0"/>
    <n v="26.941255908170152"/>
  </r>
  <r>
    <s v="5546-BYZSM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  <x v="1"/>
    <n v="26.786081943586577"/>
  </r>
  <r>
    <s v="1492-KGETH"/>
    <s v="Male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s v="No"/>
    <x v="1"/>
    <n v="26.786081943586577"/>
  </r>
  <r>
    <s v="4929-BSTRX"/>
    <s v="Fe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s v="Yes"/>
    <x v="0"/>
    <n v="26.941255908170152"/>
  </r>
  <r>
    <s v="4163-HFTUK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  <x v="1"/>
    <n v="26.786081943586577"/>
  </r>
  <r>
    <s v="8215-NGSPE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  <x v="1"/>
    <n v="26.786081943586577"/>
  </r>
  <r>
    <s v="2225-ZRGSG"/>
    <s v="Female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s v="Yes"/>
    <x v="1"/>
    <n v="26.786081943586577"/>
  </r>
  <r>
    <s v="8859-YSTWS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  <x v="1"/>
    <n v="26.786081943586577"/>
  </r>
  <r>
    <s v="5271-YNWVR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s v="Yes"/>
    <x v="1"/>
    <n v="26.786081943586577"/>
  </r>
  <r>
    <s v="7601-DHFWZ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  <x v="1"/>
    <n v="26.786081943586577"/>
  </r>
  <r>
    <s v="2657-ALMWY"/>
    <s v="Female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s v="Yes"/>
    <x v="1"/>
    <n v="26.786081943586577"/>
  </r>
  <r>
    <s v="6330-JKLPC"/>
    <s v="Male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s v="Yes"/>
    <x v="2"/>
    <n v="23.971631205673759"/>
  </r>
  <r>
    <s v="4667-OHGK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  <x v="0"/>
    <n v="26.941255908170152"/>
  </r>
  <r>
    <s v="1998-VHJHK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  <x v="1"/>
    <n v="26.786081943586577"/>
  </r>
  <r>
    <s v="1707-HABPF"/>
    <s v="Female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s v="No"/>
    <x v="1"/>
    <n v="26.786081943586577"/>
  </r>
  <r>
    <s v="1660-HSOOQ"/>
    <s v="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s v="Yes"/>
    <x v="0"/>
    <n v="26.941255908170152"/>
  </r>
  <r>
    <s v="7253-UVNDW"/>
    <s v="Female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s v="Yes"/>
    <x v="1"/>
    <n v="26.786081943586577"/>
  </r>
  <r>
    <s v="0487-VVUVK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  <x v="1"/>
    <n v="26.786081943586577"/>
  </r>
  <r>
    <s v="7228-OMTPN"/>
    <s v="Male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s v="Yes"/>
    <x v="0"/>
    <n v="26.941255908170152"/>
  </r>
  <r>
    <s v="5063-IUOKK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  <x v="1"/>
    <n v="26.786081943586577"/>
  </r>
  <r>
    <s v="4508-OEBEY"/>
    <s v="Male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s v="No"/>
    <x v="1"/>
    <n v="26.786081943586577"/>
  </r>
  <r>
    <s v="0027-KWYKW"/>
    <s v="Female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s v="No"/>
    <x v="1"/>
    <n v="26.786081943586577"/>
  </r>
  <r>
    <s v="2308-STERM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  <x v="0"/>
    <n v="26.941255908170152"/>
  </r>
  <r>
    <s v="5982-XMDEX"/>
    <s v="Fe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  <x v="1"/>
    <n v="26.786081943586577"/>
  </r>
  <r>
    <s v="6284-AHOOQ"/>
    <s v="Male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s v="Yes"/>
    <x v="1"/>
    <n v="26.786081943586577"/>
  </r>
  <r>
    <s v="6051-PTVNS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  <x v="1"/>
    <n v="26.786081943586577"/>
  </r>
  <r>
    <s v="2344-JMOGN"/>
    <s v="Male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s v="Yes"/>
    <x v="2"/>
    <n v="23.971631205673759"/>
  </r>
  <r>
    <s v="3799-ISUZQ"/>
    <s v="Male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s v="Yes"/>
    <x v="2"/>
    <n v="23.971631205673759"/>
  </r>
  <r>
    <s v="2877-VDUER"/>
    <s v="Female"/>
    <n v="0"/>
    <s v="Yes"/>
    <s v="Yes"/>
    <n v="35"/>
    <s v="No"/>
    <s v="No phone service"/>
    <x v="0"/>
    <s v="No"/>
    <s v="No"/>
    <s v="No"/>
    <s v="Yes"/>
    <s v="Yes"/>
    <s v="No"/>
    <x v="1"/>
    <s v="No"/>
    <s v="Mailed check"/>
    <n v="40.9"/>
    <n v="1383.6"/>
    <s v="No"/>
    <x v="1"/>
    <n v="26.786081943586577"/>
  </r>
  <r>
    <s v="9152-AMKAK"/>
    <s v="Male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s v="No"/>
    <x v="0"/>
    <n v="26.941255908170152"/>
  </r>
  <r>
    <s v="1794-HBQTJ"/>
    <s v="Fe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s v="Yes"/>
    <x v="0"/>
    <n v="26.941255908170152"/>
  </r>
  <r>
    <s v="9432-VOFYX"/>
    <s v="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s v="No"/>
    <x v="1"/>
    <n v="26.786081943586577"/>
  </r>
  <r>
    <s v="8049-WJCLQ"/>
    <s v="Male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s v="No"/>
    <x v="2"/>
    <n v="23.971631205673759"/>
  </r>
  <r>
    <s v="6586-PSJOX"/>
    <s v="Male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s v="No"/>
    <x v="1"/>
    <n v="26.786081943586577"/>
  </r>
  <r>
    <s v="2460-FPSYH"/>
    <s v="Female"/>
    <n v="1"/>
    <s v="No"/>
    <s v="No"/>
    <n v="40"/>
    <s v="No"/>
    <s v="No phone service"/>
    <x v="0"/>
    <s v="Yes"/>
    <s v="Yes"/>
    <s v="No"/>
    <s v="No"/>
    <s v="Yes"/>
    <s v="Yes"/>
    <x v="0"/>
    <s v="Yes"/>
    <s v="Electronic check"/>
    <n v="55.8"/>
    <n v="2109.35"/>
    <s v="Yes"/>
    <x v="1"/>
    <n v="26.786081943586577"/>
  </r>
  <r>
    <s v="9705-ZJBCG"/>
    <s v="Female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s v="No"/>
    <x v="1"/>
    <n v="26.786081943586577"/>
  </r>
  <r>
    <s v="4818-DRBQT"/>
    <s v="Male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s v="Yes"/>
    <x v="1"/>
    <n v="26.786081943586577"/>
  </r>
  <r>
    <s v="1320-HTRDR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s v="Yes"/>
    <x v="0"/>
    <n v="26.941255908170152"/>
  </r>
  <r>
    <s v="6847-KJLTS"/>
    <s v="Female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s v="No"/>
    <x v="1"/>
    <n v="26.786081943586577"/>
  </r>
  <r>
    <s v="9670-BPNXF"/>
    <s v="Female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s v="No"/>
    <x v="1"/>
    <n v="26.786081943586577"/>
  </r>
  <r>
    <s v="3913-FCUUW"/>
    <s v="Female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s v="No"/>
    <x v="1"/>
    <n v="26.786081943586577"/>
  </r>
  <r>
    <s v="3301-VKTGC"/>
    <s v="Male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s v="No"/>
    <x v="1"/>
    <n v="26.786081943586577"/>
  </r>
  <r>
    <s v="1493-AMTI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x v="0"/>
    <n v="26.941255908170152"/>
  </r>
  <r>
    <s v="9555-SAHUZ"/>
    <s v="Female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s v="No"/>
    <x v="1"/>
    <n v="26.786081943586577"/>
  </r>
  <r>
    <s v="0816-TSPHQ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  <x v="0"/>
    <n v="26.941255908170152"/>
  </r>
  <r>
    <s v="9932-WBWI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  <x v="2"/>
    <n v="23.971631205673759"/>
  </r>
  <r>
    <s v="4619-EVPHY"/>
    <s v="Female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s v="No"/>
    <x v="1"/>
    <n v="26.786081943586577"/>
  </r>
  <r>
    <s v="5286-YHCVC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s v="No"/>
    <x v="1"/>
    <n v="26.786081943586577"/>
  </r>
  <r>
    <s v="6424-ELEY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s v="Yes"/>
    <x v="0"/>
    <n v="26.941255908170152"/>
  </r>
  <r>
    <s v="4391-RESHN"/>
    <s v="Male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s v="Yes"/>
    <x v="1"/>
    <n v="26.786081943586577"/>
  </r>
  <r>
    <s v="9115-YQHGA"/>
    <s v="Male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s v="No"/>
    <x v="1"/>
    <n v="26.786081943586577"/>
  </r>
  <r>
    <s v="4462-CYWMH"/>
    <s v="Male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s v="No"/>
    <x v="1"/>
    <n v="26.786081943586577"/>
  </r>
  <r>
    <s v="8963-MQVYN"/>
    <s v="Fe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  <x v="1"/>
    <n v="26.786081943586577"/>
  </r>
  <r>
    <s v="2458-EOMRE"/>
    <s v="Female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s v="No"/>
    <x v="2"/>
    <n v="23.971631205673759"/>
  </r>
  <r>
    <s v="9334-GWGOW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s v="No"/>
    <x v="2"/>
    <n v="23.971631205673759"/>
  </r>
  <r>
    <s v="6821-BUXUX"/>
    <s v="Female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s v="Yes"/>
    <x v="1"/>
    <n v="26.786081943586577"/>
  </r>
  <r>
    <s v="5028-HTLJB"/>
    <s v="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  <x v="0"/>
    <n v="26.941255908170152"/>
  </r>
  <r>
    <s v="9801-GDWGV"/>
    <s v="Female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s v="Yes"/>
    <x v="1"/>
    <n v="26.786081943586577"/>
  </r>
  <r>
    <s v="6542-LWGXJ"/>
    <s v="Male"/>
    <n v="0"/>
    <s v="Yes"/>
    <s v="No"/>
    <n v="3"/>
    <s v="No"/>
    <s v="No phone service"/>
    <x v="0"/>
    <s v="No"/>
    <s v="No"/>
    <s v="No"/>
    <s v="No"/>
    <s v="No"/>
    <s v="No"/>
    <x v="0"/>
    <s v="No"/>
    <s v="Mailed check"/>
    <n v="25"/>
    <n v="78.25"/>
    <s v="No"/>
    <x v="0"/>
    <n v="26.941255908170152"/>
  </r>
  <r>
    <s v="5567-GZKQY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  <x v="1"/>
    <n v="26.786081943586577"/>
  </r>
  <r>
    <s v="1222-LRYKO"/>
    <s v="Male"/>
    <n v="0"/>
    <s v="No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  <x v="0"/>
    <n v="26.941255908170152"/>
  </r>
  <r>
    <s v="2320-JRSDE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  <x v="0"/>
    <n v="26.941255908170152"/>
  </r>
  <r>
    <s v="2087-QAREY"/>
    <s v="Female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s v="No"/>
    <x v="1"/>
    <n v="26.786081943586577"/>
  </r>
  <r>
    <s v="0601-WZHJF"/>
    <s v="Male"/>
    <n v="0"/>
    <s v="Yes"/>
    <s v="No"/>
    <n v="14"/>
    <s v="No"/>
    <s v="No phone service"/>
    <x v="0"/>
    <s v="No"/>
    <s v="No"/>
    <s v="No"/>
    <s v="No"/>
    <s v="Yes"/>
    <s v="Yes"/>
    <x v="0"/>
    <s v="No"/>
    <s v="Electronic check"/>
    <n v="46.35"/>
    <n v="667.7"/>
    <s v="Yes"/>
    <x v="1"/>
    <n v="26.786081943586577"/>
  </r>
  <r>
    <s v="4423-JWZJN"/>
    <s v="Male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s v="No"/>
    <x v="1"/>
    <n v="26.786081943586577"/>
  </r>
  <r>
    <s v="5143-WMWO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  <x v="0"/>
    <n v="26.941255908170152"/>
  </r>
  <r>
    <s v="6490-FGZAT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  <x v="0"/>
    <n v="26.941255908170152"/>
  </r>
  <r>
    <s v="5393-RXQSZ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s v="Yes"/>
    <x v="0"/>
    <n v="26.941255908170152"/>
  </r>
  <r>
    <s v="7452-FOLON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  <x v="1"/>
    <n v="26.786081943586577"/>
  </r>
  <r>
    <s v="2320-TZRRH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  <x v="1"/>
    <n v="26.786081943586577"/>
  </r>
  <r>
    <s v="0231-LXVAP"/>
    <s v="Male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s v="Yes"/>
    <x v="0"/>
    <n v="26.941255908170152"/>
  </r>
  <r>
    <s v="9444-JTXHZ"/>
    <s v="Male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s v="Yes"/>
    <x v="0"/>
    <n v="26.941255908170152"/>
  </r>
  <r>
    <s v="4942-VZZOM"/>
    <s v="Male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s v="No"/>
    <x v="1"/>
    <n v="26.786081943586577"/>
  </r>
  <r>
    <s v="5510-BOIU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  <x v="0"/>
    <n v="26.941255908170152"/>
  </r>
  <r>
    <s v="7502-BNYGS"/>
    <s v="Female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s v="No"/>
    <x v="1"/>
    <n v="26.786081943586577"/>
  </r>
  <r>
    <s v="4291-HYEBC"/>
    <s v="Female"/>
    <n v="1"/>
    <s v="Yes"/>
    <s v="Yes"/>
    <n v="28"/>
    <s v="No"/>
    <s v="No phone service"/>
    <x v="0"/>
    <s v="No"/>
    <s v="Yes"/>
    <s v="No"/>
    <s v="No"/>
    <s v="No"/>
    <s v="Yes"/>
    <x v="1"/>
    <s v="Yes"/>
    <s v="Electronic check"/>
    <n v="39.1"/>
    <n v="1096.5999999999999"/>
    <s v="No"/>
    <x v="1"/>
    <n v="26.786081943586577"/>
  </r>
  <r>
    <s v="6147-CBCRA"/>
    <s v="Female"/>
    <n v="0"/>
    <s v="Yes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  <x v="1"/>
    <n v="26.786081943586577"/>
  </r>
  <r>
    <s v="6047-SUHPR"/>
    <s v="Male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s v="No"/>
    <x v="1"/>
    <n v="26.786081943586577"/>
  </r>
  <r>
    <s v="4471-KXAUH"/>
    <s v="Female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s v="Yes"/>
    <x v="1"/>
    <n v="26.786081943586577"/>
  </r>
  <r>
    <s v="9752-ZNQUT"/>
    <s v="Fe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s v="No"/>
    <x v="0"/>
    <n v="26.941255908170152"/>
  </r>
  <r>
    <s v="7638-QVMVY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s v="Yes"/>
    <x v="2"/>
    <n v="23.971631205673759"/>
  </r>
  <r>
    <s v="1576-PFZIW"/>
    <s v="Male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s v="No"/>
    <x v="1"/>
    <n v="26.786081943586577"/>
  </r>
  <r>
    <s v="5666-MBJPT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  <x v="1"/>
    <n v="26.786081943586577"/>
  </r>
  <r>
    <s v="7312-XSBAT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s v="No"/>
    <x v="0"/>
    <n v="26.941255908170152"/>
  </r>
  <r>
    <s v="3096-GKWEB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s v="No"/>
    <x v="1"/>
    <n v="26.786081943586577"/>
  </r>
  <r>
    <s v="2371-JQHZZ"/>
    <s v="Male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s v="No"/>
    <x v="1"/>
    <n v="26.786081943586577"/>
  </r>
  <r>
    <s v="0674-GCDXG"/>
    <s v="Male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s v="No"/>
    <x v="1"/>
    <n v="26.786081943586577"/>
  </r>
  <r>
    <s v="1121-QSIVB"/>
    <s v="Female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s v="No"/>
    <x v="1"/>
    <n v="26.786081943586577"/>
  </r>
  <r>
    <s v="4396-KLSEH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  <x v="0"/>
    <n v="26.941255908170152"/>
  </r>
  <r>
    <s v="3244-DCJWY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s v="Yes"/>
    <x v="0"/>
    <n v="26.941255908170152"/>
  </r>
  <r>
    <s v="2824-MYYBN"/>
    <s v="Female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s v="No"/>
    <x v="1"/>
    <n v="26.786081943586577"/>
  </r>
  <r>
    <s v="0875-CABNR"/>
    <s v="Female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s v="Yes"/>
    <x v="2"/>
    <n v="23.971631205673759"/>
  </r>
  <r>
    <s v="6345-HOVES"/>
    <s v="Male"/>
    <n v="0"/>
    <s v="No"/>
    <s v="No"/>
    <n v="34"/>
    <s v="No"/>
    <s v="No phone service"/>
    <x v="0"/>
    <s v="No"/>
    <s v="No"/>
    <s v="No"/>
    <s v="No"/>
    <s v="No"/>
    <s v="No"/>
    <x v="0"/>
    <s v="Yes"/>
    <s v="Bank transfer (automatic)"/>
    <n v="25.05"/>
    <n v="852.7"/>
    <s v="No"/>
    <x v="1"/>
    <n v="26.786081943586577"/>
  </r>
  <r>
    <s v="8318-LCNBW"/>
    <s v="Male"/>
    <n v="0"/>
    <s v="Yes"/>
    <s v="No"/>
    <n v="35"/>
    <s v="No"/>
    <s v="No phone service"/>
    <x v="0"/>
    <s v="Yes"/>
    <s v="No"/>
    <s v="Yes"/>
    <s v="No"/>
    <s v="Yes"/>
    <s v="Yes"/>
    <x v="1"/>
    <s v="No"/>
    <s v="Credit card (automatic)"/>
    <n v="53.15"/>
    <n v="1930.9"/>
    <s v="No"/>
    <x v="1"/>
    <n v="26.786081943586577"/>
  </r>
  <r>
    <s v="6469-QJKZW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  <x v="0"/>
    <n v="26.941255908170152"/>
  </r>
  <r>
    <s v="0147-ESWWR"/>
    <s v="Female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s v="No"/>
    <x v="1"/>
    <n v="26.786081943586577"/>
  </r>
  <r>
    <s v="1217-VASWC"/>
    <s v="Male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s v="No"/>
    <x v="1"/>
    <n v="26.786081943586577"/>
  </r>
  <r>
    <s v="7812-FZHPE"/>
    <s v="Fe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  <x v="1"/>
    <n v="26.786081943586577"/>
  </r>
  <r>
    <s v="6370-ZVHDV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  <x v="1"/>
    <n v="26.786081943586577"/>
  </r>
  <r>
    <s v="5915-DGNVC"/>
    <s v="Female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s v="No"/>
    <x v="1"/>
    <n v="26.786081943586577"/>
  </r>
  <r>
    <s v="6260-XLAC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  <x v="0"/>
    <n v="26.941255908170152"/>
  </r>
  <r>
    <s v="3566-CAAYU"/>
    <s v="Female"/>
    <n v="0"/>
    <s v="Yes"/>
    <s v="Yes"/>
    <n v="64"/>
    <s v="No"/>
    <s v="No phone service"/>
    <x v="0"/>
    <s v="No"/>
    <s v="Yes"/>
    <s v="Yes"/>
    <s v="Yes"/>
    <s v="No"/>
    <s v="Yes"/>
    <x v="2"/>
    <s v="No"/>
    <s v="Electronic check"/>
    <n v="49.85"/>
    <n v="3210.35"/>
    <s v="No"/>
    <x v="1"/>
    <n v="26.786081943586577"/>
  </r>
  <r>
    <s v="4983-CCWMC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s v="No"/>
    <x v="0"/>
    <n v="26.941255908170152"/>
  </r>
  <r>
    <s v="9103-CXVO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x v="0"/>
    <n v="26.941255908170152"/>
  </r>
  <r>
    <s v="2896-TBNBE"/>
    <s v="Male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s v="No"/>
    <x v="1"/>
    <n v="26.786081943586577"/>
  </r>
  <r>
    <s v="4797-AXPXK"/>
    <s v="Female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s v="Yes"/>
    <x v="0"/>
    <n v="26.941255908170152"/>
  </r>
  <r>
    <s v="5229-PRWKT"/>
    <s v="Male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s v="Yes"/>
    <x v="2"/>
    <n v="23.971631205673759"/>
  </r>
  <r>
    <s v="6982-UQZLY"/>
    <s v="Female"/>
    <n v="1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  <x v="0"/>
    <n v="26.941255908170152"/>
  </r>
  <r>
    <s v="2522-WLNSF"/>
    <s v="Female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s v="No"/>
    <x v="1"/>
    <n v="26.786081943586577"/>
  </r>
  <r>
    <s v="3841-CONLJ"/>
    <s v="Female"/>
    <n v="0"/>
    <s v="Yes"/>
    <s v="No"/>
    <n v="1"/>
    <s v="No"/>
    <s v="No phone service"/>
    <x v="0"/>
    <s v="No"/>
    <s v="No"/>
    <s v="No"/>
    <s v="No"/>
    <s v="No"/>
    <s v="Yes"/>
    <x v="0"/>
    <s v="No"/>
    <s v="Electronic check"/>
    <n v="35"/>
    <n v="35"/>
    <s v="No"/>
    <x v="0"/>
    <n v="26.941255908170152"/>
  </r>
  <r>
    <s v="5057-LCOUI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Electronic check"/>
    <n v="50.75"/>
    <n v="2011.4"/>
    <s v="Yes"/>
    <x v="1"/>
    <n v="26.786081943586577"/>
  </r>
  <r>
    <s v="0193-ESZXP"/>
    <s v="Female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s v="Yes"/>
    <x v="1"/>
    <n v="26.786081943586577"/>
  </r>
  <r>
    <s v="4475-NVTLU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  <x v="1"/>
    <n v="26.786081943586577"/>
  </r>
  <r>
    <s v="4369-HTUIF"/>
    <s v="Male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s v="Yes"/>
    <x v="0"/>
    <n v="26.941255908170152"/>
  </r>
  <r>
    <s v="9386-LDCZR"/>
    <s v="Male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s v="No"/>
    <x v="1"/>
    <n v="26.786081943586577"/>
  </r>
  <r>
    <s v="9585-KKMF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  <x v="1"/>
    <n v="26.786081943586577"/>
  </r>
  <r>
    <s v="5399-ZIMKF"/>
    <s v="Male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s v="No"/>
    <x v="0"/>
    <n v="26.941255908170152"/>
  </r>
  <r>
    <s v="0336-KXKFK"/>
    <s v="Male"/>
    <n v="0"/>
    <s v="No"/>
    <s v="No"/>
    <n v="72"/>
    <s v="No"/>
    <s v="No phone service"/>
    <x v="0"/>
    <s v="Yes"/>
    <s v="No"/>
    <s v="Yes"/>
    <s v="Yes"/>
    <s v="Yes"/>
    <s v="Yes"/>
    <x v="2"/>
    <s v="Yes"/>
    <s v="Credit card (automatic)"/>
    <n v="61.2"/>
    <n v="4390.25"/>
    <s v="No"/>
    <x v="1"/>
    <n v="26.786081943586577"/>
  </r>
  <r>
    <s v="5619-XZZKR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  <x v="0"/>
    <n v="26.941255908170152"/>
  </r>
  <r>
    <s v="3948-FVVRP"/>
    <s v="Male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s v="No"/>
    <x v="2"/>
    <n v="23.971631205673759"/>
  </r>
  <r>
    <s v="5327-XOKKY"/>
    <s v="Male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s v="No"/>
    <x v="1"/>
    <n v="26.786081943586577"/>
  </r>
  <r>
    <s v="0983-TATYJ"/>
    <s v="Female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s v="No"/>
    <x v="1"/>
    <n v="26.786081943586577"/>
  </r>
  <r>
    <s v="1813-JYWTO"/>
    <s v="Female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s v="No"/>
    <x v="1"/>
    <n v="26.786081943586577"/>
  </r>
  <r>
    <s v="0156-FVPTA"/>
    <s v="Male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s v="Yes"/>
    <x v="1"/>
    <n v="26.786081943586577"/>
  </r>
  <r>
    <s v="1984-FCOWB"/>
    <s v="Female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s v="Yes"/>
    <x v="1"/>
    <n v="26.786081943586577"/>
  </r>
  <r>
    <s v="0654-HMSHN"/>
    <s v="Male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s v="Yes"/>
    <x v="1"/>
    <n v="26.786081943586577"/>
  </r>
  <r>
    <s v="6719-OXYBR"/>
    <s v="Male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s v="No"/>
    <x v="1"/>
    <n v="26.786081943586577"/>
  </r>
  <r>
    <s v="3312-ZWLGF"/>
    <s v="Male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s v="No"/>
    <x v="1"/>
    <n v="26.786081943586577"/>
  </r>
  <r>
    <s v="6476-YHMGA"/>
    <s v="Female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s v="No"/>
    <x v="1"/>
    <n v="26.786081943586577"/>
  </r>
  <r>
    <s v="5287-QWLKY"/>
    <s v="Male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s v="Yes"/>
    <x v="1"/>
    <n v="26.786081943586577"/>
  </r>
  <r>
    <s v="0795-XCCTE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  <x v="1"/>
    <n v="26.786081943586577"/>
  </r>
  <r>
    <s v="0168-XZKBB"/>
    <s v="Female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s v="No"/>
    <x v="1"/>
    <n v="26.786081943586577"/>
  </r>
  <r>
    <s v="3785-NRHY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26.941255908170152"/>
  </r>
  <r>
    <s v="5196-SGOAK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s v="Yes"/>
    <x v="0"/>
    <n v="26.941255908170152"/>
  </r>
  <r>
    <s v="4537-DKTAL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s v="No"/>
    <x v="0"/>
    <n v="26.941255908170152"/>
  </r>
  <r>
    <s v="7072-MBHEV"/>
    <s v="Female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s v="No"/>
    <x v="2"/>
    <n v="23.971631205673759"/>
  </r>
  <r>
    <s v="5602-BVFMK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  <x v="2"/>
    <n v="23.971631205673759"/>
  </r>
  <r>
    <s v="6297-NOOPG"/>
    <s v="Female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s v="No"/>
    <x v="1"/>
    <n v="26.786081943586577"/>
  </r>
  <r>
    <s v="1891-UAWWU"/>
    <s v="Female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s v="Yes"/>
    <x v="1"/>
    <n v="26.786081943586577"/>
  </r>
  <r>
    <s v="8204-TIFGJ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  <x v="1"/>
    <n v="26.786081943586577"/>
  </r>
  <r>
    <s v="8050-DVOJX"/>
    <s v="Male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s v="No"/>
    <x v="1"/>
    <n v="26.786081943586577"/>
  </r>
  <r>
    <s v="6108-OQZDQ"/>
    <s v="Female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s v="Yes"/>
    <x v="0"/>
    <n v="26.941255908170152"/>
  </r>
  <r>
    <s v="0363-QJVFX"/>
    <s v="Male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s v="Yes"/>
    <x v="1"/>
    <n v="26.786081943586577"/>
  </r>
  <r>
    <s v="8903-XEBGX"/>
    <s v="Male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s v="No"/>
    <x v="0"/>
    <n v="26.941255908170152"/>
  </r>
  <r>
    <s v="8169-SAEJD"/>
    <s v="Male"/>
    <n v="1"/>
    <s v="Yes"/>
    <s v="No"/>
    <n v="69"/>
    <s v="No"/>
    <s v="No phone service"/>
    <x v="0"/>
    <s v="Yes"/>
    <s v="Yes"/>
    <s v="No"/>
    <s v="No"/>
    <s v="Yes"/>
    <s v="Yes"/>
    <x v="2"/>
    <s v="No"/>
    <s v="Credit card (automatic)"/>
    <n v="56.55"/>
    <n v="3952.65"/>
    <s v="No"/>
    <x v="1"/>
    <n v="26.786081943586577"/>
  </r>
  <r>
    <s v="9840-DVNDC"/>
    <s v="Male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s v="Yes"/>
    <x v="0"/>
    <n v="26.941255908170152"/>
  </r>
  <r>
    <s v="1089-XZWHH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  <x v="1"/>
    <n v="26.786081943586577"/>
  </r>
  <r>
    <s v="2325-WINES"/>
    <s v="Female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s v="No"/>
    <x v="1"/>
    <n v="26.786081943586577"/>
  </r>
  <r>
    <s v="6064-ZATLR"/>
    <s v="Female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s v="No"/>
    <x v="1"/>
    <n v="26.786081943586577"/>
  </r>
  <r>
    <s v="3096-JRDSO"/>
    <s v="Female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s v="Yes"/>
    <x v="1"/>
    <n v="26.786081943586577"/>
  </r>
  <r>
    <s v="7824-PANSQ"/>
    <s v="Male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s v="No"/>
    <x v="1"/>
    <n v="26.786081943586577"/>
  </r>
  <r>
    <s v="8042-JVNFH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s v="Yes"/>
    <x v="0"/>
    <n v="26.941255908170152"/>
  </r>
  <r>
    <s v="9648-BCHKM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  <x v="1"/>
    <n v="26.786081943586577"/>
  </r>
  <r>
    <s v="2888-ADFAO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  <x v="1"/>
    <n v="26.786081943586577"/>
  </r>
  <r>
    <s v="8707-HOEDG"/>
    <s v="Female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s v="No"/>
    <x v="1"/>
    <n v="26.786081943586577"/>
  </r>
  <r>
    <s v="3374-LXDEV"/>
    <s v="Female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s v="Yes"/>
    <x v="1"/>
    <n v="26.786081943586577"/>
  </r>
  <r>
    <s v="4072-IPYLT"/>
    <s v="Female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s v="No"/>
    <x v="1"/>
    <n v="26.786081943586577"/>
  </r>
  <r>
    <s v="7167-PCEYD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  <x v="1"/>
    <n v="26.786081943586577"/>
  </r>
  <r>
    <s v="4936-YPJNK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  <x v="2"/>
    <n v="23.971631205673759"/>
  </r>
  <r>
    <s v="1580-BMCMR"/>
    <s v="Male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s v="No"/>
    <x v="1"/>
    <n v="26.786081943586577"/>
  </r>
  <r>
    <s v="4817-KEQSP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  <x v="1"/>
    <n v="26.786081943586577"/>
  </r>
  <r>
    <s v="6408-WHTEF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s v="No"/>
    <x v="1"/>
    <n v="26.786081943586577"/>
  </r>
  <r>
    <s v="9251-AWQGT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  <x v="1"/>
    <n v="26.786081943586577"/>
  </r>
  <r>
    <s v="8749-CLJX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26.941255908170152"/>
  </r>
  <r>
    <s v="7989-VCQOH"/>
    <s v="Male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s v="No"/>
    <x v="1"/>
    <n v="26.786081943586577"/>
  </r>
  <r>
    <s v="5049-GLYV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  <x v="0"/>
    <n v="26.941255908170152"/>
  </r>
  <r>
    <s v="4199-QHJNM"/>
    <s v="Male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s v="No"/>
    <x v="1"/>
    <n v="26.786081943586577"/>
  </r>
  <r>
    <s v="8882-TLVRW"/>
    <s v="Male"/>
    <n v="0"/>
    <s v="Yes"/>
    <s v="Yes"/>
    <n v="69"/>
    <s v="No"/>
    <s v="No phone service"/>
    <x v="0"/>
    <s v="Yes"/>
    <s v="No"/>
    <s v="Yes"/>
    <s v="Yes"/>
    <s v="No"/>
    <s v="No"/>
    <x v="2"/>
    <s v="No"/>
    <s v="Mailed check"/>
    <n v="39.1"/>
    <n v="2779.5"/>
    <s v="No"/>
    <x v="1"/>
    <n v="26.786081943586577"/>
  </r>
  <r>
    <s v="5883-GTGVD"/>
    <s v="Male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s v="Yes"/>
    <x v="1"/>
    <n v="26.786081943586577"/>
  </r>
  <r>
    <s v="5135-GRQJV"/>
    <s v="Male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s v="No"/>
    <x v="1"/>
    <n v="26.786081943586577"/>
  </r>
  <r>
    <s v="2384-OVPSA"/>
    <s v="Female"/>
    <n v="1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  <x v="1"/>
    <n v="26.786081943586577"/>
  </r>
  <r>
    <s v="1371-WEPDS"/>
    <s v="Male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s v="No"/>
    <x v="1"/>
    <n v="26.786081943586577"/>
  </r>
  <r>
    <s v="3580-GICBM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  <x v="1"/>
    <n v="26.786081943586577"/>
  </r>
  <r>
    <s v="4817-QRJSX"/>
    <s v="Female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s v="Yes"/>
    <x v="2"/>
    <n v="23.971631205673759"/>
  </r>
  <r>
    <s v="9730-DRTMJ"/>
    <s v="Male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s v="No"/>
    <x v="1"/>
    <n v="26.786081943586577"/>
  </r>
  <r>
    <s v="4686-UXDML"/>
    <s v="Female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s v="No"/>
    <x v="1"/>
    <n v="26.786081943586577"/>
  </r>
  <r>
    <s v="3349-ANQNH"/>
    <s v="Female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s v="No"/>
    <x v="1"/>
    <n v="26.786081943586577"/>
  </r>
  <r>
    <s v="2398-YPMUR"/>
    <s v="Female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s v="Yes"/>
    <x v="1"/>
    <n v="26.786081943586577"/>
  </r>
  <r>
    <s v="0932-YIXYU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  <x v="1"/>
    <n v="26.786081943586577"/>
  </r>
  <r>
    <s v="7480-SPLEF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  <x v="1"/>
    <n v="26.786081943586577"/>
  </r>
  <r>
    <s v="7636-XUHWW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  <x v="0"/>
    <n v="26.941255908170152"/>
  </r>
  <r>
    <s v="1431-CYWMH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  <x v="1"/>
    <n v="26.786081943586577"/>
  </r>
  <r>
    <s v="5937-EORGB"/>
    <s v="Male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s v="No"/>
    <x v="1"/>
    <n v="26.786081943586577"/>
  </r>
  <r>
    <s v="6349-JDHQP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  <x v="1"/>
    <n v="26.786081943586577"/>
  </r>
  <r>
    <s v="5539-HIVAK"/>
    <s v="Female"/>
    <n v="1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  <x v="1"/>
    <n v="26.786081943586577"/>
  </r>
  <r>
    <s v="5847-MXBEO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  <x v="1"/>
    <n v="26.786081943586577"/>
  </r>
  <r>
    <s v="9985-MWVIX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s v="Yes"/>
    <x v="0"/>
    <n v="26.941255908170152"/>
  </r>
  <r>
    <s v="4583-PARNH"/>
    <s v="Male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s v="No"/>
    <x v="1"/>
    <n v="26.786081943586577"/>
  </r>
  <r>
    <s v="1116-FRYVH"/>
    <s v="Female"/>
    <n v="0"/>
    <s v="Yes"/>
    <s v="Yes"/>
    <n v="48"/>
    <s v="No"/>
    <s v="No phone service"/>
    <x v="0"/>
    <s v="Yes"/>
    <s v="Yes"/>
    <s v="No"/>
    <s v="Yes"/>
    <s v="No"/>
    <s v="No"/>
    <x v="2"/>
    <s v="No"/>
    <s v="Mailed check"/>
    <n v="39.4"/>
    <n v="1978.65"/>
    <s v="No"/>
    <x v="1"/>
    <n v="26.786081943586577"/>
  </r>
  <r>
    <s v="1421-HCERK"/>
    <s v="Male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s v="No"/>
    <x v="1"/>
    <n v="26.786081943586577"/>
  </r>
  <r>
    <s v="9633-XQABV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s v="No"/>
    <x v="0"/>
    <n v="26.941255908170152"/>
  </r>
  <r>
    <s v="0716-BQNDX"/>
    <s v="Male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s v="No"/>
    <x v="1"/>
    <n v="26.786081943586577"/>
  </r>
  <r>
    <s v="1265-XTECC"/>
    <s v="Female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s v="Yes"/>
    <x v="1"/>
    <n v="26.786081943586577"/>
  </r>
  <r>
    <s v="1183-CANVH"/>
    <s v="Female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s v="No"/>
    <x v="1"/>
    <n v="26.786081943586577"/>
  </r>
  <r>
    <s v="1972-XMUWV"/>
    <s v="Female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s v="No"/>
    <x v="1"/>
    <n v="26.786081943586577"/>
  </r>
  <r>
    <s v="8679-LZBMD"/>
    <s v="Male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s v="No"/>
    <x v="1"/>
    <n v="26.786081943586577"/>
  </r>
  <r>
    <s v="3407-JMJQQ"/>
    <s v="Female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s v="No"/>
    <x v="1"/>
    <n v="26.786081943586577"/>
  </r>
  <r>
    <s v="6252-DFGTK"/>
    <s v="Female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s v="No"/>
    <x v="1"/>
    <n v="26.786081943586577"/>
  </r>
  <r>
    <s v="1539-LNKHM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  <x v="2"/>
    <n v="23.971631205673759"/>
  </r>
  <r>
    <s v="8645-KOMJQ"/>
    <s v="Male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s v="No"/>
    <x v="1"/>
    <n v="26.786081943586577"/>
  </r>
  <r>
    <s v="0289-IVARM"/>
    <s v="Female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s v="No"/>
    <x v="1"/>
    <n v="26.786081943586577"/>
  </r>
  <r>
    <s v="9761-XUJWD"/>
    <s v="Male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s v="No"/>
    <x v="0"/>
    <n v="26.941255908170152"/>
  </r>
  <r>
    <s v="4057-FKCZK"/>
    <s v="Male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s v="No"/>
    <x v="1"/>
    <n v="26.786081943586577"/>
  </r>
  <r>
    <s v="4291-TPNFG"/>
    <s v="Male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s v="No"/>
    <x v="1"/>
    <n v="26.786081943586577"/>
  </r>
  <r>
    <s v="6087-YPWHO"/>
    <s v="Male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s v="No"/>
    <x v="1"/>
    <n v="26.786081943586577"/>
  </r>
  <r>
    <s v="3090-QFUV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  <x v="0"/>
    <n v="26.941255908170152"/>
  </r>
  <r>
    <s v="2237-ZFSMY"/>
    <s v="Female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s v="Yes"/>
    <x v="1"/>
    <n v="26.786081943586577"/>
  </r>
  <r>
    <s v="1722-LDZJS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  <x v="1"/>
    <n v="26.786081943586577"/>
  </r>
  <r>
    <s v="1818-ESQMW"/>
    <s v="Female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s v="No"/>
    <x v="1"/>
    <n v="26.786081943586577"/>
  </r>
  <r>
    <s v="4871-JTKJF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x v="0"/>
    <n v="26.941255908170152"/>
  </r>
  <r>
    <s v="1415-YFWLT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s v="Yes"/>
    <x v="0"/>
    <n v="26.941255908170152"/>
  </r>
  <r>
    <s v="7401-RUBNK"/>
    <s v="Female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s v="No"/>
    <x v="1"/>
    <n v="26.786081943586577"/>
  </r>
  <r>
    <s v="0506-YLVKJ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  <x v="1"/>
    <n v="26.786081943586577"/>
  </r>
  <r>
    <s v="8661-BOYNW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s v="No"/>
    <x v="1"/>
    <n v="26.786081943586577"/>
  </r>
  <r>
    <s v="6711-VTNRE"/>
    <s v="Female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s v="Yes"/>
    <x v="1"/>
    <n v="26.786081943586577"/>
  </r>
  <r>
    <s v="4815-GBTCD"/>
    <s v="Female"/>
    <n v="0"/>
    <s v="Yes"/>
    <s v="No"/>
    <n v="4"/>
    <s v="No"/>
    <s v="No phone service"/>
    <x v="0"/>
    <s v="No"/>
    <s v="No"/>
    <s v="No"/>
    <s v="No"/>
    <s v="No"/>
    <s v="No"/>
    <x v="0"/>
    <s v="Yes"/>
    <s v="Electronic check"/>
    <n v="25.15"/>
    <n v="99.95"/>
    <s v="No"/>
    <x v="0"/>
    <n v="26.941255908170152"/>
  </r>
  <r>
    <s v="2805-AUFQN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  <x v="1"/>
    <n v="26.786081943586577"/>
  </r>
  <r>
    <s v="0980-PVMRC"/>
    <s v="Female"/>
    <n v="0"/>
    <s v="Yes"/>
    <s v="Yes"/>
    <n v="40"/>
    <s v="No"/>
    <s v="No phone service"/>
    <x v="0"/>
    <s v="No"/>
    <s v="Yes"/>
    <s v="No"/>
    <s v="No"/>
    <s v="Yes"/>
    <s v="Yes"/>
    <x v="0"/>
    <s v="Yes"/>
    <s v="Electronic check"/>
    <n v="50.85"/>
    <n v="2036.55"/>
    <s v="No"/>
    <x v="1"/>
    <n v="26.786081943586577"/>
  </r>
  <r>
    <s v="7233-DRTRF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s v="No"/>
    <x v="1"/>
    <n v="26.786081943586577"/>
  </r>
  <r>
    <s v="3500-RMZLT"/>
    <s v="Female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s v="Yes"/>
    <x v="1"/>
    <n v="26.786081943586577"/>
  </r>
  <r>
    <s v="3873-NFTGI"/>
    <s v="Male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s v="No"/>
    <x v="1"/>
    <n v="26.786081943586577"/>
  </r>
  <r>
    <s v="1162-ECVII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s v="No"/>
    <x v="1"/>
    <n v="26.786081943586577"/>
  </r>
  <r>
    <s v="7048-GXDAY"/>
    <s v="Male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s v="No"/>
    <x v="1"/>
    <n v="26.786081943586577"/>
  </r>
  <r>
    <s v="8571-ZCMCX"/>
    <s v="Female"/>
    <n v="0"/>
    <s v="Yes"/>
    <s v="Yes"/>
    <n v="47"/>
    <s v="No"/>
    <s v="No phone service"/>
    <x v="0"/>
    <s v="Yes"/>
    <s v="Yes"/>
    <s v="Yes"/>
    <s v="No"/>
    <s v="Yes"/>
    <s v="Yes"/>
    <x v="2"/>
    <s v="Yes"/>
    <s v="Credit card (automatic)"/>
    <n v="60"/>
    <n v="2768.65"/>
    <s v="No"/>
    <x v="1"/>
    <n v="26.786081943586577"/>
  </r>
  <r>
    <s v="1169-WCVAK"/>
    <s v="Male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s v="No"/>
    <x v="1"/>
    <n v="26.786081943586577"/>
  </r>
  <r>
    <s v="4548-SDBKE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s v="Yes"/>
    <x v="0"/>
    <n v="26.941255908170152"/>
  </r>
  <r>
    <s v="8066-POXGX"/>
    <s v="Female"/>
    <n v="0"/>
    <s v="No"/>
    <s v="No"/>
    <n v="13"/>
    <s v="No"/>
    <s v="No phone service"/>
    <x v="0"/>
    <s v="No"/>
    <s v="No"/>
    <s v="No"/>
    <s v="No"/>
    <s v="No"/>
    <s v="Yes"/>
    <x v="0"/>
    <s v="Yes"/>
    <s v="Electronic check"/>
    <n v="35.1"/>
    <n v="446.1"/>
    <s v="Yes"/>
    <x v="1"/>
    <n v="26.786081943586577"/>
  </r>
  <r>
    <s v="7129-CAKJW"/>
    <s v="Female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s v="No"/>
    <x v="1"/>
    <n v="26.786081943586577"/>
  </r>
  <r>
    <s v="8695-ARGXZ"/>
    <s v="Male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s v="No"/>
    <x v="1"/>
    <n v="26.786081943586577"/>
  </r>
  <r>
    <s v="3570-YUEKJ"/>
    <s v="Female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s v="No"/>
    <x v="1"/>
    <n v="26.786081943586577"/>
  </r>
  <r>
    <s v="4143-OOBWZ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s v="Yes"/>
    <x v="0"/>
    <n v="26.941255908170152"/>
  </r>
  <r>
    <s v="1555-HAPSU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  <x v="1"/>
    <n v="26.786081943586577"/>
  </r>
  <r>
    <s v="1697-NVVGY"/>
    <s v="Male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s v="No"/>
    <x v="1"/>
    <n v="26.786081943586577"/>
  </r>
  <r>
    <s v="7854-EKTJL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  <x v="0"/>
    <n v="26.941255908170152"/>
  </r>
  <r>
    <s v="8464-EETCQ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  <x v="1"/>
    <n v="26.786081943586577"/>
  </r>
  <r>
    <s v="2419-FSORS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s v="No"/>
    <x v="1"/>
    <n v="26.786081943586577"/>
  </r>
  <r>
    <s v="8132-YPVBX"/>
    <s v="Female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s v="No"/>
    <x v="0"/>
    <n v="26.941255908170152"/>
  </r>
  <r>
    <s v="9102-IAYHT"/>
    <s v="Female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s v="Yes"/>
    <x v="1"/>
    <n v="26.786081943586577"/>
  </r>
  <r>
    <s v="6754-LZUKA"/>
    <s v="Male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s v="No"/>
    <x v="1"/>
    <n v="26.786081943586577"/>
  </r>
  <r>
    <s v="3422-LYEPQ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s v="Yes"/>
    <x v="0"/>
    <n v="26.941255908170152"/>
  </r>
  <r>
    <s v="8099-MZPUJ"/>
    <s v="Male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s v="No"/>
    <x v="1"/>
    <n v="26.786081943586577"/>
  </r>
  <r>
    <s v="0787-LHDY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  <x v="1"/>
    <n v="26.786081943586577"/>
  </r>
  <r>
    <s v="2642-DTVCO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s v="Yes"/>
    <x v="2"/>
    <n v="23.971631205673759"/>
  </r>
  <r>
    <s v="0374-IOEGQ"/>
    <s v="Female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s v="No"/>
    <x v="0"/>
    <n v="26.941255908170152"/>
  </r>
  <r>
    <s v="4361-JEIVL"/>
    <s v="Male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s v="Yes"/>
    <x v="0"/>
    <n v="26.941255908170152"/>
  </r>
  <r>
    <s v="3197-NNYNB"/>
    <s v="Male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s v="No"/>
    <x v="1"/>
    <n v="26.786081943586577"/>
  </r>
  <r>
    <s v="3396-DKDEL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s v="No"/>
    <x v="1"/>
    <n v="26.786081943586577"/>
  </r>
  <r>
    <s v="1752-OZXFY"/>
    <s v="Male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s v="No"/>
    <x v="1"/>
    <n v="26.786081943586577"/>
  </r>
  <r>
    <s v="9066-QRSDU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  <x v="1"/>
    <n v="26.786081943586577"/>
  </r>
  <r>
    <s v="9112-WSNPU"/>
    <s v="Female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s v="No"/>
    <x v="1"/>
    <n v="26.786081943586577"/>
  </r>
  <r>
    <s v="9867-NNXL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  <x v="1"/>
    <n v="26.786081943586577"/>
  </r>
  <r>
    <s v="5321-NTRKC"/>
    <s v="Male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s v="No"/>
    <x v="1"/>
    <n v="26.786081943586577"/>
  </r>
  <r>
    <s v="1363-TXLSL"/>
    <s v="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x v="0"/>
    <n v="26.941255908170152"/>
  </r>
  <r>
    <s v="9507-EXLTT"/>
    <s v="Female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s v="Yes"/>
    <x v="0"/>
    <n v="26.941255908170152"/>
  </r>
  <r>
    <s v="3161-GETRM"/>
    <s v="Male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s v="No"/>
    <x v="1"/>
    <n v="26.786081943586577"/>
  </r>
  <r>
    <s v="0402-OAMEN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  <x v="1"/>
    <n v="26.786081943586577"/>
  </r>
  <r>
    <s v="6933-VLYFX"/>
    <s v="Male"/>
    <n v="0"/>
    <s v="Yes"/>
    <s v="Yes"/>
    <n v="31"/>
    <s v="No"/>
    <s v="No phone service"/>
    <x v="0"/>
    <s v="Yes"/>
    <s v="No"/>
    <s v="Yes"/>
    <s v="Yes"/>
    <s v="Yes"/>
    <s v="Yes"/>
    <x v="1"/>
    <s v="No"/>
    <s v="Electronic check"/>
    <n v="59.95"/>
    <n v="1848.8"/>
    <s v="No"/>
    <x v="1"/>
    <n v="26.786081943586577"/>
  </r>
  <r>
    <s v="6754-WKSHP"/>
    <s v="Male"/>
    <n v="0"/>
    <s v="No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  <x v="1"/>
    <n v="26.786081943586577"/>
  </r>
  <r>
    <s v="9846-GKXAS"/>
    <s v="Female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s v="Yes"/>
    <x v="2"/>
    <n v="23.971631205673759"/>
  </r>
  <r>
    <s v="6017-PPLPX"/>
    <s v="Male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s v="Yes"/>
    <x v="1"/>
    <n v="26.786081943586577"/>
  </r>
  <r>
    <s v="4976-LNFVV"/>
    <s v="Male"/>
    <n v="1"/>
    <s v="Yes"/>
    <s v="No"/>
    <n v="19"/>
    <s v="No"/>
    <s v="No phone service"/>
    <x v="0"/>
    <s v="No"/>
    <s v="Yes"/>
    <s v="Yes"/>
    <s v="No"/>
    <s v="No"/>
    <s v="No"/>
    <x v="0"/>
    <s v="Yes"/>
    <s v="Credit card (automatic)"/>
    <n v="34.299999999999997"/>
    <n v="577.15"/>
    <s v="No"/>
    <x v="1"/>
    <n v="26.786081943586577"/>
  </r>
  <r>
    <s v="5055-MGMGF"/>
    <s v="Fe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s v="No"/>
    <x v="1"/>
    <n v="26.786081943586577"/>
  </r>
  <r>
    <s v="4641-FROLU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  <x v="1"/>
    <n v="26.786081943586577"/>
  </r>
  <r>
    <s v="2862-JVEO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  <x v="0"/>
    <n v="26.941255908170152"/>
  </r>
  <r>
    <s v="2969-QWUBZ"/>
    <s v="Female"/>
    <n v="0"/>
    <s v="No"/>
    <s v="No"/>
    <n v="2"/>
    <s v="No"/>
    <s v="No phone service"/>
    <x v="0"/>
    <s v="No"/>
    <s v="Yes"/>
    <s v="No"/>
    <s v="No"/>
    <s v="Yes"/>
    <s v="Yes"/>
    <x v="0"/>
    <s v="No"/>
    <s v="Electronic check"/>
    <n v="51.4"/>
    <n v="96.8"/>
    <s v="No"/>
    <x v="0"/>
    <n v="26.941255908170152"/>
  </r>
  <r>
    <s v="9822-BIIGN"/>
    <s v="Male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s v="No"/>
    <x v="1"/>
    <n v="26.786081943586577"/>
  </r>
  <r>
    <s v="2077-MPJQO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s v="No"/>
    <x v="2"/>
    <n v="23.971631205673759"/>
  </r>
  <r>
    <s v="1534-OULXE"/>
    <s v="Female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s v="No"/>
    <x v="1"/>
    <n v="26.786081943586577"/>
  </r>
  <r>
    <s v="7136-RVDTZ"/>
    <s v="Male"/>
    <n v="1"/>
    <s v="No"/>
    <s v="No"/>
    <n v="70"/>
    <s v="No"/>
    <s v="No phone service"/>
    <x v="0"/>
    <s v="No"/>
    <s v="No"/>
    <s v="No"/>
    <s v="No"/>
    <s v="Yes"/>
    <s v="Yes"/>
    <x v="1"/>
    <s v="Yes"/>
    <s v="Electronic check"/>
    <n v="45.25"/>
    <n v="3264.45"/>
    <s v="Yes"/>
    <x v="1"/>
    <n v="26.786081943586577"/>
  </r>
  <r>
    <s v="2971-SGAFL"/>
    <s v="Female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s v="No"/>
    <x v="1"/>
    <n v="26.786081943586577"/>
  </r>
  <r>
    <s v="1480-IVEVR"/>
    <s v="Male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s v="No"/>
    <x v="1"/>
    <n v="26.786081943586577"/>
  </r>
  <r>
    <s v="2905-KFQUV"/>
    <s v="Female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s v="No"/>
    <x v="0"/>
    <n v="26.941255908170152"/>
  </r>
  <r>
    <s v="4581-SSPWD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s v="Yes"/>
    <x v="0"/>
    <n v="26.941255908170152"/>
  </r>
  <r>
    <s v="3370-HXOPH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s v="No"/>
    <x v="0"/>
    <n v="26.941255908170152"/>
  </r>
  <r>
    <s v="9391-YZEJW"/>
    <s v="Female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s v="No"/>
    <x v="1"/>
    <n v="26.786081943586577"/>
  </r>
  <r>
    <s v="9958-MEKUC"/>
    <s v="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s v="No"/>
    <x v="1"/>
    <n v="26.786081943586577"/>
  </r>
  <r>
    <s v="0281-CNTZX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  <x v="1"/>
    <n v="26.786081943586577"/>
  </r>
  <r>
    <s v="6927-WTFIV"/>
    <s v="Male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s v="Yes"/>
    <x v="1"/>
    <n v="26.786081943586577"/>
  </r>
  <r>
    <s v="4118-CEVPF"/>
    <s v="Female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s v="No"/>
    <x v="1"/>
    <n v="26.786081943586577"/>
  </r>
  <r>
    <s v="3398-ZOUAA"/>
    <s v="Male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s v="Yes"/>
    <x v="1"/>
    <n v="26.786081943586577"/>
  </r>
  <r>
    <s v="9114-VEPUF"/>
    <s v="Male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s v="No"/>
    <x v="1"/>
    <n v="26.786081943586577"/>
  </r>
  <r>
    <s v="7876-BEUTG"/>
    <s v="Female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s v="No"/>
    <x v="1"/>
    <n v="26.786081943586577"/>
  </r>
  <r>
    <s v="2338-BQEZT"/>
    <s v="Female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s v="No"/>
    <x v="1"/>
    <n v="26.786081943586577"/>
  </r>
  <r>
    <s v="9873-MNDKV"/>
    <s v="Female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s v="No"/>
    <x v="2"/>
    <n v="23.971631205673759"/>
  </r>
  <r>
    <s v="0378-NHQXU"/>
    <s v="Female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s v="Yes"/>
    <x v="1"/>
    <n v="26.786081943586577"/>
  </r>
  <r>
    <s v="8241-JUIQO"/>
    <s v="Female"/>
    <n v="0"/>
    <s v="No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  <x v="1"/>
    <n v="26.786081943586577"/>
  </r>
  <r>
    <s v="2194-IIQO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s v="No"/>
    <x v="1"/>
    <n v="26.786081943586577"/>
  </r>
  <r>
    <s v="4512-ZUIYL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s v="Yes"/>
    <x v="0"/>
    <n v="26.941255908170152"/>
  </r>
  <r>
    <s v="9631-RXVJM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  <x v="1"/>
    <n v="26.786081943586577"/>
  </r>
  <r>
    <s v="9584-EXCDZ"/>
    <s v="Female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s v="No"/>
    <x v="1"/>
    <n v="26.786081943586577"/>
  </r>
  <r>
    <s v="7969-AULMZ"/>
    <s v="Female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s v="Yes"/>
    <x v="1"/>
    <n v="26.786081943586577"/>
  </r>
  <r>
    <s v="5093-FEGLU"/>
    <s v="Fe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  <x v="1"/>
    <n v="26.786081943586577"/>
  </r>
  <r>
    <s v="2621-UDNLU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  <x v="0"/>
    <n v="26.941255908170152"/>
  </r>
  <r>
    <s v="7526-IVLYU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  <x v="0"/>
    <n v="26.941255908170152"/>
  </r>
  <r>
    <s v="2428-HYUNX"/>
    <s v="Male"/>
    <n v="1"/>
    <s v="Yes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  <x v="1"/>
    <n v="26.786081943586577"/>
  </r>
  <r>
    <s v="9214-EKVXR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s v="No"/>
    <x v="0"/>
    <n v="26.941255908170152"/>
  </r>
  <r>
    <s v="3410-MHHUM"/>
    <s v="Female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s v="No"/>
    <x v="1"/>
    <n v="26.786081943586577"/>
  </r>
  <r>
    <s v="0568-ONFPC"/>
    <s v="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  <x v="0"/>
    <n v="26.941255908170152"/>
  </r>
  <r>
    <s v="0733-VUNUW"/>
    <s v="Male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s v="Yes"/>
    <x v="1"/>
    <n v="26.786081943586577"/>
  </r>
  <r>
    <s v="4550-EVXNY"/>
    <s v="Fe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x v="0"/>
    <n v="26.941255908170152"/>
  </r>
  <r>
    <s v="2122-YWVYA"/>
    <s v="Female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s v="No"/>
    <x v="1"/>
    <n v="26.786081943586577"/>
  </r>
  <r>
    <s v="2968-SSGAA"/>
    <s v="Female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s v="Yes"/>
    <x v="2"/>
    <n v="23.971631205673759"/>
  </r>
  <r>
    <s v="2296-DKZFP"/>
    <s v="Female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s v="No"/>
    <x v="1"/>
    <n v="26.786081943586577"/>
  </r>
  <r>
    <s v="4844-JJWUY"/>
    <s v="Female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s v="Yes"/>
    <x v="0"/>
    <n v="26.941255908170152"/>
  </r>
  <r>
    <s v="6777-TGHTM"/>
    <s v="Female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s v="Yes"/>
    <x v="1"/>
    <n v="26.786081943586577"/>
  </r>
  <r>
    <s v="8909-BOLNL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  <x v="0"/>
    <n v="26.941255908170152"/>
  </r>
  <r>
    <s v="6603-YRDCJ"/>
    <s v="Male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s v="No"/>
    <x v="1"/>
    <n v="26.786081943586577"/>
  </r>
  <r>
    <s v="3538-WZPHD"/>
    <s v="Male"/>
    <n v="0"/>
    <s v="No"/>
    <s v="No"/>
    <n v="3"/>
    <s v="No"/>
    <s v="No phone service"/>
    <x v="0"/>
    <s v="No"/>
    <s v="Yes"/>
    <s v="No"/>
    <s v="No"/>
    <s v="No"/>
    <s v="No"/>
    <x v="0"/>
    <s v="Yes"/>
    <s v="Electronic check"/>
    <n v="29.6"/>
    <n v="79.45"/>
    <s v="Yes"/>
    <x v="0"/>
    <n v="26.941255908170152"/>
  </r>
  <r>
    <s v="3229-USWAR"/>
    <s v="Female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s v="No"/>
    <x v="1"/>
    <n v="26.786081943586577"/>
  </r>
  <r>
    <s v="2138-VFAPZ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  <x v="1"/>
    <n v="26.786081943586577"/>
  </r>
  <r>
    <s v="6131-JLWZM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  <x v="1"/>
    <n v="26.786081943586577"/>
  </r>
  <r>
    <s v="4785-QRJHC"/>
    <s v="Male"/>
    <n v="1"/>
    <s v="Yes"/>
    <s v="No"/>
    <n v="46"/>
    <s v="No"/>
    <s v="No phone service"/>
    <x v="0"/>
    <s v="No"/>
    <s v="Yes"/>
    <s v="Yes"/>
    <s v="Yes"/>
    <s v="Yes"/>
    <s v="Yes"/>
    <x v="1"/>
    <s v="Yes"/>
    <s v="Bank transfer (automatic)"/>
    <n v="59.9"/>
    <n v="2816.65"/>
    <s v="Yes"/>
    <x v="1"/>
    <n v="26.786081943586577"/>
  </r>
  <r>
    <s v="0269-XFESX"/>
    <s v="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  <x v="1"/>
    <n v="26.786081943586577"/>
  </r>
  <r>
    <s v="1709-EJDO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  <x v="1"/>
    <n v="26.786081943586577"/>
  </r>
  <r>
    <s v="4316-XCSLJ"/>
    <s v="Male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s v="No"/>
    <x v="1"/>
    <n v="26.786081943586577"/>
  </r>
  <r>
    <s v="8610-WFCJF"/>
    <s v="Female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s v="Yes"/>
    <x v="1"/>
    <n v="26.786081943586577"/>
  </r>
  <r>
    <s v="9693-XMUOB"/>
    <s v="Male"/>
    <n v="1"/>
    <s v="Yes"/>
    <s v="No"/>
    <n v="59"/>
    <s v="No"/>
    <s v="No phone service"/>
    <x v="0"/>
    <s v="No"/>
    <s v="Yes"/>
    <s v="No"/>
    <s v="No"/>
    <s v="Yes"/>
    <s v="Yes"/>
    <x v="0"/>
    <s v="Yes"/>
    <s v="Electronic check"/>
    <n v="50.25"/>
    <n v="2997.45"/>
    <s v="No"/>
    <x v="1"/>
    <n v="26.786081943586577"/>
  </r>
  <r>
    <s v="0383-CLDDA"/>
    <s v="Female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s v="No"/>
    <x v="1"/>
    <n v="26.786081943586577"/>
  </r>
  <r>
    <s v="4905-JEFDW"/>
    <s v="Male"/>
    <n v="0"/>
    <s v="No"/>
    <s v="No"/>
    <n v="11"/>
    <s v="No"/>
    <s v="No phone service"/>
    <x v="0"/>
    <s v="No"/>
    <s v="No"/>
    <s v="Yes"/>
    <s v="No"/>
    <s v="Yes"/>
    <s v="No"/>
    <x v="1"/>
    <s v="Yes"/>
    <s v="Electronic check"/>
    <n v="41.6"/>
    <n v="470.6"/>
    <s v="Yes"/>
    <x v="2"/>
    <n v="23.971631205673759"/>
  </r>
  <r>
    <s v="2709-UQGNP"/>
    <s v="Male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s v="No"/>
    <x v="2"/>
    <n v="23.971631205673759"/>
  </r>
  <r>
    <s v="3549-ZTMNH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  <x v="2"/>
    <n v="23.971631205673759"/>
  </r>
  <r>
    <s v="7881-INRLC"/>
    <s v="Male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s v="Yes"/>
    <x v="1"/>
    <n v="26.786081943586577"/>
  </r>
  <r>
    <s v="8033-ATFAS"/>
    <s v="Female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s v="No"/>
    <x v="1"/>
    <n v="26.786081943586577"/>
  </r>
  <r>
    <s v="1635-NZAT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  <x v="1"/>
    <n v="26.786081943586577"/>
  </r>
  <r>
    <s v="0562-HKHML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  <x v="1"/>
    <n v="26.786081943586577"/>
  </r>
  <r>
    <s v="8277-RVRSV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  <x v="1"/>
    <n v="26.786081943586577"/>
  </r>
  <r>
    <s v="9943-VSZUV"/>
    <s v="Male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s v="No"/>
    <x v="1"/>
    <n v="26.786081943586577"/>
  </r>
  <r>
    <s v="0117-LFRMW"/>
    <s v="Male"/>
    <n v="0"/>
    <s v="Yes"/>
    <s v="Yes"/>
    <n v="37"/>
    <s v="No"/>
    <s v="No phone service"/>
    <x v="0"/>
    <s v="Yes"/>
    <s v="Yes"/>
    <s v="Yes"/>
    <s v="No"/>
    <s v="No"/>
    <s v="No"/>
    <x v="0"/>
    <s v="No"/>
    <s v="Bank transfer (automatic)"/>
    <n v="40.200000000000003"/>
    <n v="1448.8"/>
    <s v="Yes"/>
    <x v="1"/>
    <n v="26.786081943586577"/>
  </r>
  <r>
    <s v="6172-FECYY"/>
    <s v="Male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s v="Yes"/>
    <x v="1"/>
    <n v="26.786081943586577"/>
  </r>
  <r>
    <s v="7054-ENNGU"/>
    <s v="Female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s v="No"/>
    <x v="2"/>
    <n v="23.971631205673759"/>
  </r>
  <r>
    <s v="1455-HFBXA"/>
    <s v="Male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s v="No"/>
    <x v="1"/>
    <n v="26.786081943586577"/>
  </r>
  <r>
    <s v="9402-CXWPL"/>
    <s v="Female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s v="No"/>
    <x v="1"/>
    <n v="26.786081943586577"/>
  </r>
  <r>
    <s v="1628-BIZYP"/>
    <s v="Male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s v="No"/>
    <x v="0"/>
    <n v="26.941255908170152"/>
  </r>
  <r>
    <s v="1965-AKTSX"/>
    <s v="Female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s v="Yes"/>
    <x v="1"/>
    <n v="26.786081943586577"/>
  </r>
  <r>
    <s v="0082-LDZUE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s v="No"/>
    <x v="0"/>
    <n v="26.941255908170152"/>
  </r>
  <r>
    <s v="4786-UKS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  <x v="0"/>
    <n v="26.941255908170152"/>
  </r>
  <r>
    <s v="5343-SGUBI"/>
    <s v="Female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s v="No"/>
    <x v="1"/>
    <n v="26.786081943586577"/>
  </r>
  <r>
    <s v="0856-NAOES"/>
    <s v="Male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s v="No"/>
    <x v="0"/>
    <n v="26.941255908170152"/>
  </r>
  <r>
    <s v="1976-AZZPJ"/>
    <s v="Male"/>
    <n v="0"/>
    <s v="Yes"/>
    <s v="No"/>
    <n v="7"/>
    <s v="No"/>
    <s v="No phone service"/>
    <x v="0"/>
    <s v="Yes"/>
    <s v="Yes"/>
    <s v="No"/>
    <s v="No"/>
    <s v="No"/>
    <s v="No"/>
    <x v="0"/>
    <s v="No"/>
    <s v="Mailed check"/>
    <n v="34.200000000000003"/>
    <n v="256.60000000000002"/>
    <s v="No"/>
    <x v="2"/>
    <n v="23.971631205673759"/>
  </r>
  <r>
    <s v="7248-VZQLC"/>
    <s v="Female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s v="Yes"/>
    <x v="1"/>
    <n v="26.786081943586577"/>
  </r>
  <r>
    <s v="6156-UZDLF"/>
    <s v="Female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s v="No"/>
    <x v="1"/>
    <n v="26.786081943586577"/>
  </r>
  <r>
    <s v="3099-OONVS"/>
    <s v="Male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s v="No"/>
    <x v="1"/>
    <n v="26.786081943586577"/>
  </r>
  <r>
    <s v="9500-WBGRP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  <x v="1"/>
    <n v="26.786081943586577"/>
  </r>
  <r>
    <s v="5183-KLYEM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s v="No"/>
    <x v="1"/>
    <n v="26.786081943586577"/>
  </r>
  <r>
    <s v="5144-PQCD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  <x v="0"/>
    <n v="26.941255908170152"/>
  </r>
  <r>
    <s v="8514-VZHEB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  <x v="1"/>
    <n v="26.786081943586577"/>
  </r>
  <r>
    <s v="6625-IUTTT"/>
    <s v="Male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s v="No"/>
    <x v="1"/>
    <n v="26.786081943586577"/>
  </r>
  <r>
    <s v="9355-NPPFS"/>
    <s v="Female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s v="No"/>
    <x v="1"/>
    <n v="26.786081943586577"/>
  </r>
  <r>
    <s v="0068-FIGTF"/>
    <s v="Female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s v="No"/>
    <x v="1"/>
    <n v="26.786081943586577"/>
  </r>
  <r>
    <s v="5965-GGPRW"/>
    <s v="Male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s v="No"/>
    <x v="1"/>
    <n v="26.786081943586577"/>
  </r>
  <r>
    <s v="8035-PWSEV"/>
    <s v="Female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s v="No"/>
    <x v="0"/>
    <n v="26.941255908170152"/>
  </r>
  <r>
    <s v="2236-HILPA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  <x v="1"/>
    <n v="26.786081943586577"/>
  </r>
  <r>
    <s v="1840-BIUOG"/>
    <s v="Male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s v="No"/>
    <x v="1"/>
    <n v="26.786081943586577"/>
  </r>
  <r>
    <s v="1356-MKYSK"/>
    <s v="Male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s v="No"/>
    <x v="0"/>
    <n v="26.941255908170152"/>
  </r>
  <r>
    <s v="6080-LNESI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  <x v="1"/>
    <n v="26.786081943586577"/>
  </r>
  <r>
    <s v="1830-IPXVJ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  <x v="1"/>
    <n v="26.786081943586577"/>
  </r>
  <r>
    <s v="5828-DWPIL"/>
    <s v="Male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s v="No"/>
    <x v="1"/>
    <n v="26.786081943586577"/>
  </r>
  <r>
    <s v="8398-TBIYD"/>
    <s v="Female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s v="No"/>
    <x v="1"/>
    <n v="26.786081943586577"/>
  </r>
  <r>
    <s v="0011-IGKFF"/>
    <s v="Male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s v="Yes"/>
    <x v="1"/>
    <n v="26.786081943586577"/>
  </r>
  <r>
    <s v="4192-GORJT"/>
    <s v="Male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s v="Yes"/>
    <x v="0"/>
    <n v="26.941255908170152"/>
  </r>
  <r>
    <s v="6496-SLWHQ"/>
    <s v="Male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s v="Yes"/>
    <x v="0"/>
    <n v="26.941255908170152"/>
  </r>
  <r>
    <s v="9912-GVSEQ"/>
    <s v="Female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s v="Yes"/>
    <x v="1"/>
    <n v="26.786081943586577"/>
  </r>
  <r>
    <s v="2931-FSOHN"/>
    <s v="Male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s v="No"/>
    <x v="1"/>
    <n v="26.786081943586577"/>
  </r>
  <r>
    <s v="9418-RUKPH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  <x v="1"/>
    <n v="26.786081943586577"/>
  </r>
  <r>
    <s v="5383-MMTWC"/>
    <s v="Female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s v="Yes"/>
    <x v="2"/>
    <n v="23.971631205673759"/>
  </r>
  <r>
    <s v="9971-ZWPBF"/>
    <s v="Male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s v="No"/>
    <x v="1"/>
    <n v="26.786081943586577"/>
  </r>
  <r>
    <s v="4712-AUQZO"/>
    <s v="Male"/>
    <n v="0"/>
    <s v="No"/>
    <s v="No"/>
    <n v="18"/>
    <s v="No"/>
    <s v="No phone service"/>
    <x v="0"/>
    <s v="Yes"/>
    <s v="No"/>
    <s v="Yes"/>
    <s v="No"/>
    <s v="No"/>
    <s v="No"/>
    <x v="0"/>
    <s v="No"/>
    <s v="Mailed check"/>
    <n v="33.6"/>
    <n v="550.35"/>
    <s v="No"/>
    <x v="1"/>
    <n v="26.786081943586577"/>
  </r>
  <r>
    <s v="9711-FJTBX"/>
    <s v="Male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s v="No"/>
    <x v="1"/>
    <n v="26.786081943586577"/>
  </r>
  <r>
    <s v="2908-ZTPNF"/>
    <s v="Female"/>
    <n v="0"/>
    <s v="No"/>
    <s v="No"/>
    <n v="36"/>
    <s v="No"/>
    <s v="No phone service"/>
    <x v="0"/>
    <s v="No"/>
    <s v="Yes"/>
    <s v="No"/>
    <s v="Yes"/>
    <s v="No"/>
    <s v="No"/>
    <x v="0"/>
    <s v="Yes"/>
    <s v="Bank transfer (automatic)"/>
    <n v="34.85"/>
    <n v="1267.2"/>
    <s v="No"/>
    <x v="1"/>
    <n v="26.786081943586577"/>
  </r>
  <r>
    <s v="7240-ETPTR"/>
    <s v="Female"/>
    <n v="0"/>
    <s v="Yes"/>
    <s v="No"/>
    <n v="9"/>
    <s v="No"/>
    <s v="No phone service"/>
    <x v="0"/>
    <s v="No"/>
    <s v="No"/>
    <s v="Yes"/>
    <s v="No"/>
    <s v="Yes"/>
    <s v="Yes"/>
    <x v="0"/>
    <s v="Yes"/>
    <s v="Electronic check"/>
    <n v="48.75"/>
    <n v="442.2"/>
    <s v="Yes"/>
    <x v="2"/>
    <n v="23.971631205673759"/>
  </r>
  <r>
    <s v="2202-CUYXZ"/>
    <s v="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s v="Yes"/>
    <x v="0"/>
    <n v="26.941255908170152"/>
  </r>
  <r>
    <s v="5995-OIGLP"/>
    <s v="Male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s v="Yes"/>
    <x v="2"/>
    <n v="23.971631205673759"/>
  </r>
  <r>
    <s v="8421-WZOOW"/>
    <s v="Female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s v="No"/>
    <x v="1"/>
    <n v="26.786081943586577"/>
  </r>
  <r>
    <s v="6261-RCVNS"/>
    <s v="Female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s v="Yes"/>
    <x v="1"/>
    <n v="26.786081943586577"/>
  </r>
  <r>
    <s v="7951-QKZPL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  <x v="1"/>
    <n v="26.786081943586577"/>
  </r>
  <r>
    <s v="1414-YADCW"/>
    <s v="Male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s v="No"/>
    <x v="1"/>
    <n v="26.786081943586577"/>
  </r>
  <r>
    <s v="8756-RDDLT"/>
    <s v="Female"/>
    <n v="0"/>
    <s v="No"/>
    <s v="No"/>
    <n v="68"/>
    <s v="No"/>
    <s v="No phone service"/>
    <x v="0"/>
    <s v="No"/>
    <s v="Yes"/>
    <s v="No"/>
    <s v="Yes"/>
    <s v="No"/>
    <s v="Yes"/>
    <x v="0"/>
    <s v="No"/>
    <s v="Electronic check"/>
    <n v="44.95"/>
    <n v="3085.35"/>
    <s v="No"/>
    <x v="1"/>
    <n v="26.786081943586577"/>
  </r>
  <r>
    <s v="2862-PFNIK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4.7"/>
    <n v="24.7"/>
    <s v="No"/>
    <x v="0"/>
    <n v="26.941255908170152"/>
  </r>
  <r>
    <s v="5816-QVHRX"/>
    <s v="Female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s v="No"/>
    <x v="1"/>
    <n v="26.786081943586577"/>
  </r>
  <r>
    <s v="4430-YHXGG"/>
    <s v="Female"/>
    <n v="0"/>
    <s v="No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  <x v="0"/>
    <n v="26.941255908170152"/>
  </r>
  <r>
    <s v="6888-SBYAI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s v="No"/>
    <x v="0"/>
    <n v="26.941255908170152"/>
  </r>
  <r>
    <s v="7395-XWZOY"/>
    <s v="Male"/>
    <n v="0"/>
    <s v="No"/>
    <s v="No"/>
    <n v="20"/>
    <s v="No"/>
    <s v="No phone service"/>
    <x v="0"/>
    <s v="Yes"/>
    <s v="Yes"/>
    <s v="Yes"/>
    <s v="Yes"/>
    <s v="Yes"/>
    <s v="No"/>
    <x v="0"/>
    <s v="Yes"/>
    <s v="Credit card (automatic)"/>
    <n v="55"/>
    <n v="1165.55"/>
    <s v="No"/>
    <x v="1"/>
    <n v="26.786081943586577"/>
  </r>
  <r>
    <s v="7169-YWAMK"/>
    <s v="Male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s v="No"/>
    <x v="1"/>
    <n v="26.786081943586577"/>
  </r>
  <r>
    <s v="3640-PHQXK"/>
    <s v="Female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s v="Yes"/>
    <x v="1"/>
    <n v="26.786081943586577"/>
  </r>
  <r>
    <s v="6877-LGWXO"/>
    <s v="Male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s v="Yes"/>
    <x v="1"/>
    <n v="26.786081943586577"/>
  </r>
  <r>
    <s v="6859-RKMZJ"/>
    <s v="Male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s v="No"/>
    <x v="2"/>
    <n v="23.971631205673759"/>
  </r>
  <r>
    <s v="2729-VNVAP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  <x v="1"/>
    <n v="26.786081943586577"/>
  </r>
  <r>
    <s v="2957-JIRMN"/>
    <s v="Female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s v="No"/>
    <x v="1"/>
    <n v="26.786081943586577"/>
  </r>
  <r>
    <s v="2049-BAFNW"/>
    <s v="Female"/>
    <n v="0"/>
    <s v="No"/>
    <s v="No"/>
    <n v="1"/>
    <s v="No"/>
    <s v="No phone service"/>
    <x v="0"/>
    <s v="No"/>
    <s v="No"/>
    <s v="Yes"/>
    <s v="Yes"/>
    <s v="No"/>
    <s v="No"/>
    <x v="0"/>
    <s v="No"/>
    <s v="Mailed check"/>
    <n v="35.9"/>
    <n v="35.9"/>
    <s v="No"/>
    <x v="0"/>
    <n v="26.941255908170152"/>
  </r>
  <r>
    <s v="3842-QTGDL"/>
    <s v="Male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s v="No"/>
    <x v="1"/>
    <n v="26.786081943586577"/>
  </r>
  <r>
    <s v="7163-OCEQI"/>
    <s v="Male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s v="No"/>
    <x v="1"/>
    <n v="26.786081943586577"/>
  </r>
  <r>
    <s v="9782-LGXMC"/>
    <s v="Female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s v="No"/>
    <x v="1"/>
    <n v="26.786081943586577"/>
  </r>
  <r>
    <s v="5975-BAICR"/>
    <s v="Male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s v="No"/>
    <x v="1"/>
    <n v="26.786081943586577"/>
  </r>
  <r>
    <s v="8019-ENHXU"/>
    <s v="Male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s v="Yes"/>
    <x v="1"/>
    <n v="26.786081943586577"/>
  </r>
  <r>
    <s v="5167-GBFRE"/>
    <s v="Male"/>
    <n v="1"/>
    <s v="No"/>
    <s v="No"/>
    <n v="4"/>
    <s v="No"/>
    <s v="No phone service"/>
    <x v="0"/>
    <s v="No"/>
    <s v="No"/>
    <s v="No"/>
    <s v="No"/>
    <s v="No"/>
    <s v="No"/>
    <x v="0"/>
    <s v="Yes"/>
    <s v="Bank transfer (automatic)"/>
    <n v="25.2"/>
    <n v="102.5"/>
    <s v="Yes"/>
    <x v="0"/>
    <n v="26.941255908170152"/>
  </r>
  <r>
    <s v="9033-EOXWV"/>
    <s v="Female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s v="Yes"/>
    <x v="2"/>
    <n v="23.971631205673759"/>
  </r>
  <r>
    <s v="4673-KKSLS"/>
    <s v="Female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s v="No"/>
    <x v="1"/>
    <n v="26.786081943586577"/>
  </r>
  <r>
    <s v="4853-OITSN"/>
    <s v="Male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s v="No"/>
    <x v="0"/>
    <n v="26.941255908170152"/>
  </r>
  <r>
    <s v="9800-OUIGR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  <x v="1"/>
    <n v="26.786081943586577"/>
  </r>
  <r>
    <s v="1324-NLTJE"/>
    <s v="Female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s v="Yes"/>
    <x v="1"/>
    <n v="26.786081943586577"/>
  </r>
  <r>
    <s v="2324-EFHVG"/>
    <s v="Male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s v="No"/>
    <x v="1"/>
    <n v="26.786081943586577"/>
  </r>
  <r>
    <s v="7094-MSZAO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  <x v="2"/>
    <n v="23.971631205673759"/>
  </r>
  <r>
    <s v="1522-VVDMG"/>
    <s v="Male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s v="Yes"/>
    <x v="2"/>
    <n v="23.971631205673759"/>
  </r>
  <r>
    <s v="6907-CQGPN"/>
    <s v="Male"/>
    <n v="0"/>
    <s v="No"/>
    <s v="No"/>
    <n v="29"/>
    <s v="No"/>
    <s v="No phone service"/>
    <x v="0"/>
    <s v="No"/>
    <s v="Yes"/>
    <s v="No"/>
    <s v="Yes"/>
    <s v="No"/>
    <s v="No"/>
    <x v="0"/>
    <s v="No"/>
    <s v="Electronic check"/>
    <n v="34.299999999999997"/>
    <n v="1004.75"/>
    <s v="No"/>
    <x v="1"/>
    <n v="26.786081943586577"/>
  </r>
  <r>
    <s v="0780-XNZFN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  <x v="1"/>
    <n v="26.786081943586577"/>
  </r>
  <r>
    <s v="0239-OXEXL"/>
    <s v="Female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s v="No"/>
    <x v="1"/>
    <n v="26.786081943586577"/>
  </r>
  <r>
    <s v="2675-IJRGJ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  <x v="1"/>
    <n v="26.786081943586577"/>
  </r>
  <r>
    <s v="7049-GKVZY"/>
    <s v="Female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s v="No"/>
    <x v="1"/>
    <n v="26.786081943586577"/>
  </r>
  <r>
    <s v="8577-QSOCG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  <x v="1"/>
    <n v="26.786081943586577"/>
  </r>
  <r>
    <s v="3721-CNZHX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  <x v="1"/>
    <n v="26.786081943586577"/>
  </r>
  <r>
    <s v="0212-ISBBF"/>
    <s v="Female"/>
    <n v="0"/>
    <s v="No"/>
    <s v="No"/>
    <n v="22"/>
    <s v="No"/>
    <s v="No phone service"/>
    <x v="0"/>
    <s v="No"/>
    <s v="Yes"/>
    <s v="No"/>
    <s v="No"/>
    <s v="Yes"/>
    <s v="Yes"/>
    <x v="0"/>
    <s v="Yes"/>
    <s v="Electronic check"/>
    <n v="50.35"/>
    <n v="1098.8499999999999"/>
    <s v="No"/>
    <x v="1"/>
    <n v="26.786081943586577"/>
  </r>
  <r>
    <s v="9185-TQCVP"/>
    <s v="Male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s v="Yes"/>
    <x v="1"/>
    <n v="26.786081943586577"/>
  </r>
  <r>
    <s v="3585-YNADK"/>
    <s v="Female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s v="No"/>
    <x v="1"/>
    <n v="26.786081943586577"/>
  </r>
  <r>
    <s v="5271-DBYSJ"/>
    <s v="Male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s v="No"/>
    <x v="2"/>
    <n v="23.971631205673759"/>
  </r>
  <r>
    <s v="1099-GODLO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  <x v="0"/>
    <n v="26.941255908170152"/>
  </r>
  <r>
    <s v="6828-HMKWP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  <x v="2"/>
    <n v="23.971631205673759"/>
  </r>
  <r>
    <s v="5567-WSELE"/>
    <s v="Male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s v="Yes"/>
    <x v="0"/>
    <n v="26.941255908170152"/>
  </r>
  <r>
    <s v="1472-TNCWL"/>
    <s v="Male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s v="No"/>
    <x v="1"/>
    <n v="26.786081943586577"/>
  </r>
  <r>
    <s v="8063-RJYNF"/>
    <s v="Male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s v="Yes"/>
    <x v="1"/>
    <n v="26.786081943586577"/>
  </r>
  <r>
    <s v="0687-ZVTHB"/>
    <s v="Male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s v="Yes"/>
    <x v="1"/>
    <n v="26.786081943586577"/>
  </r>
  <r>
    <s v="2080-GKCWQ"/>
    <s v="Male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s v="No"/>
    <x v="0"/>
    <n v="26.941255908170152"/>
  </r>
  <r>
    <s v="9661-ACXBS"/>
    <s v="Female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s v="Yes"/>
    <x v="1"/>
    <n v="26.786081943586577"/>
  </r>
  <r>
    <s v="2193-SFWQW"/>
    <s v="Male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s v="No"/>
    <x v="1"/>
    <n v="26.786081943586577"/>
  </r>
  <r>
    <s v="5656-JAMLX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  <x v="1"/>
    <n v="26.786081943586577"/>
  </r>
  <r>
    <s v="3462-BJQQA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s v="No"/>
    <x v="0"/>
    <n v="26.941255908170152"/>
  </r>
  <r>
    <s v="0442-TDYUO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  <x v="1"/>
    <n v="26.786081943586577"/>
  </r>
  <r>
    <s v="6733-LRIZX"/>
    <s v="Male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s v="No"/>
    <x v="1"/>
    <n v="26.786081943586577"/>
  </r>
  <r>
    <s v="9503-XJUME"/>
    <s v="Male"/>
    <n v="0"/>
    <s v="No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  <x v="1"/>
    <n v="26.786081943586577"/>
  </r>
  <r>
    <s v="4367-NHWMM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9"/>
    <n v="24.9"/>
    <s v="No"/>
    <x v="0"/>
    <n v="26.941255908170152"/>
  </r>
  <r>
    <s v="3727-RJMEO"/>
    <s v="Male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s v="Yes"/>
    <x v="0"/>
    <n v="26.941255908170152"/>
  </r>
  <r>
    <s v="3779-OSWC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s v="No"/>
    <x v="1"/>
    <n v="26.786081943586577"/>
  </r>
  <r>
    <s v="6736-DHUQI"/>
    <s v="Female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s v="No"/>
    <x v="1"/>
    <n v="26.786081943586577"/>
  </r>
  <r>
    <s v="3915-ODIYG"/>
    <s v="Male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s v="No"/>
    <x v="1"/>
    <n v="26.786081943586577"/>
  </r>
  <r>
    <s v="1360-RCYRT"/>
    <s v="Male"/>
    <n v="0"/>
    <s v="Yes"/>
    <s v="Yes"/>
    <n v="23"/>
    <s v="No"/>
    <s v="No phone service"/>
    <x v="0"/>
    <s v="No"/>
    <s v="No"/>
    <s v="No"/>
    <s v="Yes"/>
    <s v="No"/>
    <s v="No"/>
    <x v="0"/>
    <s v="Yes"/>
    <s v="Bank transfer (automatic)"/>
    <n v="30.35"/>
    <n v="678.75"/>
    <s v="No"/>
    <x v="1"/>
    <n v="26.786081943586577"/>
  </r>
  <r>
    <s v="2724-FJDYW"/>
    <s v="Male"/>
    <n v="0"/>
    <s v="No"/>
    <s v="Yes"/>
    <n v="39"/>
    <s v="No"/>
    <s v="No phone service"/>
    <x v="0"/>
    <s v="No"/>
    <s v="No"/>
    <s v="Yes"/>
    <s v="Yes"/>
    <s v="Yes"/>
    <s v="Yes"/>
    <x v="1"/>
    <s v="No"/>
    <s v="Bank transfer (automatic)"/>
    <n v="54.85"/>
    <n v="2191.6999999999998"/>
    <s v="No"/>
    <x v="1"/>
    <n v="26.786081943586577"/>
  </r>
  <r>
    <s v="4451-RWASJ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  <x v="1"/>
    <n v="26.786081943586577"/>
  </r>
  <r>
    <s v="6646-VRFOL"/>
    <s v="Male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s v="Yes"/>
    <x v="1"/>
    <n v="26.786081943586577"/>
  </r>
  <r>
    <s v="3460-TJBWI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  <x v="1"/>
    <n v="26.786081943586577"/>
  </r>
  <r>
    <s v="5917-HBSDW"/>
    <s v="Fe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  <x v="1"/>
    <n v="26.786081943586577"/>
  </r>
  <r>
    <s v="5685-IIXLY"/>
    <s v="Female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s v="Yes"/>
    <x v="0"/>
    <n v="26.941255908170152"/>
  </r>
  <r>
    <s v="5671-UUNXD"/>
    <s v="Female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s v="No"/>
    <x v="1"/>
    <n v="26.786081943586577"/>
  </r>
  <r>
    <s v="0956-ACVZC"/>
    <s v="Female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s v="No"/>
    <x v="1"/>
    <n v="26.786081943586577"/>
  </r>
  <r>
    <s v="2325-NBPZG"/>
    <s v="Female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s v="No"/>
    <x v="0"/>
    <n v="26.941255908170152"/>
  </r>
  <r>
    <s v="4250-ZBWLV"/>
    <s v="Male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s v="Yes"/>
    <x v="1"/>
    <n v="26.786081943586577"/>
  </r>
  <r>
    <s v="4482-FTFFX"/>
    <s v="Male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s v="No"/>
    <x v="0"/>
    <n v="26.941255908170152"/>
  </r>
  <r>
    <s v="8859-DZTGQ"/>
    <s v="Male"/>
    <n v="0"/>
    <s v="No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  <x v="1"/>
    <n v="26.786081943586577"/>
  </r>
  <r>
    <s v="0440-MOGPM"/>
    <s v="Female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s v="No"/>
    <x v="1"/>
    <n v="26.786081943586577"/>
  </r>
  <r>
    <s v="0020-JDNXP"/>
    <s v="Female"/>
    <n v="0"/>
    <s v="Yes"/>
    <s v="Yes"/>
    <n v="34"/>
    <s v="No"/>
    <s v="No phone service"/>
    <x v="0"/>
    <s v="Yes"/>
    <s v="No"/>
    <s v="Yes"/>
    <s v="Yes"/>
    <s v="Yes"/>
    <s v="Yes"/>
    <x v="1"/>
    <s v="No"/>
    <s v="Mailed check"/>
    <n v="61.25"/>
    <n v="1993.2"/>
    <s v="No"/>
    <x v="1"/>
    <n v="26.786081943586577"/>
  </r>
  <r>
    <s v="3752-CQSJ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  <x v="1"/>
    <n v="26.786081943586577"/>
  </r>
  <r>
    <s v="5025-GOOKI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  <x v="1"/>
    <n v="26.786081943586577"/>
  </r>
  <r>
    <s v="4698-KVLLG"/>
    <s v="Female"/>
    <n v="1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  <x v="1"/>
    <n v="26.786081943586577"/>
  </r>
  <r>
    <s v="5095-AESKG"/>
    <s v="Female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s v="Yes"/>
    <x v="0"/>
    <n v="26.941255908170152"/>
  </r>
  <r>
    <s v="2887-JPYLU"/>
    <s v="Female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s v="No"/>
    <x v="1"/>
    <n v="26.786081943586577"/>
  </r>
  <r>
    <s v="4770-QAZXN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  <x v="1"/>
    <n v="26.786081943586577"/>
  </r>
  <r>
    <s v="4896-CPRPF"/>
    <s v="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  <x v="1"/>
    <n v="26.786081943586577"/>
  </r>
  <r>
    <s v="1871-MOWRM"/>
    <s v="Male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s v="Yes"/>
    <x v="2"/>
    <n v="23.971631205673759"/>
  </r>
  <r>
    <s v="9714-EDSUC"/>
    <s v="Male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s v="No"/>
    <x v="0"/>
    <n v="26.941255908170152"/>
  </r>
  <r>
    <s v="2027-OAQQC"/>
    <s v="Female"/>
    <n v="0"/>
    <s v="No"/>
    <s v="No"/>
    <n v="43"/>
    <s v="No"/>
    <s v="No phone service"/>
    <x v="0"/>
    <s v="No"/>
    <s v="No"/>
    <s v="Yes"/>
    <s v="No"/>
    <s v="Yes"/>
    <s v="Yes"/>
    <x v="0"/>
    <s v="Yes"/>
    <s v="Bank transfer (automatic)"/>
    <n v="49.05"/>
    <n v="2076.1999999999998"/>
    <s v="Yes"/>
    <x v="1"/>
    <n v="26.786081943586577"/>
  </r>
  <r>
    <s v="0282-NVSJS"/>
    <s v="Female"/>
    <n v="1"/>
    <s v="Yes"/>
    <s v="Yes"/>
    <n v="12"/>
    <s v="No"/>
    <s v="No phone service"/>
    <x v="0"/>
    <s v="No"/>
    <s v="No"/>
    <s v="No"/>
    <s v="Yes"/>
    <s v="No"/>
    <s v="No"/>
    <x v="0"/>
    <s v="Yes"/>
    <s v="Mailed check"/>
    <n v="29.3"/>
    <n v="355.9"/>
    <s v="No"/>
    <x v="2"/>
    <n v="23.971631205673759"/>
  </r>
  <r>
    <s v="9090-SGQXL"/>
    <s v="Male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s v="Yes"/>
    <x v="1"/>
    <n v="26.786081943586577"/>
  </r>
  <r>
    <s v="6595-YGXIT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s v="Yes"/>
    <x v="1"/>
    <n v="26.786081943586577"/>
  </r>
  <r>
    <s v="7353-YOWF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  <x v="2"/>
    <n v="23.971631205673759"/>
  </r>
  <r>
    <s v="9835-ZIITK"/>
    <s v="Male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s v="Yes"/>
    <x v="1"/>
    <n v="26.786081943586577"/>
  </r>
  <r>
    <s v="8008-ESFLK"/>
    <s v="Female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s v="No"/>
    <x v="1"/>
    <n v="26.786081943586577"/>
  </r>
  <r>
    <s v="7537-CBQUZ"/>
    <s v="Male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s v="No"/>
    <x v="1"/>
    <n v="26.786081943586577"/>
  </r>
  <r>
    <s v="1555-DJEQW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s v="Yes"/>
    <x v="1"/>
    <n v="26.786081943586577"/>
  </r>
  <r>
    <s v="5649-TJHOV"/>
    <s v="Male"/>
    <n v="1"/>
    <s v="Yes"/>
    <s v="No"/>
    <n v="27"/>
    <s v="No"/>
    <s v="No phone service"/>
    <x v="0"/>
    <s v="No"/>
    <s v="No"/>
    <s v="No"/>
    <s v="No"/>
    <s v="No"/>
    <s v="Yes"/>
    <x v="0"/>
    <s v="No"/>
    <s v="Bank transfer (automatic)"/>
    <n v="36.5"/>
    <n v="1032"/>
    <s v="Yes"/>
    <x v="1"/>
    <n v="26.786081943586577"/>
  </r>
  <r>
    <s v="0519-XUZJU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s v="Yes"/>
    <x v="0"/>
    <n v="26.941255908170152"/>
  </r>
  <r>
    <s v="3363-EWLGO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  <x v="0"/>
    <n v="26.941255908170152"/>
  </r>
  <r>
    <s v="4750-UKWJK"/>
    <s v="Female"/>
    <n v="1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  <x v="1"/>
    <n v="26.786081943586577"/>
  </r>
  <r>
    <s v="6338-AVWCY"/>
    <s v="Male"/>
    <n v="0"/>
    <s v="No"/>
    <s v="No"/>
    <n v="3"/>
    <s v="No"/>
    <s v="No phone service"/>
    <x v="0"/>
    <s v="No"/>
    <s v="No"/>
    <s v="Yes"/>
    <s v="No"/>
    <s v="Yes"/>
    <s v="No"/>
    <x v="0"/>
    <s v="Yes"/>
    <s v="Mailed check"/>
    <n v="40.15"/>
    <n v="130.75"/>
    <s v="Yes"/>
    <x v="0"/>
    <n v="26.941255908170152"/>
  </r>
  <r>
    <s v="1689-YQBYY"/>
    <s v="Female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s v="No"/>
    <x v="2"/>
    <n v="23.971631205673759"/>
  </r>
  <r>
    <s v="4487-ZYJZK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  <x v="1"/>
    <n v="26.786081943586577"/>
  </r>
  <r>
    <s v="2959-FENLU"/>
    <s v="Female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s v="No"/>
    <x v="2"/>
    <n v="23.971631205673759"/>
  </r>
  <r>
    <s v="0708-LGSMF"/>
    <s v="Male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s v="No"/>
    <x v="1"/>
    <n v="26.786081943586577"/>
  </r>
  <r>
    <s v="9253-QXKBE"/>
    <s v="Male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s v="Yes"/>
    <x v="1"/>
    <n v="26.786081943586577"/>
  </r>
  <r>
    <s v="7634-HLQJR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  <x v="1"/>
    <n v="26.786081943586577"/>
  </r>
  <r>
    <s v="0487-RPVUM"/>
    <s v="Male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s v="No"/>
    <x v="1"/>
    <n v="26.786081943586577"/>
  </r>
  <r>
    <s v="4079-ULGFR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  <x v="1"/>
    <n v="26.786081943586577"/>
  </r>
  <r>
    <s v="2516-XSJKX"/>
    <s v="Female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s v="No"/>
    <x v="1"/>
    <n v="26.786081943586577"/>
  </r>
  <r>
    <s v="0057-QBUQH"/>
    <s v="Female"/>
    <n v="0"/>
    <s v="No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  <x v="1"/>
    <n v="26.786081943586577"/>
  </r>
  <r>
    <s v="9445-SZLCH"/>
    <s v="Female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s v="Yes"/>
    <x v="1"/>
    <n v="26.786081943586577"/>
  </r>
  <r>
    <s v="6599-SFQVE"/>
    <s v="Female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s v="No"/>
    <x v="0"/>
    <n v="26.941255908170152"/>
  </r>
  <r>
    <s v="8331-ZXFOE"/>
    <s v="Female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s v="No"/>
    <x v="1"/>
    <n v="26.786081943586577"/>
  </r>
  <r>
    <s v="4003-FUSHP"/>
    <s v="Male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s v="No"/>
    <x v="1"/>
    <n v="26.786081943586577"/>
  </r>
  <r>
    <s v="0356-ERHVT"/>
    <s v="Male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s v="No"/>
    <x v="2"/>
    <n v="23.971631205673759"/>
  </r>
  <r>
    <s v="7325-ENZFI"/>
    <s v="Female"/>
    <n v="0"/>
    <s v="No"/>
    <s v="No"/>
    <n v="39"/>
    <s v="No"/>
    <s v="No phone service"/>
    <x v="0"/>
    <s v="Yes"/>
    <s v="Yes"/>
    <s v="No"/>
    <s v="Yes"/>
    <s v="No"/>
    <s v="No"/>
    <x v="1"/>
    <s v="Yes"/>
    <s v="Bank transfer (automatic)"/>
    <n v="40.299999999999997"/>
    <n v="1630.4"/>
    <s v="No"/>
    <x v="1"/>
    <n v="26.786081943586577"/>
  </r>
  <r>
    <s v="4884-ZTHVF"/>
    <s v="Female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s v="No"/>
    <x v="2"/>
    <n v="23.971631205673759"/>
  </r>
  <r>
    <s v="3920-HIHMQ"/>
    <s v="Female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s v="No"/>
    <x v="1"/>
    <n v="26.786081943586577"/>
  </r>
  <r>
    <s v="3055-OYMSE"/>
    <s v="Female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s v="No"/>
    <x v="1"/>
    <n v="26.786081943586577"/>
  </r>
  <r>
    <s v="0613-WUXUM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  <x v="1"/>
    <n v="26.786081943586577"/>
  </r>
  <r>
    <s v="7568-PODML"/>
    <s v="Male"/>
    <n v="0"/>
    <s v="No"/>
    <s v="No"/>
    <n v="1"/>
    <s v="No"/>
    <s v="No phone service"/>
    <x v="0"/>
    <s v="No"/>
    <s v="No"/>
    <s v="No"/>
    <s v="No"/>
    <s v="Yes"/>
    <s v="Yes"/>
    <x v="0"/>
    <s v="Yes"/>
    <s v="Mailed check"/>
    <n v="45.3"/>
    <n v="45.3"/>
    <s v="Yes"/>
    <x v="0"/>
    <n v="26.941255908170152"/>
  </r>
  <r>
    <s v="4458-KVRBJ"/>
    <s v="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  <x v="1"/>
    <n v="26.786081943586577"/>
  </r>
  <r>
    <s v="5349-IECLD"/>
    <s v="Male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s v="Yes"/>
    <x v="0"/>
    <n v="26.941255908170152"/>
  </r>
  <r>
    <s v="1397-XKKWR"/>
    <s v="Male"/>
    <n v="0"/>
    <s v="No"/>
    <s v="No"/>
    <n v="7"/>
    <s v="No"/>
    <s v="No phone service"/>
    <x v="0"/>
    <s v="Yes"/>
    <s v="No"/>
    <s v="Yes"/>
    <s v="No"/>
    <s v="No"/>
    <s v="No"/>
    <x v="1"/>
    <s v="No"/>
    <s v="Mailed check"/>
    <n v="35.299999999999997"/>
    <n v="264.8"/>
    <s v="No"/>
    <x v="2"/>
    <n v="23.971631205673759"/>
  </r>
  <r>
    <s v="3945-GFWQL"/>
    <s v="Female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s v="Yes"/>
    <x v="2"/>
    <n v="23.971631205673759"/>
  </r>
  <r>
    <s v="8097-OMULG"/>
    <s v="Male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s v="No"/>
    <x v="1"/>
    <n v="26.786081943586577"/>
  </r>
  <r>
    <s v="6013-BHCAW"/>
    <s v="Male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s v="No"/>
    <x v="1"/>
    <n v="26.786081943586577"/>
  </r>
  <r>
    <s v="0401-WDBXM"/>
    <s v="Male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s v="No"/>
    <x v="1"/>
    <n v="26.786081943586577"/>
  </r>
  <r>
    <s v="3387-PLKU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  <x v="1"/>
    <n v="26.786081943586577"/>
  </r>
  <r>
    <s v="6096-EGVTU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  <x v="1"/>
    <n v="26.786081943586577"/>
  </r>
  <r>
    <s v="3797-VTIDR"/>
    <s v="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3.45"/>
    <n v="23.45"/>
    <s v="Yes"/>
    <x v="0"/>
    <n v="26.941255908170152"/>
  </r>
  <r>
    <s v="5081-NWSUP"/>
    <s v="Female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s v="No"/>
    <x v="2"/>
    <n v="23.971631205673759"/>
  </r>
  <r>
    <s v="2580-ATZSQ"/>
    <s v="Female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s v="No"/>
    <x v="1"/>
    <n v="26.786081943586577"/>
  </r>
  <r>
    <s v="8085-MSNLK"/>
    <s v="Female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s v="No"/>
    <x v="1"/>
    <n v="26.786081943586577"/>
  </r>
  <r>
    <s v="9691-HKOVS"/>
    <s v="Female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s v="No"/>
    <x v="1"/>
    <n v="26.786081943586577"/>
  </r>
  <r>
    <s v="9881-VCZEP"/>
    <s v="Female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s v="No"/>
    <x v="1"/>
    <n v="26.786081943586577"/>
  </r>
  <r>
    <s v="9526-BIHHD"/>
    <s v="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7"/>
    <n v="29.7"/>
    <s v="Yes"/>
    <x v="0"/>
    <n v="26.941255908170152"/>
  </r>
  <r>
    <s v="8757-TFHHJ"/>
    <s v="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s v="No"/>
    <x v="0"/>
    <n v="26.941255908170152"/>
  </r>
  <r>
    <s v="4523-WXCEF"/>
    <s v="Female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s v="Yes"/>
    <x v="1"/>
    <n v="26.786081943586577"/>
  </r>
  <r>
    <s v="1468-DEFNC"/>
    <s v="Male"/>
    <n v="1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  <x v="1"/>
    <n v="26.786081943586577"/>
  </r>
  <r>
    <s v="5119-KEPFY"/>
    <s v="Male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s v="No"/>
    <x v="1"/>
    <n v="26.786081943586577"/>
  </r>
  <r>
    <s v="8364-TRMMK"/>
    <s v="Female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s v="Yes"/>
    <x v="0"/>
    <n v="26.941255908170152"/>
  </r>
  <r>
    <s v="0916-KNFAJ"/>
    <s v="Male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s v="No"/>
    <x v="1"/>
    <n v="26.786081943586577"/>
  </r>
  <r>
    <s v="8319-QBEHW"/>
    <s v="Male"/>
    <n v="0"/>
    <s v="No"/>
    <s v="Yes"/>
    <n v="26"/>
    <s v="No"/>
    <s v="No phone service"/>
    <x v="0"/>
    <s v="No"/>
    <s v="Yes"/>
    <s v="No"/>
    <s v="No"/>
    <s v="Yes"/>
    <s v="No"/>
    <x v="1"/>
    <s v="Yes"/>
    <s v="Bank transfer (automatic)"/>
    <n v="39.950000000000003"/>
    <n v="1023.75"/>
    <s v="No"/>
    <x v="1"/>
    <n v="26.786081943586577"/>
  </r>
  <r>
    <s v="3063-QFSZL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s v="Yes"/>
    <x v="0"/>
    <n v="26.941255908170152"/>
  </r>
  <r>
    <s v="8775-LHDJH"/>
    <s v="Female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s v="Yes"/>
    <x v="0"/>
    <n v="26.941255908170152"/>
  </r>
  <r>
    <s v="9625-QNLUX"/>
    <s v="Male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s v="No"/>
    <x v="1"/>
    <n v="26.786081943586577"/>
  </r>
  <r>
    <s v="3097-NQYSN"/>
    <s v="Male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s v="Yes"/>
    <x v="0"/>
    <n v="26.941255908170152"/>
  </r>
  <r>
    <s v="4024-CSNBY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s v="No"/>
    <x v="1"/>
    <n v="26.786081943586577"/>
  </r>
  <r>
    <s v="7110-BDTWG"/>
    <s v="Female"/>
    <n v="0"/>
    <s v="Yes"/>
    <s v="No"/>
    <n v="71"/>
    <s v="No"/>
    <s v="No phone service"/>
    <x v="0"/>
    <s v="No"/>
    <s v="No"/>
    <s v="Yes"/>
    <s v="Yes"/>
    <s v="No"/>
    <s v="Yes"/>
    <x v="2"/>
    <s v="Yes"/>
    <s v="Electronic check"/>
    <n v="47.05"/>
    <n v="3263.6"/>
    <s v="No"/>
    <x v="1"/>
    <n v="26.786081943586577"/>
  </r>
  <r>
    <s v="7493-GVFIO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  <x v="1"/>
    <n v="26.786081943586577"/>
  </r>
  <r>
    <s v="0690-SRQID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  <x v="0"/>
    <n v="26.941255908170152"/>
  </r>
  <r>
    <s v="9605-WGJVW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s v="No"/>
    <x v="0"/>
    <n v="26.941255908170152"/>
  </r>
  <r>
    <s v="9114-DPSIA"/>
    <s v="Male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s v="No"/>
    <x v="1"/>
    <n v="26.786081943586577"/>
  </r>
  <r>
    <s v="4700-UBQMV"/>
    <s v="Male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s v="No"/>
    <x v="1"/>
    <n v="26.786081943586577"/>
  </r>
  <r>
    <s v="7711-GQBZC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  <x v="1"/>
    <n v="26.786081943586577"/>
  </r>
  <r>
    <s v="3565-UNOCC"/>
    <s v="Female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s v="Yes"/>
    <x v="1"/>
    <n v="26.786081943586577"/>
  </r>
  <r>
    <s v="4627-MIHJH"/>
    <s v="Female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s v="No"/>
    <x v="1"/>
    <n v="26.786081943586577"/>
  </r>
  <r>
    <s v="9795-NREXC"/>
    <s v="Female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s v="No"/>
    <x v="1"/>
    <n v="26.786081943586577"/>
  </r>
  <r>
    <s v="8573-CGOCC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  <x v="1"/>
    <n v="26.786081943586577"/>
  </r>
  <r>
    <s v="7356-AYNJP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  <x v="0"/>
    <n v="26.941255908170152"/>
  </r>
  <r>
    <s v="9249-FXSCK"/>
    <s v="Female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s v="Yes"/>
    <x v="1"/>
    <n v="26.786081943586577"/>
  </r>
  <r>
    <s v="5493-SDRDQ"/>
    <s v="Male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s v="Yes"/>
    <x v="0"/>
    <n v="26.941255908170152"/>
  </r>
  <r>
    <s v="6286-SUUW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  <x v="0"/>
    <n v="26.941255908170152"/>
  </r>
  <r>
    <s v="4819-HJPIW"/>
    <s v="Male"/>
    <n v="0"/>
    <s v="No"/>
    <s v="No"/>
    <n v="18"/>
    <s v="No"/>
    <s v="No phone service"/>
    <x v="0"/>
    <s v="No"/>
    <s v="No"/>
    <s v="No"/>
    <s v="No"/>
    <s v="No"/>
    <s v="No"/>
    <x v="0"/>
    <s v="No"/>
    <s v="Mailed check"/>
    <n v="25.15"/>
    <n v="476.8"/>
    <s v="No"/>
    <x v="1"/>
    <n v="26.786081943586577"/>
  </r>
  <r>
    <s v="8654-DHAOW"/>
    <s v="Female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s v="No"/>
    <x v="0"/>
    <n v="26.941255908170152"/>
  </r>
  <r>
    <s v="5438-QMDDL"/>
    <s v="Female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s v="No"/>
    <x v="1"/>
    <n v="26.786081943586577"/>
  </r>
  <r>
    <s v="9812-GHVRI"/>
    <s v="Female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s v="No"/>
    <x v="1"/>
    <n v="26.786081943586577"/>
  </r>
  <r>
    <s v="5553-AOINX"/>
    <s v="Female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s v="No"/>
    <x v="1"/>
    <n v="26.786081943586577"/>
  </r>
  <r>
    <s v="1228-ZLNBX"/>
    <s v="Male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s v="No"/>
    <x v="1"/>
    <n v="26.786081943586577"/>
  </r>
  <r>
    <s v="4226-KKDON"/>
    <s v="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s v="No"/>
    <x v="2"/>
    <n v="23.971631205673759"/>
  </r>
  <r>
    <s v="3831-YCPUO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s v="No"/>
    <x v="1"/>
    <n v="26.786081943586577"/>
  </r>
  <r>
    <s v="7445-WMRBW"/>
    <s v="Female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s v="No"/>
    <x v="1"/>
    <n v="26.786081943586577"/>
  </r>
  <r>
    <s v="3308-DGHKL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  <x v="1"/>
    <n v="26.786081943586577"/>
  </r>
  <r>
    <s v="9924-JPRMC"/>
    <s v="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s v="No"/>
    <x v="1"/>
    <n v="26.786081943586577"/>
  </r>
  <r>
    <s v="0080-EMYVY"/>
    <s v="Female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s v="No"/>
    <x v="1"/>
    <n v="26.786081943586577"/>
  </r>
  <r>
    <s v="6218-KNUBD"/>
    <s v="Male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s v="No"/>
    <x v="0"/>
    <n v="26.941255908170152"/>
  </r>
  <r>
    <s v="7337-CINUD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  <x v="2"/>
    <n v="23.971631205673759"/>
  </r>
  <r>
    <s v="7609-NRNCA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  <x v="1"/>
    <n v="26.786081943586577"/>
  </r>
  <r>
    <s v="0623-EJQEG"/>
    <s v="Male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s v="No"/>
    <x v="1"/>
    <n v="26.786081943586577"/>
  </r>
  <r>
    <s v="7153-CHRBV"/>
    <s v="Female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s v="No"/>
    <x v="1"/>
    <n v="26.786081943586577"/>
  </r>
  <r>
    <s v="0871-URUWO"/>
    <s v="Male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s v="Yes"/>
    <x v="1"/>
    <n v="26.786081943586577"/>
  </r>
  <r>
    <s v="9190-MFJLN"/>
    <s v="Male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s v="Yes"/>
    <x v="1"/>
    <n v="26.786081943586577"/>
  </r>
  <r>
    <s v="6198-PNNSZ"/>
    <s v="Female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s v="No"/>
    <x v="1"/>
    <n v="26.786081943586577"/>
  </r>
  <r>
    <s v="3317-VLGQT"/>
    <s v="Female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s v="No"/>
    <x v="1"/>
    <n v="26.786081943586577"/>
  </r>
  <r>
    <s v="4132-POCZS"/>
    <s v="Male"/>
    <n v="0"/>
    <s v="Yes"/>
    <s v="No"/>
    <n v="52"/>
    <s v="No"/>
    <s v="No phone service"/>
    <x v="0"/>
    <s v="Yes"/>
    <s v="No"/>
    <s v="No"/>
    <s v="No"/>
    <s v="No"/>
    <s v="Yes"/>
    <x v="0"/>
    <s v="Yes"/>
    <s v="Electronic check"/>
    <n v="39.9"/>
    <n v="2020.9"/>
    <s v="No"/>
    <x v="1"/>
    <n v="26.786081943586577"/>
  </r>
  <r>
    <s v="5614-DNZCE"/>
    <s v="Female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s v="No"/>
    <x v="1"/>
    <n v="26.786081943586577"/>
  </r>
  <r>
    <s v="1095-JUDTC"/>
    <s v="Female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s v="Yes"/>
    <x v="1"/>
    <n v="26.786081943586577"/>
  </r>
  <r>
    <s v="3896-RCYYE"/>
    <s v="Female"/>
    <n v="0"/>
    <s v="No"/>
    <s v="No"/>
    <n v="67"/>
    <s v="No"/>
    <s v="No phone service"/>
    <x v="0"/>
    <s v="No"/>
    <s v="No"/>
    <s v="Yes"/>
    <s v="Yes"/>
    <s v="Yes"/>
    <s v="Yes"/>
    <x v="0"/>
    <s v="Yes"/>
    <s v="Credit card (automatic)"/>
    <n v="53.4"/>
    <n v="3579.15"/>
    <s v="No"/>
    <x v="1"/>
    <n v="26.786081943586577"/>
  </r>
  <r>
    <s v="9638-JIQYA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Credit card (automatic)"/>
    <n v="24.9"/>
    <n v="49.7"/>
    <s v="No"/>
    <x v="0"/>
    <n v="26.941255908170152"/>
  </r>
  <r>
    <s v="3258-SANFR"/>
    <s v="Male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s v="No"/>
    <x v="0"/>
    <n v="26.941255908170152"/>
  </r>
  <r>
    <s v="3726-TBHQT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s v="No"/>
    <x v="1"/>
    <n v="26.786081943586577"/>
  </r>
  <r>
    <s v="3190-ITQXP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  <x v="1"/>
    <n v="26.786081943586577"/>
  </r>
  <r>
    <s v="0870-VEMYL"/>
    <s v="Female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s v="Yes"/>
    <x v="0"/>
    <n v="26.941255908170152"/>
  </r>
  <r>
    <s v="4833-QTJNO"/>
    <s v="Male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s v="No"/>
    <x v="1"/>
    <n v="26.786081943586577"/>
  </r>
  <r>
    <s v="3039-MJSLN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  <x v="0"/>
    <n v="26.941255908170152"/>
  </r>
  <r>
    <s v="0178-CIIK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  <x v="0"/>
    <n v="26.941255908170152"/>
  </r>
  <r>
    <s v="5385-SUIRI"/>
    <s v="Male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s v="Yes"/>
    <x v="1"/>
    <n v="26.786081943586577"/>
  </r>
  <r>
    <s v="3982-XWFZQ"/>
    <s v="Female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s v="Yes"/>
    <x v="1"/>
    <n v="26.786081943586577"/>
  </r>
  <r>
    <s v="5774-QPLTF"/>
    <s v="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  <x v="1"/>
    <n v="26.786081943586577"/>
  </r>
  <r>
    <s v="2322-VCZHZ"/>
    <s v="Male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s v="No"/>
    <x v="1"/>
    <n v="26.786081943586577"/>
  </r>
  <r>
    <s v="5010-IPEAQ"/>
    <s v="Female"/>
    <n v="0"/>
    <s v="Yes"/>
    <s v="Yes"/>
    <n v="67"/>
    <s v="No"/>
    <s v="No phone service"/>
    <x v="0"/>
    <s v="Yes"/>
    <s v="Yes"/>
    <s v="Yes"/>
    <s v="Yes"/>
    <s v="Yes"/>
    <s v="No"/>
    <x v="2"/>
    <s v="No"/>
    <s v="Credit card (automatic)"/>
    <n v="54.2"/>
    <n v="3623.95"/>
    <s v="No"/>
    <x v="1"/>
    <n v="26.786081943586577"/>
  </r>
  <r>
    <s v="4009-ALQFH"/>
    <s v="Female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s v="Yes"/>
    <x v="1"/>
    <n v="26.786081943586577"/>
  </r>
  <r>
    <s v="6383-ZTSIW"/>
    <s v="Female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s v="No"/>
    <x v="1"/>
    <n v="26.786081943586577"/>
  </r>
  <r>
    <s v="8990-YOZLV"/>
    <s v="Female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s v="No"/>
    <x v="1"/>
    <n v="26.786081943586577"/>
  </r>
  <r>
    <s v="3069-SSVSN"/>
    <s v="Female"/>
    <n v="0"/>
    <s v="No"/>
    <s v="No"/>
    <n v="1"/>
    <s v="No"/>
    <s v="No phone service"/>
    <x v="0"/>
    <s v="No"/>
    <s v="No"/>
    <s v="No"/>
    <s v="No"/>
    <s v="No"/>
    <s v="No"/>
    <x v="1"/>
    <s v="No"/>
    <s v="Mailed check"/>
    <n v="25.85"/>
    <n v="25.85"/>
    <s v="No"/>
    <x v="0"/>
    <n v="26.941255908170152"/>
  </r>
  <r>
    <s v="5222-IMUKT"/>
    <s v="Male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s v="No"/>
    <x v="1"/>
    <n v="26.786081943586577"/>
  </r>
  <r>
    <s v="3627-FCRDW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s v="Yes"/>
    <x v="2"/>
    <n v="23.971631205673759"/>
  </r>
  <r>
    <s v="7562-GSUHK"/>
    <s v="Female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s v="Yes"/>
    <x v="1"/>
    <n v="26.786081943586577"/>
  </r>
  <r>
    <s v="6685-XSHHU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  <x v="1"/>
    <n v="26.786081943586577"/>
  </r>
  <r>
    <s v="8901-UPRHR"/>
    <s v="Fe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s v="No"/>
    <x v="1"/>
    <n v="26.786081943586577"/>
  </r>
  <r>
    <s v="4903-UYAVB"/>
    <s v="Male"/>
    <n v="0"/>
    <s v="Yes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  <x v="0"/>
    <n v="26.941255908170152"/>
  </r>
  <r>
    <s v="0118-JPNOY"/>
    <s v="Female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s v="No"/>
    <x v="1"/>
    <n v="26.786081943586577"/>
  </r>
  <r>
    <s v="6776-TLWOI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  <x v="0"/>
    <n v="26.941255908170152"/>
  </r>
  <r>
    <s v="3845-FXCY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  <x v="0"/>
    <n v="26.941255908170152"/>
  </r>
  <r>
    <s v="5857-XRECV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  <x v="0"/>
    <n v="26.941255908170152"/>
  </r>
  <r>
    <s v="0725-CXOTM"/>
    <s v="Female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s v="No"/>
    <x v="1"/>
    <n v="26.786081943586577"/>
  </r>
  <r>
    <s v="4343-EJVQB"/>
    <s v="Male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s v="No"/>
    <x v="2"/>
    <n v="23.971631205673759"/>
  </r>
  <r>
    <s v="9000-PLFUZ"/>
    <s v="Female"/>
    <n v="1"/>
    <s v="Yes"/>
    <s v="No"/>
    <n v="60"/>
    <s v="No"/>
    <s v="No phone service"/>
    <x v="0"/>
    <s v="No"/>
    <s v="Yes"/>
    <s v="No"/>
    <s v="No"/>
    <s v="Yes"/>
    <s v="Yes"/>
    <x v="2"/>
    <s v="Yes"/>
    <s v="Credit card (automatic)"/>
    <n v="49.45"/>
    <n v="2907.55"/>
    <s v="No"/>
    <x v="1"/>
    <n v="26.786081943586577"/>
  </r>
  <r>
    <s v="3427-GGZZI"/>
    <s v="Female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s v="No"/>
    <x v="1"/>
    <n v="26.786081943586577"/>
  </r>
  <r>
    <s v="7779-ORAEL"/>
    <s v="Male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s v="No"/>
    <x v="1"/>
    <n v="26.786081943586577"/>
  </r>
  <r>
    <s v="0644-OQMDK"/>
    <s v="Male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s v="No"/>
    <x v="0"/>
    <n v="26.941255908170152"/>
  </r>
  <r>
    <s v="4077-CROMM"/>
    <s v="Female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s v="Yes"/>
    <x v="1"/>
    <n v="26.786081943586577"/>
  </r>
  <r>
    <s v="3154-CFSZG"/>
    <s v="Male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s v="No"/>
    <x v="1"/>
    <n v="26.786081943586577"/>
  </r>
  <r>
    <s v="2868-MZAGQ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s v="Yes"/>
    <x v="0"/>
    <n v="26.941255908170152"/>
  </r>
  <r>
    <s v="4847-QNOKA"/>
    <s v="Fe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s v="Yes"/>
    <x v="0"/>
    <n v="26.941255908170152"/>
  </r>
  <r>
    <s v="2220-IAH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  <x v="0"/>
    <n v="26.941255908170152"/>
  </r>
  <r>
    <s v="1658-XUHBX"/>
    <s v="Female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s v="No"/>
    <x v="1"/>
    <n v="26.786081943586577"/>
  </r>
  <r>
    <s v="6379-RXJRQ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s v="Yes"/>
    <x v="2"/>
    <n v="23.971631205673759"/>
  </r>
  <r>
    <s v="2378-HTWFW"/>
    <s v="Male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s v="No"/>
    <x v="1"/>
    <n v="26.786081943586577"/>
  </r>
  <r>
    <s v="8650-RHRKE"/>
    <s v="Male"/>
    <n v="0"/>
    <s v="No"/>
    <s v="No"/>
    <n v="4"/>
    <s v="No"/>
    <s v="No phone service"/>
    <x v="0"/>
    <s v="No"/>
    <s v="No"/>
    <s v="Yes"/>
    <s v="No"/>
    <s v="No"/>
    <s v="No"/>
    <x v="0"/>
    <s v="Yes"/>
    <s v="Electronic check"/>
    <n v="29.65"/>
    <n v="118.5"/>
    <s v="Yes"/>
    <x v="0"/>
    <n v="26.941255908170152"/>
  </r>
  <r>
    <s v="4377-VDHYI"/>
    <s v="Male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s v="No"/>
    <x v="1"/>
    <n v="26.786081943586577"/>
  </r>
  <r>
    <s v="0475-RIJEP"/>
    <s v="Male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s v="Yes"/>
    <x v="1"/>
    <n v="26.786081943586577"/>
  </r>
  <r>
    <s v="1260-TTRXI"/>
    <s v="Male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s v="Yes"/>
    <x v="0"/>
    <n v="26.941255908170152"/>
  </r>
  <r>
    <s v="3719-TDVQB"/>
    <s v="Female"/>
    <n v="1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  <x v="1"/>
    <n v="26.786081943586577"/>
  </r>
  <r>
    <s v="6328-ZPBGN"/>
    <s v="Female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s v="Yes"/>
    <x v="2"/>
    <n v="23.971631205673759"/>
  </r>
  <r>
    <s v="0201-MIBOL"/>
    <s v="Female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s v="No"/>
    <x v="1"/>
    <n v="26.786081943586577"/>
  </r>
  <r>
    <s v="4937-QPZPO"/>
    <s v="Male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s v="No"/>
    <x v="1"/>
    <n v="26.786081943586577"/>
  </r>
  <r>
    <s v="2925-VDZHY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s v="No"/>
    <x v="1"/>
    <n v="26.786081943586577"/>
  </r>
  <r>
    <s v="6981-TDRFT"/>
    <s v="Male"/>
    <n v="0"/>
    <s v="Yes"/>
    <s v="Yes"/>
    <n v="44"/>
    <s v="No"/>
    <s v="No phone service"/>
    <x v="0"/>
    <s v="No"/>
    <s v="No"/>
    <s v="Yes"/>
    <s v="Yes"/>
    <s v="Yes"/>
    <s v="Yes"/>
    <x v="1"/>
    <s v="Yes"/>
    <s v="Electronic check"/>
    <n v="54.3"/>
    <n v="2317.1"/>
    <s v="No"/>
    <x v="1"/>
    <n v="26.786081943586577"/>
  </r>
  <r>
    <s v="3413-CSSTH"/>
    <s v="Male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s v="No"/>
    <x v="1"/>
    <n v="26.786081943586577"/>
  </r>
  <r>
    <s v="8033-VCZGH"/>
    <s v="Male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s v="No"/>
    <x v="1"/>
    <n v="26.786081943586577"/>
  </r>
  <r>
    <s v="4789-KWMXN"/>
    <s v="Male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s v="Yes"/>
    <x v="1"/>
    <n v="26.786081943586577"/>
  </r>
  <r>
    <s v="0224-NIJLP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  <x v="2"/>
    <n v="23.971631205673759"/>
  </r>
  <r>
    <s v="7542-CYDDM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  <x v="1"/>
    <n v="26.786081943586577"/>
  </r>
  <r>
    <s v="4718-WXBGI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s v="No"/>
    <x v="1"/>
    <n v="26.786081943586577"/>
  </r>
  <r>
    <s v="2867-UIMSS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s v="Yes"/>
    <x v="0"/>
    <n v="26.941255908170152"/>
  </r>
  <r>
    <s v="8495-PRWFH"/>
    <s v="Female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s v="No"/>
    <x v="1"/>
    <n v="26.786081943586577"/>
  </r>
  <r>
    <s v="0439-IFYU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s v="No"/>
    <x v="1"/>
    <n v="26.786081943586577"/>
  </r>
  <r>
    <s v="5716-LIBJC"/>
    <s v="Female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s v="No"/>
    <x v="1"/>
    <n v="26.786081943586577"/>
  </r>
  <r>
    <s v="2868-LLSKM"/>
    <s v="Female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s v="No"/>
    <x v="1"/>
    <n v="26.786081943586577"/>
  </r>
  <r>
    <s v="8111-RKSPX"/>
    <s v="Male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s v="Yes"/>
    <x v="0"/>
    <n v="26.941255908170152"/>
  </r>
  <r>
    <s v="2988-QRAJY"/>
    <s v="Male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s v="No"/>
    <x v="1"/>
    <n v="26.786081943586577"/>
  </r>
  <r>
    <s v="1585-MQSSU"/>
    <s v="Male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s v="Yes"/>
    <x v="1"/>
    <n v="26.786081943586577"/>
  </r>
  <r>
    <s v="0071-NDAFP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  <x v="1"/>
    <n v="26.786081943586577"/>
  </r>
  <r>
    <s v="2856-NNASM"/>
    <s v="Male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s v="Yes"/>
    <x v="1"/>
    <n v="26.786081943586577"/>
  </r>
  <r>
    <s v="7328-ZJAJO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  <x v="1"/>
    <n v="26.786081943586577"/>
  </r>
  <r>
    <s v="6458-CYIDZ"/>
    <s v="Female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s v="No"/>
    <x v="0"/>
    <n v="26.941255908170152"/>
  </r>
  <r>
    <s v="8559-CIZFV"/>
    <s v="Male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s v="Yes"/>
    <x v="1"/>
    <n v="26.786081943586577"/>
  </r>
  <r>
    <s v="1090-PYKCI"/>
    <s v="Female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s v="No"/>
    <x v="1"/>
    <n v="26.786081943586577"/>
  </r>
  <r>
    <s v="3058-WQDRE"/>
    <s v="Male"/>
    <n v="0"/>
    <s v="No"/>
    <s v="No"/>
    <n v="13"/>
    <s v="No"/>
    <s v="No phone service"/>
    <x v="0"/>
    <s v="No"/>
    <s v="No"/>
    <s v="No"/>
    <s v="No"/>
    <s v="No"/>
    <s v="No"/>
    <x v="0"/>
    <s v="Yes"/>
    <s v="Bank transfer (automatic)"/>
    <n v="25.15"/>
    <n v="331.85"/>
    <s v="No"/>
    <x v="1"/>
    <n v="26.786081943586577"/>
  </r>
  <r>
    <s v="7547-EKNFS"/>
    <s v="Male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s v="Yes"/>
    <x v="1"/>
    <n v="26.786081943586577"/>
  </r>
  <r>
    <s v="2279-AXJJK"/>
    <s v="Male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s v="No"/>
    <x v="1"/>
    <n v="26.786081943586577"/>
  </r>
  <r>
    <s v="6769-DYBQN"/>
    <s v="Male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s v="Yes"/>
    <x v="1"/>
    <n v="26.786081943586577"/>
  </r>
  <r>
    <s v="0909-SELIE"/>
    <s v="Male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s v="No"/>
    <x v="1"/>
    <n v="26.786081943586577"/>
  </r>
  <r>
    <s v="3417-TSCIC"/>
    <s v="Male"/>
    <n v="0"/>
    <s v="No"/>
    <s v="No"/>
    <n v="29"/>
    <s v="No"/>
    <s v="No phone service"/>
    <x v="0"/>
    <s v="No"/>
    <s v="No"/>
    <s v="No"/>
    <s v="No"/>
    <s v="No"/>
    <s v="No"/>
    <x v="1"/>
    <s v="Yes"/>
    <s v="Mailed check"/>
    <n v="24.85"/>
    <n v="788.05"/>
    <s v="No"/>
    <x v="1"/>
    <n v="26.786081943586577"/>
  </r>
  <r>
    <s v="1042-HFUCW"/>
    <s v="Female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s v="No"/>
    <x v="1"/>
    <n v="26.786081943586577"/>
  </r>
  <r>
    <s v="4439-JMPMT"/>
    <s v="Female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s v="Yes"/>
    <x v="0"/>
    <n v="26.941255908170152"/>
  </r>
  <r>
    <s v="6537-OTKMY"/>
    <s v="Male"/>
    <n v="0"/>
    <s v="No"/>
    <s v="No"/>
    <n v="15"/>
    <s v="No"/>
    <s v="No phone service"/>
    <x v="0"/>
    <s v="No"/>
    <s v="No"/>
    <s v="Yes"/>
    <s v="No"/>
    <s v="Yes"/>
    <s v="Yes"/>
    <x v="1"/>
    <s v="No"/>
    <s v="Electronic check"/>
    <n v="50.75"/>
    <n v="688.2"/>
    <s v="No"/>
    <x v="1"/>
    <n v="26.786081943586577"/>
  </r>
  <r>
    <s v="8999-EXMNO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  <x v="1"/>
    <n v="26.786081943586577"/>
  </r>
  <r>
    <s v="6725-TPKJO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  <x v="1"/>
    <n v="26.786081943586577"/>
  </r>
  <r>
    <s v="2446-BEGGB"/>
    <s v="Female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s v="Yes"/>
    <x v="0"/>
    <n v="26.941255908170152"/>
  </r>
  <r>
    <s v="7162-WPHPM"/>
    <s v="Male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s v="No"/>
    <x v="1"/>
    <n v="26.786081943586577"/>
  </r>
  <r>
    <s v="1599-MMYRQ"/>
    <s v="Male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s v="No"/>
    <x v="1"/>
    <n v="26.786081943586577"/>
  </r>
  <r>
    <s v="8821-KVZKQ"/>
    <s v="Female"/>
    <n v="0"/>
    <s v="Yes"/>
    <s v="Yes"/>
    <n v="70"/>
    <s v="No"/>
    <s v="No phone service"/>
    <x v="0"/>
    <s v="No"/>
    <s v="Yes"/>
    <s v="Yes"/>
    <s v="Yes"/>
    <s v="Yes"/>
    <s v="Yes"/>
    <x v="1"/>
    <s v="Yes"/>
    <s v="Bank transfer (automatic)"/>
    <n v="58.4"/>
    <n v="4113.1499999999996"/>
    <s v="No"/>
    <x v="1"/>
    <n v="26.786081943586577"/>
  </r>
  <r>
    <s v="1496-GGSUK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7"/>
    <n v="25.7"/>
    <s v="Yes"/>
    <x v="0"/>
    <n v="26.941255908170152"/>
  </r>
  <r>
    <s v="6434-TTGJP"/>
    <s v="Male"/>
    <n v="0"/>
    <s v="Yes"/>
    <s v="Yes"/>
    <n v="10"/>
    <s v="No"/>
    <s v="No phone service"/>
    <x v="0"/>
    <s v="Yes"/>
    <s v="Yes"/>
    <s v="Yes"/>
    <s v="Yes"/>
    <s v="No"/>
    <s v="Yes"/>
    <x v="2"/>
    <s v="No"/>
    <s v="Credit card (automatic)"/>
    <n v="53.7"/>
    <n v="521"/>
    <s v="No"/>
    <x v="2"/>
    <n v="23.971631205673759"/>
  </r>
  <r>
    <s v="0042-JVWO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  <x v="1"/>
    <n v="26.786081943586577"/>
  </r>
  <r>
    <s v="0130-SXOUN"/>
    <s v="Male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s v="No"/>
    <x v="1"/>
    <n v="26.786081943586577"/>
  </r>
  <r>
    <s v="2575-GFSOE"/>
    <s v="Female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s v="Yes"/>
    <x v="2"/>
    <n v="23.971631205673759"/>
  </r>
  <r>
    <s v="2330-PQGDQ"/>
    <s v="Male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s v="No"/>
    <x v="1"/>
    <n v="26.786081943586577"/>
  </r>
  <r>
    <s v="1452-UZOSF"/>
    <s v="Male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s v="No"/>
    <x v="1"/>
    <n v="26.786081943586577"/>
  </r>
  <r>
    <s v="2097-YVPKN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  <x v="1"/>
    <n v="26.786081943586577"/>
  </r>
  <r>
    <s v="2842-JTCCU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s v="Yes"/>
    <x v="0"/>
    <n v="26.941255908170152"/>
  </r>
  <r>
    <s v="8597-CTXVJ"/>
    <s v="Male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s v="No"/>
    <x v="1"/>
    <n v="26.786081943586577"/>
  </r>
  <r>
    <s v="6631-HMANX"/>
    <s v="Male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s v="No"/>
    <x v="1"/>
    <n v="26.786081943586577"/>
  </r>
  <r>
    <s v="9962-BFPD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26.941255908170152"/>
  </r>
  <r>
    <s v="3296-SILRA"/>
    <s v="Female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s v="Yes"/>
    <x v="0"/>
    <n v="26.941255908170152"/>
  </r>
  <r>
    <s v="9681-OXGVC"/>
    <s v="Female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s v="Yes"/>
    <x v="0"/>
    <n v="26.941255908170152"/>
  </r>
  <r>
    <s v="6394-HHHZM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  <x v="0"/>
    <n v="26.941255908170152"/>
  </r>
  <r>
    <s v="5995-LFTLE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  <x v="1"/>
    <n v="26.786081943586577"/>
  </r>
  <r>
    <s v="5180-UCIIQ"/>
    <s v="Male"/>
    <n v="1"/>
    <s v="Yes"/>
    <s v="Yes"/>
    <n v="22"/>
    <s v="No"/>
    <s v="No phone service"/>
    <x v="0"/>
    <s v="Yes"/>
    <s v="No"/>
    <s v="No"/>
    <s v="No"/>
    <s v="No"/>
    <s v="Yes"/>
    <x v="0"/>
    <s v="No"/>
    <s v="Mailed check"/>
    <n v="40.049999999999997"/>
    <n v="880.2"/>
    <s v="Yes"/>
    <x v="1"/>
    <n v="26.786081943586577"/>
  </r>
  <r>
    <s v="1932-UEDCX"/>
    <s v="Male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s v="No"/>
    <x v="1"/>
    <n v="26.786081943586577"/>
  </r>
  <r>
    <s v="7153-OANIO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s v="Yes"/>
    <x v="0"/>
    <n v="26.941255908170152"/>
  </r>
  <r>
    <s v="5188-HGMLP"/>
    <s v="Male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s v="No"/>
    <x v="1"/>
    <n v="26.786081943586577"/>
  </r>
  <r>
    <s v="0665-XHDJU"/>
    <s v="Male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s v="No"/>
    <x v="1"/>
    <n v="26.786081943586577"/>
  </r>
  <r>
    <s v="6521-YYTYI"/>
    <s v="Male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s v="Yes"/>
    <x v="0"/>
    <n v="26.941255908170152"/>
  </r>
  <r>
    <s v="8878-HMWBV"/>
    <s v="Male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s v="Yes"/>
    <x v="0"/>
    <n v="26.941255908170152"/>
  </r>
  <r>
    <s v="8265-HKSOW"/>
    <s v="Fe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s v="No"/>
    <x v="1"/>
    <n v="26.786081943586577"/>
  </r>
  <r>
    <s v="3544-FBCAS"/>
    <s v="Female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s v="No"/>
    <x v="1"/>
    <n v="26.786081943586577"/>
  </r>
  <r>
    <s v="5331-RGMTT"/>
    <s v="Male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s v="No"/>
    <x v="1"/>
    <n v="26.786081943586577"/>
  </r>
  <r>
    <s v="4759-PXTAN"/>
    <s v="Female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s v="No"/>
    <x v="1"/>
    <n v="26.786081943586577"/>
  </r>
  <r>
    <s v="7054-DMVAS"/>
    <s v="Male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s v="No"/>
    <x v="1"/>
    <n v="26.786081943586577"/>
  </r>
  <r>
    <s v="3428-MMGUB"/>
    <s v="Male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s v="No"/>
    <x v="1"/>
    <n v="26.786081943586577"/>
  </r>
  <r>
    <s v="6549-BTYPG"/>
    <s v="Female"/>
    <n v="0"/>
    <s v="Yes"/>
    <s v="No"/>
    <n v="60"/>
    <s v="No"/>
    <s v="No phone service"/>
    <x v="0"/>
    <s v="No"/>
    <s v="Yes"/>
    <s v="Yes"/>
    <s v="Yes"/>
    <s v="Yes"/>
    <s v="Yes"/>
    <x v="2"/>
    <s v="No"/>
    <s v="Credit card (automatic)"/>
    <n v="60.8"/>
    <n v="3603.45"/>
    <s v="No"/>
    <x v="1"/>
    <n v="26.786081943586577"/>
  </r>
  <r>
    <s v="7823-JSOAG"/>
    <s v="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s v="No"/>
    <x v="0"/>
    <n v="26.941255908170152"/>
  </r>
  <r>
    <s v="3705-RHRFR"/>
    <s v="Female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s v="No"/>
    <x v="1"/>
    <n v="26.786081943586577"/>
  </r>
  <r>
    <s v="9374-YOLBJ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  <x v="0"/>
    <n v="26.941255908170152"/>
  </r>
  <r>
    <s v="9074-KGVOX"/>
    <s v="Male"/>
    <n v="0"/>
    <s v="Yes"/>
    <s v="Yes"/>
    <n v="50"/>
    <s v="No"/>
    <s v="No phone service"/>
    <x v="0"/>
    <s v="Yes"/>
    <s v="No"/>
    <s v="No"/>
    <s v="No"/>
    <s v="Yes"/>
    <s v="No"/>
    <x v="0"/>
    <s v="Yes"/>
    <s v="Credit card (automatic)"/>
    <n v="39.450000000000003"/>
    <n v="2021.35"/>
    <s v="No"/>
    <x v="1"/>
    <n v="26.786081943586577"/>
  </r>
  <r>
    <s v="6128-DAFVY"/>
    <s v="Female"/>
    <n v="0"/>
    <s v="No"/>
    <s v="No"/>
    <n v="56"/>
    <s v="No"/>
    <s v="No phone service"/>
    <x v="0"/>
    <s v="No"/>
    <s v="No"/>
    <s v="No"/>
    <s v="No"/>
    <s v="Yes"/>
    <s v="Yes"/>
    <x v="0"/>
    <s v="Yes"/>
    <s v="Credit card (automatic)"/>
    <n v="44.85"/>
    <n v="2564.9499999999998"/>
    <s v="No"/>
    <x v="1"/>
    <n v="26.786081943586577"/>
  </r>
  <r>
    <s v="9933-QRGTX"/>
    <s v="Female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s v="No"/>
    <x v="1"/>
    <n v="26.786081943586577"/>
  </r>
  <r>
    <s v="4476-OSWTN"/>
    <s v="Male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s v="No"/>
    <x v="1"/>
    <n v="26.786081943586577"/>
  </r>
  <r>
    <s v="3751-KTZEL"/>
    <s v="Female"/>
    <n v="0"/>
    <s v="No"/>
    <s v="No"/>
    <n v="1"/>
    <s v="No"/>
    <s v="No phone service"/>
    <x v="0"/>
    <s v="No"/>
    <s v="No"/>
    <s v="No"/>
    <s v="No"/>
    <s v="No"/>
    <s v="Yes"/>
    <x v="0"/>
    <s v="No"/>
    <s v="Mailed check"/>
    <n v="35.049999999999997"/>
    <n v="35.049999999999997"/>
    <s v="Yes"/>
    <x v="0"/>
    <n v="26.941255908170152"/>
  </r>
  <r>
    <s v="1977-STDKI"/>
    <s v="Female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s v="Yes"/>
    <x v="0"/>
    <n v="26.941255908170152"/>
  </r>
  <r>
    <s v="5066-GFJMM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  <x v="0"/>
    <n v="26.941255908170152"/>
  </r>
  <r>
    <s v="2661-GKBTK"/>
    <s v="Male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s v="No"/>
    <x v="1"/>
    <n v="26.786081943586577"/>
  </r>
  <r>
    <s v="0458-HEUZG"/>
    <s v="Female"/>
    <n v="0"/>
    <s v="No"/>
    <s v="No"/>
    <n v="13"/>
    <s v="No"/>
    <s v="No phone service"/>
    <x v="0"/>
    <s v="No"/>
    <s v="No"/>
    <s v="Yes"/>
    <s v="Yes"/>
    <s v="No"/>
    <s v="No"/>
    <x v="2"/>
    <s v="No"/>
    <s v="Mailed check"/>
    <n v="35.4"/>
    <n v="450.4"/>
    <s v="No"/>
    <x v="1"/>
    <n v="26.786081943586577"/>
  </r>
  <r>
    <s v="7268-WNTCP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  <x v="1"/>
    <n v="26.786081943586577"/>
  </r>
  <r>
    <s v="0824-VWDPO"/>
    <s v="Female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s v="No"/>
    <x v="1"/>
    <n v="26.786081943586577"/>
  </r>
  <r>
    <s v="8409-WQJUX"/>
    <s v="Female"/>
    <n v="0"/>
    <s v="No"/>
    <s v="No"/>
    <n v="25"/>
    <s v="No"/>
    <s v="No phone service"/>
    <x v="0"/>
    <s v="No"/>
    <s v="No"/>
    <s v="Yes"/>
    <s v="Yes"/>
    <s v="Yes"/>
    <s v="Yes"/>
    <x v="1"/>
    <s v="No"/>
    <s v="Electronic check"/>
    <n v="54.2"/>
    <n v="1423.15"/>
    <s v="No"/>
    <x v="1"/>
    <n v="26.786081943586577"/>
  </r>
  <r>
    <s v="2578-JQPHZ"/>
    <s v="Male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s v="No"/>
    <x v="1"/>
    <n v="26.786081943586577"/>
  </r>
  <r>
    <s v="3278-FSIXX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s v="No"/>
    <x v="0"/>
    <n v="26.941255908170152"/>
  </r>
  <r>
    <s v="5813-UECBU"/>
    <s v="Male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s v="Yes"/>
    <x v="1"/>
    <n v="26.786081943586577"/>
  </r>
  <r>
    <s v="0328-GRPM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s v="Yes"/>
    <x v="0"/>
    <n v="26.941255908170152"/>
  </r>
  <r>
    <s v="9746-UGFA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  <x v="1"/>
    <n v="26.786081943586577"/>
  </r>
  <r>
    <s v="2946-KIQSP"/>
    <s v="Female"/>
    <n v="0"/>
    <s v="No"/>
    <s v="No"/>
    <n v="35"/>
    <s v="No"/>
    <s v="No phone service"/>
    <x v="0"/>
    <s v="No"/>
    <s v="No"/>
    <s v="Yes"/>
    <s v="Yes"/>
    <s v="No"/>
    <s v="No"/>
    <x v="0"/>
    <s v="Yes"/>
    <s v="Mailed check"/>
    <n v="33.450000000000003"/>
    <n v="1175.8499999999999"/>
    <s v="No"/>
    <x v="1"/>
    <n v="26.786081943586577"/>
  </r>
  <r>
    <s v="0625-AFOHS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  <x v="1"/>
    <n v="26.786081943586577"/>
  </r>
  <r>
    <s v="6726-WEXXK"/>
    <s v="Male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s v="No"/>
    <x v="1"/>
    <n v="26.786081943586577"/>
  </r>
  <r>
    <s v="4636-OLWOE"/>
    <s v="Male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s v="No"/>
    <x v="1"/>
    <n v="26.786081943586577"/>
  </r>
  <r>
    <s v="4342-HENTK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s v="Yes"/>
    <x v="0"/>
    <n v="26.941255908170152"/>
  </r>
  <r>
    <s v="4685-ERGHK"/>
    <s v="Male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s v="No"/>
    <x v="1"/>
    <n v="26.786081943586577"/>
  </r>
  <r>
    <s v="0885-HMGPY"/>
    <s v="Male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s v="No"/>
    <x v="1"/>
    <n v="26.786081943586577"/>
  </r>
  <r>
    <s v="5003-OKNNK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  <x v="1"/>
    <n v="26.786081943586577"/>
  </r>
  <r>
    <s v="4195-SMMN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  <x v="0"/>
    <n v="26.941255908170152"/>
  </r>
  <r>
    <s v="7208-PSIHR"/>
    <s v="Female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s v="No"/>
    <x v="1"/>
    <n v="26.786081943586577"/>
  </r>
  <r>
    <s v="4012-ZTHBR"/>
    <s v="Female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s v="No"/>
    <x v="1"/>
    <n v="26.786081943586577"/>
  </r>
  <r>
    <s v="0489-WMEMG"/>
    <s v="Female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s v="No"/>
    <x v="1"/>
    <n v="26.786081943586577"/>
  </r>
  <r>
    <s v="7435-ZNUY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  <x v="0"/>
    <n v="26.941255908170152"/>
  </r>
  <r>
    <s v="1354-YZFNB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  <x v="0"/>
    <n v="26.941255908170152"/>
  </r>
  <r>
    <s v="6956-SMUCM"/>
    <s v="Female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s v="Yes"/>
    <x v="0"/>
    <n v="26.941255908170152"/>
  </r>
  <r>
    <s v="2985-FMWYF"/>
    <s v="Female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s v="No"/>
    <x v="1"/>
    <n v="26.786081943586577"/>
  </r>
  <r>
    <s v="2812-ENYMO"/>
    <s v="Male"/>
    <n v="0"/>
    <s v="No"/>
    <s v="No"/>
    <n v="26"/>
    <s v="No"/>
    <s v="No phone service"/>
    <x v="0"/>
    <s v="Yes"/>
    <s v="No"/>
    <s v="No"/>
    <s v="Yes"/>
    <s v="Yes"/>
    <s v="Yes"/>
    <x v="1"/>
    <s v="No"/>
    <s v="Credit card (automatic)"/>
    <n v="54.55"/>
    <n v="1362.85"/>
    <s v="No"/>
    <x v="1"/>
    <n v="26.786081943586577"/>
  </r>
  <r>
    <s v="2717-HVIZY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  <x v="2"/>
    <n v="23.971631205673759"/>
  </r>
  <r>
    <s v="3223-WZWJM"/>
    <s v="Male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s v="Yes"/>
    <x v="1"/>
    <n v="26.786081943586577"/>
  </r>
  <r>
    <s v="3422-GALYP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s v="No"/>
    <x v="0"/>
    <n v="26.941255908170152"/>
  </r>
  <r>
    <s v="9053-JZFKV"/>
    <s v="Male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s v="Yes"/>
    <x v="1"/>
    <n v="26.786081943586577"/>
  </r>
  <r>
    <s v="2530-ENDWQ"/>
    <s v="Female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s v="Yes"/>
    <x v="1"/>
    <n v="26.786081943586577"/>
  </r>
  <r>
    <s v="2890-WFBHU"/>
    <s v="Female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s v="No"/>
    <x v="1"/>
    <n v="26.786081943586577"/>
  </r>
  <r>
    <s v="0327-WFZSY"/>
    <s v="Male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s v="No"/>
    <x v="1"/>
    <n v="26.786081943586577"/>
  </r>
  <r>
    <s v="7977-HXJKU"/>
    <s v="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  <x v="1"/>
    <n v="26.786081943586577"/>
  </r>
  <r>
    <s v="6615-ZGED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  <x v="0"/>
    <n v="26.941255908170152"/>
  </r>
  <r>
    <s v="7033-CLAMM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  <x v="1"/>
    <n v="26.786081943586577"/>
  </r>
  <r>
    <s v="4023-RTIQM"/>
    <s v="Female"/>
    <n v="1"/>
    <s v="Yes"/>
    <s v="No"/>
    <n v="31"/>
    <s v="No"/>
    <s v="No phone service"/>
    <x v="0"/>
    <s v="Yes"/>
    <s v="Yes"/>
    <s v="Yes"/>
    <s v="No"/>
    <s v="No"/>
    <s v="Yes"/>
    <x v="1"/>
    <s v="Yes"/>
    <s v="Credit card (automatic)"/>
    <n v="50.4"/>
    <n v="1580.1"/>
    <s v="No"/>
    <x v="1"/>
    <n v="26.786081943586577"/>
  </r>
  <r>
    <s v="0864-FVJNJ"/>
    <s v="Female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s v="No"/>
    <x v="1"/>
    <n v="26.786081943586577"/>
  </r>
  <r>
    <s v="7356-IWLFW"/>
    <s v="Male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s v="No"/>
    <x v="1"/>
    <n v="26.786081943586577"/>
  </r>
  <r>
    <s v="9541-PWTWO"/>
    <s v="Female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s v="No"/>
    <x v="1"/>
    <n v="26.786081943586577"/>
  </r>
  <r>
    <s v="3967-VQOGC"/>
    <s v="Fe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  <x v="1"/>
    <n v="26.786081943586577"/>
  </r>
  <r>
    <s v="7872-RDDLZ"/>
    <s v="Female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s v="No"/>
    <x v="1"/>
    <n v="26.786081943586577"/>
  </r>
  <r>
    <s v="9250-WYPLL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s v="Yes"/>
    <x v="0"/>
    <n v="26.941255908170152"/>
  </r>
  <r>
    <s v="6308-CQRBU"/>
    <s v="Female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s v="No"/>
    <x v="1"/>
    <n v="26.786081943586577"/>
  </r>
  <r>
    <s v="2754-XBHTB"/>
    <s v="Female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s v="Yes"/>
    <x v="2"/>
    <n v="23.971631205673759"/>
  </r>
  <r>
    <s v="1597-LHYNC"/>
    <s v="Female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s v="Yes"/>
    <x v="1"/>
    <n v="26.786081943586577"/>
  </r>
  <r>
    <s v="0186-CAERR"/>
    <s v="Male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s v="No"/>
    <x v="1"/>
    <n v="26.786081943586577"/>
  </r>
  <r>
    <s v="3043-SUDUA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  <x v="1"/>
    <n v="26.786081943586577"/>
  </r>
  <r>
    <s v="5442-BHQNG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s v="No"/>
    <x v="0"/>
    <n v="26.941255908170152"/>
  </r>
  <r>
    <s v="2169-RRLF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  <x v="1"/>
    <n v="26.786081943586577"/>
  </r>
  <r>
    <s v="5872-OEQNH"/>
    <s v="Female"/>
    <n v="0"/>
    <s v="No"/>
    <s v="No"/>
    <n v="60"/>
    <s v="No"/>
    <s v="No phone service"/>
    <x v="0"/>
    <s v="Yes"/>
    <s v="No"/>
    <s v="Yes"/>
    <s v="No"/>
    <s v="No"/>
    <s v="Yes"/>
    <x v="1"/>
    <s v="Yes"/>
    <s v="Electronic check"/>
    <n v="44.45"/>
    <n v="2773.9"/>
    <s v="No"/>
    <x v="1"/>
    <n v="26.786081943586577"/>
  </r>
  <r>
    <s v="3162-KKZXO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s v="No"/>
    <x v="1"/>
    <n v="26.786081943586577"/>
  </r>
  <r>
    <s v="7055-VKGDA"/>
    <s v="Male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s v="Yes"/>
    <x v="1"/>
    <n v="26.786081943586577"/>
  </r>
  <r>
    <s v="0754-UKWQP"/>
    <s v="Male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s v="Yes"/>
    <x v="0"/>
    <n v="26.941255908170152"/>
  </r>
  <r>
    <s v="8873-GLDMH"/>
    <s v="Female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s v="No"/>
    <x v="0"/>
    <n v="26.941255908170152"/>
  </r>
  <r>
    <s v="5696-JVVQY"/>
    <s v="Female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s v="No"/>
    <x v="1"/>
    <n v="26.786081943586577"/>
  </r>
  <r>
    <s v="8946-BFWSG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  <x v="1"/>
    <n v="26.786081943586577"/>
  </r>
  <r>
    <s v="7493-TPUWZ"/>
    <s v="Male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s v="Yes"/>
    <x v="0"/>
    <n v="26.941255908170152"/>
  </r>
  <r>
    <s v="0547-HURJB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  <x v="2"/>
    <n v="23.971631205673759"/>
  </r>
  <r>
    <s v="8904-OPDCK"/>
    <s v="Male"/>
    <n v="1"/>
    <s v="Yes"/>
    <s v="No"/>
    <n v="54"/>
    <s v="No"/>
    <s v="No phone service"/>
    <x v="0"/>
    <s v="No"/>
    <s v="No"/>
    <s v="No"/>
    <s v="No"/>
    <s v="No"/>
    <s v="No"/>
    <x v="0"/>
    <s v="Yes"/>
    <s v="Bank transfer (automatic)"/>
    <n v="24.95"/>
    <n v="1364.75"/>
    <s v="No"/>
    <x v="1"/>
    <n v="26.786081943586577"/>
  </r>
  <r>
    <s v="8845-LWKGE"/>
    <s v="Female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s v="No"/>
    <x v="1"/>
    <n v="26.786081943586577"/>
  </r>
  <r>
    <s v="1577-HKTFG"/>
    <s v="Fe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  <x v="1"/>
    <n v="26.786081943586577"/>
  </r>
  <r>
    <s v="8752-STIVR"/>
    <s v="Fe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s v="Yes"/>
    <x v="0"/>
    <n v="26.941255908170152"/>
  </r>
  <r>
    <s v="0691-NIKRI"/>
    <s v="Female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s v="No"/>
    <x v="1"/>
    <n v="26.786081943586577"/>
  </r>
  <r>
    <s v="5022-JNQEQ"/>
    <s v="Female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s v="No"/>
    <x v="2"/>
    <n v="23.971631205673759"/>
  </r>
  <r>
    <s v="4558-FANTW"/>
    <s v="Female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s v="Yes"/>
    <x v="1"/>
    <n v="26.786081943586577"/>
  </r>
  <r>
    <s v="3249-VHRIP"/>
    <s v="Female"/>
    <n v="0"/>
    <s v="No"/>
    <s v="No"/>
    <n v="62"/>
    <s v="No"/>
    <s v="No phone service"/>
    <x v="0"/>
    <s v="No"/>
    <s v="Yes"/>
    <s v="Yes"/>
    <s v="No"/>
    <s v="No"/>
    <s v="Yes"/>
    <x v="2"/>
    <s v="Yes"/>
    <s v="Credit card (automatic)"/>
    <n v="43.6"/>
    <n v="2748.7"/>
    <s v="No"/>
    <x v="1"/>
    <n v="26.786081943586577"/>
  </r>
  <r>
    <s v="3736-BLEPA"/>
    <s v="Male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s v="No"/>
    <x v="1"/>
    <n v="26.786081943586577"/>
  </r>
  <r>
    <s v="4701-LKOZD"/>
    <s v="Female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s v="No"/>
    <x v="1"/>
    <n v="26.786081943586577"/>
  </r>
  <r>
    <s v="6603-QWSPR"/>
    <s v="Female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s v="No"/>
    <x v="1"/>
    <n v="26.786081943586577"/>
  </r>
  <r>
    <s v="9921-QFQUL"/>
    <s v="Female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s v="No"/>
    <x v="1"/>
    <n v="26.786081943586577"/>
  </r>
  <r>
    <s v="1929-ZCBHE"/>
    <s v="Male"/>
    <n v="0"/>
    <s v="Yes"/>
    <s v="Yes"/>
    <n v="47"/>
    <s v="No"/>
    <s v="No phone service"/>
    <x v="0"/>
    <s v="Yes"/>
    <s v="No"/>
    <s v="Yes"/>
    <s v="Yes"/>
    <s v="No"/>
    <s v="No"/>
    <x v="1"/>
    <s v="No"/>
    <s v="Electronic check"/>
    <n v="40.299999999999997"/>
    <n v="1794.8"/>
    <s v="No"/>
    <x v="1"/>
    <n v="26.786081943586577"/>
  </r>
  <r>
    <s v="4378-MYPGO"/>
    <s v="Male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s v="No"/>
    <x v="1"/>
    <n v="26.786081943586577"/>
  </r>
  <r>
    <s v="8651-ENBZX"/>
    <s v="Female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s v="Yes"/>
    <x v="1"/>
    <n v="26.786081943586577"/>
  </r>
  <r>
    <s v="4129-LYCOI"/>
    <s v="Female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s v="No"/>
    <x v="1"/>
    <n v="26.786081943586577"/>
  </r>
  <r>
    <s v="7798-JVXYM"/>
    <s v="Female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s v="No"/>
    <x v="1"/>
    <n v="26.786081943586577"/>
  </r>
  <r>
    <s v="8647-SDTWQ"/>
    <s v="Male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s v="No"/>
    <x v="1"/>
    <n v="26.786081943586577"/>
  </r>
  <r>
    <s v="2696-ECXKC"/>
    <s v="Female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s v="No"/>
    <x v="1"/>
    <n v="26.786081943586577"/>
  </r>
  <r>
    <s v="2081-KJSQ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26.941255908170152"/>
  </r>
  <r>
    <s v="7623-TRNQN"/>
    <s v="Male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s v="Yes"/>
    <x v="0"/>
    <n v="26.941255908170152"/>
  </r>
  <r>
    <s v="3323-CPBWR"/>
    <s v="Male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s v="No"/>
    <x v="1"/>
    <n v="26.786081943586577"/>
  </r>
  <r>
    <s v="9330-IJWIO"/>
    <s v="Female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s v="Yes"/>
    <x v="1"/>
    <n v="26.786081943586577"/>
  </r>
  <r>
    <s v="3384-CTMSF"/>
    <s v="Male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s v="No"/>
    <x v="1"/>
    <n v="26.786081943586577"/>
  </r>
  <r>
    <s v="0902-RFHOF"/>
    <s v="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  <x v="1"/>
    <n v="26.786081943586577"/>
  </r>
  <r>
    <s v="9286-DOJGF"/>
    <s v="Female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s v="Yes"/>
    <x v="1"/>
    <n v="26.786081943586577"/>
  </r>
  <r>
    <s v="6048-QBXKL"/>
    <s v="Female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s v="No"/>
    <x v="0"/>
    <n v="26.941255908170152"/>
  </r>
  <r>
    <s v="9661-MHUMO"/>
    <s v="Male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s v="Yes"/>
    <x v="0"/>
    <n v="26.941255908170152"/>
  </r>
  <r>
    <s v="7718-RXDGG"/>
    <s v="Male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s v="No"/>
    <x v="1"/>
    <n v="26.786081943586577"/>
  </r>
  <r>
    <s v="1025-FALIX"/>
    <s v="Female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s v="No"/>
    <x v="1"/>
    <n v="26.786081943586577"/>
  </r>
  <r>
    <s v="3451-VAWLI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  <x v="1"/>
    <n v="26.786081943586577"/>
  </r>
  <r>
    <s v="3407-QGWLG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  <x v="0"/>
    <n v="26.941255908170152"/>
  </r>
  <r>
    <s v="1842-EZJMK"/>
    <s v="Male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s v="Yes"/>
    <x v="1"/>
    <n v="26.786081943586577"/>
  </r>
  <r>
    <s v="2347-WKKAE"/>
    <s v="Male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s v="No"/>
    <x v="1"/>
    <n v="26.786081943586577"/>
  </r>
  <r>
    <s v="8735-DCXNF"/>
    <s v="Male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s v="No"/>
    <x v="2"/>
    <n v="23.971631205673759"/>
  </r>
  <r>
    <s v="3214-IYUUQ"/>
    <s v="Female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s v="No"/>
    <x v="1"/>
    <n v="26.786081943586577"/>
  </r>
  <r>
    <s v="1936-UAFEH"/>
    <s v="Female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s v="No"/>
    <x v="1"/>
    <n v="26.786081943586577"/>
  </r>
  <r>
    <s v="3587-PMCOY"/>
    <s v="Male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s v="No"/>
    <x v="2"/>
    <n v="23.971631205673759"/>
  </r>
  <r>
    <s v="8079-XRJRS"/>
    <s v="Male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s v="Yes"/>
    <x v="1"/>
    <n v="26.786081943586577"/>
  </r>
  <r>
    <s v="1027-LKKQQ"/>
    <s v="Female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s v="No"/>
    <x v="1"/>
    <n v="26.786081943586577"/>
  </r>
  <r>
    <s v="7148-XZPHA"/>
    <s v="Male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s v="No"/>
    <x v="1"/>
    <n v="26.786081943586577"/>
  </r>
  <r>
    <s v="8073-IJDC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  <x v="0"/>
    <n v="26.941255908170152"/>
  </r>
  <r>
    <s v="5309-TAIKL"/>
    <s v="Female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s v="No"/>
    <x v="2"/>
    <n v="23.971631205673759"/>
  </r>
  <r>
    <s v="6856-RAURS"/>
    <s v="Female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s v="No"/>
    <x v="0"/>
    <n v="26.941255908170152"/>
  </r>
  <r>
    <s v="8778-LMWTJ"/>
    <s v="Female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s v="No"/>
    <x v="2"/>
    <n v="23.971631205673759"/>
  </r>
  <r>
    <s v="9717-IOAAF"/>
    <s v="Male"/>
    <n v="0"/>
    <s v="No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  <x v="1"/>
    <n v="26.786081943586577"/>
  </r>
  <r>
    <s v="8884-ADFVN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s v="Yes"/>
    <x v="2"/>
    <n v="23.971631205673759"/>
  </r>
  <r>
    <s v="2845-KDHVX"/>
    <s v="Female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s v="No"/>
    <x v="1"/>
    <n v="26.786081943586577"/>
  </r>
  <r>
    <s v="0848-SOMKO"/>
    <s v="Male"/>
    <n v="0"/>
    <s v="No"/>
    <s v="No"/>
    <n v="70"/>
    <s v="No"/>
    <s v="No phone service"/>
    <x v="0"/>
    <s v="Yes"/>
    <s v="No"/>
    <s v="Yes"/>
    <s v="Yes"/>
    <s v="No"/>
    <s v="Yes"/>
    <x v="2"/>
    <s v="No"/>
    <s v="Bank transfer (automatic)"/>
    <n v="48.4"/>
    <n v="3442.8"/>
    <s v="No"/>
    <x v="1"/>
    <n v="26.786081943586577"/>
  </r>
  <r>
    <s v="2720-WGKHP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s v="Yes"/>
    <x v="0"/>
    <n v="26.941255908170152"/>
  </r>
  <r>
    <s v="6734-FQAJX"/>
    <s v="Male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s v="No"/>
    <x v="1"/>
    <n v="26.786081943586577"/>
  </r>
  <r>
    <s v="2869-ADAWR"/>
    <s v="Female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s v="Yes"/>
    <x v="1"/>
    <n v="26.786081943586577"/>
  </r>
  <r>
    <s v="1535-VTJOQ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  <x v="1"/>
    <n v="26.786081943586577"/>
  </r>
  <r>
    <s v="6368-TZZDT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  <x v="0"/>
    <n v="26.941255908170152"/>
  </r>
  <r>
    <s v="0943-ZQPXH"/>
    <s v="Male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s v="No"/>
    <x v="1"/>
    <n v="26.786081943586577"/>
  </r>
  <r>
    <s v="1293-BSEU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  <x v="1"/>
    <n v="26.786081943586577"/>
  </r>
  <r>
    <s v="9894-EZEWG"/>
    <s v="Female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s v="Yes"/>
    <x v="0"/>
    <n v="26.941255908170152"/>
  </r>
  <r>
    <s v="1302-TPUBN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  <x v="1"/>
    <n v="26.786081943586577"/>
  </r>
  <r>
    <s v="7851-FLGGQ"/>
    <s v="Male"/>
    <n v="0"/>
    <s v="No"/>
    <s v="No"/>
    <n v="1"/>
    <s v="No"/>
    <s v="No phone service"/>
    <x v="0"/>
    <s v="No"/>
    <s v="Yes"/>
    <s v="No"/>
    <s v="Yes"/>
    <s v="No"/>
    <s v="Yes"/>
    <x v="0"/>
    <s v="Yes"/>
    <s v="Mailed check"/>
    <n v="44.65"/>
    <n v="44.65"/>
    <s v="Yes"/>
    <x v="0"/>
    <n v="26.941255908170152"/>
  </r>
  <r>
    <s v="0637-UBJRP"/>
    <s v="Male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s v="Yes"/>
    <x v="1"/>
    <n v="26.786081943586577"/>
  </r>
  <r>
    <s v="0940-OUQEC"/>
    <s v="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s v="Yes"/>
    <x v="2"/>
    <n v="23.971631205673759"/>
  </r>
  <r>
    <s v="2378-VTKDH"/>
    <s v="Male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s v="No"/>
    <x v="1"/>
    <n v="26.786081943586577"/>
  </r>
  <r>
    <s v="0927-CNGRH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26.941255908170152"/>
  </r>
  <r>
    <s v="8608-OZTLB"/>
    <s v="Male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s v="No"/>
    <x v="1"/>
    <n v="26.786081943586577"/>
  </r>
  <r>
    <s v="2335-GSODA"/>
    <s v="Male"/>
    <n v="0"/>
    <s v="No"/>
    <s v="Yes"/>
    <n v="23"/>
    <s v="No"/>
    <s v="No phone service"/>
    <x v="0"/>
    <s v="Yes"/>
    <s v="No"/>
    <s v="Yes"/>
    <s v="Yes"/>
    <s v="No"/>
    <s v="No"/>
    <x v="2"/>
    <s v="No"/>
    <s v="Mailed check"/>
    <n v="40.1"/>
    <n v="857.75"/>
    <s v="No"/>
    <x v="1"/>
    <n v="26.786081943586577"/>
  </r>
  <r>
    <s v="1952-DVVS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  <x v="2"/>
    <n v="23.971631205673759"/>
  </r>
  <r>
    <s v="0702-PGIBZ"/>
    <s v="Male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s v="Yes"/>
    <x v="0"/>
    <n v="26.941255908170152"/>
  </r>
  <r>
    <s v="6656-GULJQ"/>
    <s v="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s v="No"/>
    <x v="1"/>
    <n v="26.786081943586577"/>
  </r>
  <r>
    <s v="9853-JFZDU"/>
    <s v="Female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s v="No"/>
    <x v="1"/>
    <n v="26.786081943586577"/>
  </r>
  <r>
    <s v="1963-VAUKV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  <x v="0"/>
    <n v="26.941255908170152"/>
  </r>
  <r>
    <s v="3777-XROBG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  <x v="1"/>
    <n v="26.786081943586577"/>
  </r>
  <r>
    <s v="6994-FGRHH"/>
    <s v="Male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s v="No"/>
    <x v="1"/>
    <n v="26.786081943586577"/>
  </r>
  <r>
    <s v="4000-VGMQP"/>
    <s v="Male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s v="No"/>
    <x v="1"/>
    <n v="26.786081943586577"/>
  </r>
  <r>
    <s v="3999-WRNGR"/>
    <s v="Female"/>
    <n v="0"/>
    <s v="Yes"/>
    <s v="Yes"/>
    <n v="60"/>
    <s v="No"/>
    <s v="No phone service"/>
    <x v="0"/>
    <s v="No"/>
    <s v="Yes"/>
    <s v="No"/>
    <s v="No"/>
    <s v="Yes"/>
    <s v="Yes"/>
    <x v="0"/>
    <s v="Yes"/>
    <s v="Electronic check"/>
    <n v="49.75"/>
    <n v="3069.45"/>
    <s v="No"/>
    <x v="1"/>
    <n v="26.786081943586577"/>
  </r>
  <r>
    <s v="3466-RITXD"/>
    <s v="Male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s v="No"/>
    <x v="1"/>
    <n v="26.786081943586577"/>
  </r>
  <r>
    <s v="2680-XKKNJ"/>
    <s v="Female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s v="No"/>
    <x v="2"/>
    <n v="23.971631205673759"/>
  </r>
  <r>
    <s v="3058-HJCUY"/>
    <s v="Male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s v="Yes"/>
    <x v="1"/>
    <n v="26.786081943586577"/>
  </r>
  <r>
    <s v="2974-GGUXS"/>
    <s v="Female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s v="No"/>
    <x v="1"/>
    <n v="26.786081943586577"/>
  </r>
  <r>
    <s v="7994-XIRTR"/>
    <s v="Male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s v="No"/>
    <x v="1"/>
    <n v="26.786081943586577"/>
  </r>
  <r>
    <s v="3259-FDWOY"/>
    <s v="Male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s v="Yes"/>
    <x v="1"/>
    <n v="26.786081943586577"/>
  </r>
  <r>
    <s v="2101-RANCD"/>
    <s v="Female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s v="No"/>
    <x v="1"/>
    <n v="26.786081943586577"/>
  </r>
  <r>
    <s v="7921-BEPCI"/>
    <s v="Female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s v="No"/>
    <x v="1"/>
    <n v="26.786081943586577"/>
  </r>
  <r>
    <s v="0807-ZABDG"/>
    <s v="Female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s v="Yes"/>
    <x v="0"/>
    <n v="26.941255908170152"/>
  </r>
  <r>
    <s v="8510-TMWYB"/>
    <s v="Female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s v="No"/>
    <x v="1"/>
    <n v="26.786081943586577"/>
  </r>
  <r>
    <s v="3258-ZKPAI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s v="No"/>
    <x v="1"/>
    <n v="26.786081943586577"/>
  </r>
  <r>
    <s v="1428-IEDPR"/>
    <s v="Male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s v="No"/>
    <x v="1"/>
    <n v="26.786081943586577"/>
  </r>
  <r>
    <s v="5298-GSTLM"/>
    <s v="Female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s v="No"/>
    <x v="1"/>
    <n v="26.786081943586577"/>
  </r>
  <r>
    <s v="4450-YOOHP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Credit card (automatic)"/>
    <n v="50.65"/>
    <n v="1905.4"/>
    <s v="No"/>
    <x v="1"/>
    <n v="26.786081943586577"/>
  </r>
  <r>
    <s v="6728-CZFEI"/>
    <s v="Female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s v="No"/>
    <x v="1"/>
    <n v="26.786081943586577"/>
  </r>
  <r>
    <s v="5748-RNCJT"/>
    <s v="Male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s v="Yes"/>
    <x v="1"/>
    <n v="26.786081943586577"/>
  </r>
  <r>
    <s v="3653-NCRDJ"/>
    <s v="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  <x v="1"/>
    <n v="26.786081943586577"/>
  </r>
  <r>
    <s v="6121-TNHBO"/>
    <s v="Female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s v="No"/>
    <x v="1"/>
    <n v="26.786081943586577"/>
  </r>
  <r>
    <s v="5119-NZPTV"/>
    <s v="Male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s v="No"/>
    <x v="0"/>
    <n v="26.941255908170152"/>
  </r>
  <r>
    <s v="6519-ZHPXP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s v="No"/>
    <x v="1"/>
    <n v="26.786081943586577"/>
  </r>
  <r>
    <s v="7739-LAXOG"/>
    <s v="Female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s v="Yes"/>
    <x v="1"/>
    <n v="26.786081943586577"/>
  </r>
  <r>
    <s v="3472-QPRCH"/>
    <s v="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  <x v="1"/>
    <n v="26.786081943586577"/>
  </r>
  <r>
    <s v="8224-UAXBZ"/>
    <s v="Female"/>
    <n v="0"/>
    <s v="Yes"/>
    <s v="No"/>
    <n v="58"/>
    <s v="No"/>
    <s v="No phone service"/>
    <x v="0"/>
    <s v="Yes"/>
    <s v="Yes"/>
    <s v="No"/>
    <s v="No"/>
    <s v="Yes"/>
    <s v="No"/>
    <x v="1"/>
    <s v="Yes"/>
    <s v="Electronic check"/>
    <n v="45.35"/>
    <n v="2540.1"/>
    <s v="No"/>
    <x v="1"/>
    <n v="26.786081943586577"/>
  </r>
  <r>
    <s v="9610-WCESF"/>
    <s v="Male"/>
    <n v="0"/>
    <s v="No"/>
    <s v="No"/>
    <n v="67"/>
    <s v="No"/>
    <s v="No phone service"/>
    <x v="0"/>
    <s v="Yes"/>
    <s v="No"/>
    <s v="No"/>
    <s v="Yes"/>
    <s v="Yes"/>
    <s v="No"/>
    <x v="2"/>
    <s v="No"/>
    <s v="Electronic check"/>
    <n v="43.9"/>
    <n v="3097.2"/>
    <s v="No"/>
    <x v="1"/>
    <n v="26.786081943586577"/>
  </r>
  <r>
    <s v="9776-CLUJA"/>
    <s v="Female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s v="Yes"/>
    <x v="1"/>
    <n v="26.786081943586577"/>
  </r>
  <r>
    <s v="2486-WYVVE"/>
    <s v="Male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s v="No"/>
    <x v="1"/>
    <n v="26.786081943586577"/>
  </r>
  <r>
    <s v="3865-ZYKAD"/>
    <s v="Male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s v="No"/>
    <x v="1"/>
    <n v="26.786081943586577"/>
  </r>
  <r>
    <s v="1422-DGUBX"/>
    <s v="Male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s v="No"/>
    <x v="1"/>
    <n v="26.786081943586577"/>
  </r>
  <r>
    <s v="2999-AANRQ"/>
    <s v="Female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s v="No"/>
    <x v="1"/>
    <n v="26.786081943586577"/>
  </r>
  <r>
    <s v="8668-KNZTI"/>
    <s v="Male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s v="No"/>
    <x v="1"/>
    <n v="26.786081943586577"/>
  </r>
  <r>
    <s v="0480-KYJVA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  <x v="1"/>
    <n v="26.786081943586577"/>
  </r>
  <r>
    <s v="6034-ZRYCV"/>
    <s v="Female"/>
    <n v="0"/>
    <s v="Yes"/>
    <s v="No"/>
    <n v="72"/>
    <s v="No"/>
    <s v="No phone service"/>
    <x v="0"/>
    <s v="No"/>
    <s v="Yes"/>
    <s v="Yes"/>
    <s v="No"/>
    <s v="Yes"/>
    <s v="Yes"/>
    <x v="2"/>
    <s v="Yes"/>
    <s v="Electronic check"/>
    <n v="54.2"/>
    <n v="3937.45"/>
    <s v="Yes"/>
    <x v="1"/>
    <n v="26.786081943586577"/>
  </r>
  <r>
    <s v="9746-YKGXB"/>
    <s v="Male"/>
    <n v="0"/>
    <s v="Yes"/>
    <s v="Yes"/>
    <n v="52"/>
    <s v="No"/>
    <s v="No phone service"/>
    <x v="0"/>
    <s v="Yes"/>
    <s v="No"/>
    <s v="Yes"/>
    <s v="No"/>
    <s v="No"/>
    <s v="Yes"/>
    <x v="1"/>
    <s v="No"/>
    <s v="Bank transfer (automatic)"/>
    <n v="44.25"/>
    <n v="2276.1"/>
    <s v="No"/>
    <x v="1"/>
    <n v="26.786081943586577"/>
  </r>
  <r>
    <s v="3926-YZVVX"/>
    <s v="Female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s v="No"/>
    <x v="1"/>
    <n v="26.786081943586577"/>
  </r>
  <r>
    <s v="6000-UKLWI"/>
    <s v="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  <x v="1"/>
    <n v="26.786081943586577"/>
  </r>
  <r>
    <s v="2079-FBMZK"/>
    <s v="Female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s v="Yes"/>
    <x v="0"/>
    <n v="26.941255908170152"/>
  </r>
  <r>
    <s v="6332-FBZRI"/>
    <s v="Male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s v="No"/>
    <x v="1"/>
    <n v="26.786081943586577"/>
  </r>
  <r>
    <s v="2096-XOTMO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  <x v="1"/>
    <n v="26.786081943586577"/>
  </r>
  <r>
    <s v="3266-FTKHB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  <x v="1"/>
    <n v="26.786081943586577"/>
  </r>
  <r>
    <s v="8221-EQDGL"/>
    <s v="Male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s v="No"/>
    <x v="1"/>
    <n v="26.786081943586577"/>
  </r>
  <r>
    <s v="2346-LOCWC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  <x v="1"/>
    <n v="26.786081943586577"/>
  </r>
  <r>
    <s v="6608-QQLVK"/>
    <s v="Male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s v="Yes"/>
    <x v="0"/>
    <n v="26.941255908170152"/>
  </r>
  <r>
    <s v="0298-XACET"/>
    <s v="Male"/>
    <n v="0"/>
    <s v="Yes"/>
    <s v="Yes"/>
    <n v="52"/>
    <s v="No"/>
    <s v="No phone service"/>
    <x v="0"/>
    <s v="No"/>
    <s v="Yes"/>
    <s v="Yes"/>
    <s v="Yes"/>
    <s v="Yes"/>
    <s v="No"/>
    <x v="2"/>
    <s v="No"/>
    <s v="Mailed check"/>
    <n v="50.2"/>
    <n v="2554"/>
    <s v="No"/>
    <x v="1"/>
    <n v="26.786081943586577"/>
  </r>
  <r>
    <s v="7560-QJAVJ"/>
    <s v="Female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s v="No"/>
    <x v="1"/>
    <n v="26.786081943586577"/>
  </r>
  <r>
    <s v="2995-YWTCD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  <x v="1"/>
    <n v="26.786081943586577"/>
  </r>
  <r>
    <s v="3551-HUAZH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s v="Yes"/>
    <x v="0"/>
    <n v="26.941255908170152"/>
  </r>
  <r>
    <s v="9137-UIYPG"/>
    <s v="Female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s v="No"/>
    <x v="1"/>
    <n v="26.786081943586577"/>
  </r>
  <r>
    <s v="2809-ZMYOQ"/>
    <s v="Female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s v="No"/>
    <x v="1"/>
    <n v="26.786081943586577"/>
  </r>
  <r>
    <s v="5084-OOVCJ"/>
    <s v="Female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s v="No"/>
    <x v="1"/>
    <n v="26.786081943586577"/>
  </r>
  <r>
    <s v="0254-WWRKD"/>
    <s v="Female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s v="No"/>
    <x v="1"/>
    <n v="26.786081943586577"/>
  </r>
  <r>
    <s v="7727-SHVZV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  <x v="2"/>
    <n v="23.971631205673759"/>
  </r>
  <r>
    <s v="6302-JGYRJ"/>
    <s v="Male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s v="Yes"/>
    <x v="1"/>
    <n v="26.786081943586577"/>
  </r>
  <r>
    <s v="5339-PXDVH"/>
    <s v="Male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s v="No"/>
    <x v="0"/>
    <n v="26.941255908170152"/>
  </r>
  <r>
    <s v="2205-LPVGL"/>
    <s v="Male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s v="No"/>
    <x v="1"/>
    <n v="26.786081943586577"/>
  </r>
  <r>
    <s v="8782-NUUOL"/>
    <s v="Male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s v="No"/>
    <x v="1"/>
    <n v="26.786081943586577"/>
  </r>
  <r>
    <s v="3685-YLCMQ"/>
    <s v="Male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s v="Yes"/>
    <x v="1"/>
    <n v="26.786081943586577"/>
  </r>
  <r>
    <s v="7601-WFVZV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26.941255908170152"/>
  </r>
  <r>
    <s v="4609-KNNWG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  <x v="1"/>
    <n v="26.786081943586577"/>
  </r>
  <r>
    <s v="4868-AADLV"/>
    <s v="Male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s v="No"/>
    <x v="1"/>
    <n v="26.786081943586577"/>
  </r>
  <r>
    <s v="9529-OFXHY"/>
    <s v="Male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s v="No"/>
    <x v="1"/>
    <n v="26.786081943586577"/>
  </r>
  <r>
    <s v="8634-MPHTR"/>
    <s v="Male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s v="Yes"/>
    <x v="1"/>
    <n v="26.786081943586577"/>
  </r>
  <r>
    <s v="2669-QVCRG"/>
    <s v="Female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s v="No"/>
    <x v="1"/>
    <n v="26.786081943586577"/>
  </r>
  <r>
    <s v="2478-EEWWM"/>
    <s v="Male"/>
    <n v="0"/>
    <s v="Yes"/>
    <s v="No"/>
    <n v="59"/>
    <s v="No"/>
    <s v="No phone service"/>
    <x v="0"/>
    <s v="No"/>
    <s v="No"/>
    <s v="No"/>
    <s v="No"/>
    <s v="Yes"/>
    <s v="Yes"/>
    <x v="0"/>
    <s v="Yes"/>
    <s v="Electronic check"/>
    <n v="44.3"/>
    <n v="2666.75"/>
    <s v="No"/>
    <x v="1"/>
    <n v="26.786081943586577"/>
  </r>
  <r>
    <s v="9174-IHETN"/>
    <s v="Female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s v="No"/>
    <x v="1"/>
    <n v="26.786081943586577"/>
  </r>
  <r>
    <s v="2233-TXSIU"/>
    <s v="Male"/>
    <n v="0"/>
    <s v="Yes"/>
    <s v="Yes"/>
    <n v="17"/>
    <s v="No"/>
    <s v="No phone service"/>
    <x v="0"/>
    <s v="Yes"/>
    <s v="No"/>
    <s v="Yes"/>
    <s v="No"/>
    <s v="Yes"/>
    <s v="No"/>
    <x v="1"/>
    <s v="No"/>
    <s v="Credit card (automatic)"/>
    <n v="44.45"/>
    <n v="792.15"/>
    <s v="No"/>
    <x v="1"/>
    <n v="26.786081943586577"/>
  </r>
  <r>
    <s v="9644-UMGQA"/>
    <s v="Male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s v="No"/>
    <x v="0"/>
    <n v="26.941255908170152"/>
  </r>
  <r>
    <s v="3256-EZDBI"/>
    <s v="Male"/>
    <n v="1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29.45"/>
    <n v="1459.35"/>
    <s v="No"/>
    <x v="1"/>
    <n v="26.786081943586577"/>
  </r>
  <r>
    <s v="8761-NSOBC"/>
    <s v="Male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s v="Yes"/>
    <x v="1"/>
    <n v="26.786081943586577"/>
  </r>
  <r>
    <s v="0419-YAAPX"/>
    <s v="Male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s v="No"/>
    <x v="1"/>
    <n v="26.786081943586577"/>
  </r>
  <r>
    <s v="8413-VONUO"/>
    <s v="Male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s v="Yes"/>
    <x v="0"/>
    <n v="26.941255908170152"/>
  </r>
  <r>
    <s v="0872-CASZJ"/>
    <s v="Male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s v="No"/>
    <x v="1"/>
    <n v="26.786081943586577"/>
  </r>
  <r>
    <s v="4726-DLWQN"/>
    <s v="Male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s v="No"/>
    <x v="1"/>
    <n v="26.786081943586577"/>
  </r>
  <r>
    <s v="8164-OCKUJ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  <x v="1"/>
    <n v="26.786081943586577"/>
  </r>
  <r>
    <s v="3094-JOJAI"/>
    <s v="Male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s v="No"/>
    <x v="1"/>
    <n v="26.786081943586577"/>
  </r>
  <r>
    <s v="9494-MRNYX"/>
    <s v="Male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s v="No"/>
    <x v="2"/>
    <n v="23.971631205673759"/>
  </r>
  <r>
    <s v="2599-CZABP"/>
    <s v="Male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s v="No"/>
    <x v="1"/>
    <n v="26.786081943586577"/>
  </r>
  <r>
    <s v="7945-PRBVF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  <x v="1"/>
    <n v="26.786081943586577"/>
  </r>
  <r>
    <s v="4544-RXFMG"/>
    <s v="Male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s v="No"/>
    <x v="2"/>
    <n v="23.971631205673759"/>
  </r>
  <r>
    <s v="0859-YGKFW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  <x v="1"/>
    <n v="26.786081943586577"/>
  </r>
  <r>
    <s v="1150-FTQGN"/>
    <s v="Female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s v="No"/>
    <x v="1"/>
    <n v="26.786081943586577"/>
  </r>
  <r>
    <s v="9223-UCPVT"/>
    <s v="Female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s v="Yes"/>
    <x v="0"/>
    <n v="26.941255908170152"/>
  </r>
  <r>
    <s v="7196-LIWRH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  <x v="0"/>
    <n v="26.941255908170152"/>
  </r>
  <r>
    <s v="5448-VWNAM"/>
    <s v="Female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s v="No"/>
    <x v="1"/>
    <n v="26.786081943586577"/>
  </r>
  <r>
    <s v="1177-XZBJL"/>
    <s v="Male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s v="No"/>
    <x v="1"/>
    <n v="26.786081943586577"/>
  </r>
  <r>
    <s v="3518-FSTWG"/>
    <s v="Male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s v="No"/>
    <x v="1"/>
    <n v="26.786081943586577"/>
  </r>
  <r>
    <s v="9330-VOFSZ"/>
    <s v="Female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s v="No"/>
    <x v="1"/>
    <n v="26.786081943586577"/>
  </r>
  <r>
    <s v="4351-QLCSU"/>
    <s v="Female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s v="Yes"/>
    <x v="0"/>
    <n v="26.941255908170152"/>
  </r>
  <r>
    <s v="0939-EREMR"/>
    <s v="Female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s v="No"/>
    <x v="1"/>
    <n v="26.786081943586577"/>
  </r>
  <r>
    <s v="9389-ACWBI"/>
    <s v="Female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s v="No"/>
    <x v="0"/>
    <n v="26.941255908170152"/>
  </r>
  <r>
    <s v="5419-JPRRN"/>
    <s v="Male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s v="Yes"/>
    <x v="0"/>
    <n v="26.941255908170152"/>
  </r>
  <r>
    <s v="3644-QXEHN"/>
    <s v="Male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s v="No"/>
    <x v="1"/>
    <n v="26.786081943586577"/>
  </r>
  <r>
    <s v="2911-IJORQ"/>
    <s v="Male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s v="No"/>
    <x v="1"/>
    <n v="26.786081943586577"/>
  </r>
  <r>
    <s v="5921-NGYRH"/>
    <s v="Male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s v="No"/>
    <x v="1"/>
    <n v="26.786081943586577"/>
  </r>
  <r>
    <s v="2100-BDNSN"/>
    <s v="Female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s v="Yes"/>
    <x v="0"/>
    <n v="26.941255908170152"/>
  </r>
  <r>
    <s v="5998-DZLYR"/>
    <s v="Female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s v="No"/>
    <x v="1"/>
    <n v="26.786081943586577"/>
  </r>
  <r>
    <s v="0488-GSLFR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s v="Yes"/>
    <x v="0"/>
    <n v="26.941255908170152"/>
  </r>
  <r>
    <s v="9318-NKNF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  <x v="0"/>
    <n v="26.941255908170152"/>
  </r>
  <r>
    <s v="3985-HOYP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  <x v="1"/>
    <n v="26.786081943586577"/>
  </r>
  <r>
    <s v="9728-FTTVZ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s v="Yes"/>
    <x v="0"/>
    <n v="26.941255908170152"/>
  </r>
  <r>
    <s v="9548-LERKT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  <x v="1"/>
    <n v="26.786081943586577"/>
  </r>
  <r>
    <s v="6576-FBXOJ"/>
    <s v="Male"/>
    <n v="0"/>
    <s v="Yes"/>
    <s v="No"/>
    <n v="17"/>
    <s v="No"/>
    <s v="No phone service"/>
    <x v="0"/>
    <s v="No"/>
    <s v="No"/>
    <s v="Yes"/>
    <s v="Yes"/>
    <s v="Yes"/>
    <s v="Yes"/>
    <x v="1"/>
    <s v="No"/>
    <s v="Electronic check"/>
    <n v="54.6"/>
    <n v="934.8"/>
    <s v="No"/>
    <x v="1"/>
    <n v="26.786081943586577"/>
  </r>
  <r>
    <s v="4310-KEDTB"/>
    <s v="Female"/>
    <n v="0"/>
    <s v="No"/>
    <s v="Yes"/>
    <n v="26"/>
    <s v="No"/>
    <s v="No phone service"/>
    <x v="0"/>
    <s v="No"/>
    <s v="No"/>
    <s v="Yes"/>
    <s v="No"/>
    <s v="No"/>
    <s v="No"/>
    <x v="0"/>
    <s v="Yes"/>
    <s v="Mailed check"/>
    <n v="29.8"/>
    <n v="786.5"/>
    <s v="No"/>
    <x v="1"/>
    <n v="26.786081943586577"/>
  </r>
  <r>
    <s v="7254-IQWO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x v="0"/>
    <n v="26.941255908170152"/>
  </r>
  <r>
    <s v="2474-BRUCM"/>
    <s v="Male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s v="Yes"/>
    <x v="1"/>
    <n v="26.786081943586577"/>
  </r>
  <r>
    <s v="4062-HBMOS"/>
    <s v="Male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s v="No"/>
    <x v="1"/>
    <n v="26.786081943586577"/>
  </r>
  <r>
    <s v="0742-NXBGR"/>
    <s v="Female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s v="Yes"/>
    <x v="0"/>
    <n v="26.941255908170152"/>
  </r>
  <r>
    <s v="2676-ISHS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x v="0"/>
    <n v="26.941255908170152"/>
  </r>
  <r>
    <s v="9236-NDUCW"/>
    <s v="Female"/>
    <n v="0"/>
    <s v="No"/>
    <s v="No"/>
    <n v="21"/>
    <s v="No"/>
    <s v="No phone service"/>
    <x v="0"/>
    <s v="Yes"/>
    <s v="No"/>
    <s v="No"/>
    <s v="Yes"/>
    <s v="No"/>
    <s v="No"/>
    <x v="2"/>
    <s v="No"/>
    <s v="Mailed check"/>
    <n v="35.1"/>
    <n v="770.4"/>
    <s v="No"/>
    <x v="1"/>
    <n v="26.786081943586577"/>
  </r>
  <r>
    <s v="4753-PADAS"/>
    <s v="Female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s v="No"/>
    <x v="1"/>
    <n v="26.786081943586577"/>
  </r>
  <r>
    <s v="6103-QCKFX"/>
    <s v="Female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s v="No"/>
    <x v="1"/>
    <n v="26.786081943586577"/>
  </r>
  <r>
    <s v="7781-EWARA"/>
    <s v="Male"/>
    <n v="0"/>
    <s v="Yes"/>
    <s v="Yes"/>
    <n v="70"/>
    <s v="No"/>
    <s v="No phone service"/>
    <x v="0"/>
    <s v="No"/>
    <s v="Yes"/>
    <s v="Yes"/>
    <s v="Yes"/>
    <s v="Yes"/>
    <s v="Yes"/>
    <x v="1"/>
    <s v="No"/>
    <s v="Electronic check"/>
    <n v="60.35"/>
    <n v="4138.7"/>
    <s v="No"/>
    <x v="1"/>
    <n v="26.786081943586577"/>
  </r>
  <r>
    <s v="6110-OHIHY"/>
    <s v="Male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s v="Yes"/>
    <x v="0"/>
    <n v="26.941255908170152"/>
  </r>
  <r>
    <s v="7018-FPXHH"/>
    <s v="Male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s v="No"/>
    <x v="1"/>
    <n v="26.786081943586577"/>
  </r>
  <r>
    <s v="5889-LFOLL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s v="Yes"/>
    <x v="1"/>
    <n v="26.786081943586577"/>
  </r>
  <r>
    <s v="5708-EVONK"/>
    <s v="Female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s v="Yes"/>
    <x v="1"/>
    <n v="26.786081943586577"/>
  </r>
  <r>
    <s v="8708-XPXHZ"/>
    <s v="Female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s v="Yes"/>
    <x v="1"/>
    <n v="26.786081943586577"/>
  </r>
  <r>
    <s v="0616-ATFGB"/>
    <s v="Male"/>
    <n v="1"/>
    <s v="Yes"/>
    <s v="No"/>
    <n v="1"/>
    <s v="No"/>
    <s v="No phone service"/>
    <x v="0"/>
    <s v="No"/>
    <s v="No"/>
    <s v="No"/>
    <s v="No"/>
    <s v="No"/>
    <s v="No"/>
    <x v="0"/>
    <s v="No"/>
    <s v="Electronic check"/>
    <n v="25.05"/>
    <n v="25.05"/>
    <s v="Yes"/>
    <x v="0"/>
    <n v="26.941255908170152"/>
  </r>
  <r>
    <s v="0572-ZJKLT"/>
    <s v="Female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s v="No"/>
    <x v="1"/>
    <n v="26.786081943586577"/>
  </r>
  <r>
    <s v="5135-RDDQL"/>
    <s v="Female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s v="No"/>
    <x v="1"/>
    <n v="26.786081943586577"/>
  </r>
  <r>
    <s v="1353-LJWEM"/>
    <s v="Male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s v="No"/>
    <x v="2"/>
    <n v="23.971631205673759"/>
  </r>
  <r>
    <s v="1794-SWWKL"/>
    <s v="Male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s v="No"/>
    <x v="1"/>
    <n v="26.786081943586577"/>
  </r>
  <r>
    <s v="6166-YIPFO"/>
    <s v="Male"/>
    <n v="0"/>
    <s v="Yes"/>
    <s v="No"/>
    <n v="72"/>
    <s v="No"/>
    <s v="No phone service"/>
    <x v="0"/>
    <s v="Yes"/>
    <s v="Yes"/>
    <s v="Yes"/>
    <s v="Yes"/>
    <s v="Yes"/>
    <s v="Yes"/>
    <x v="2"/>
    <s v="Yes"/>
    <s v="Electronic check"/>
    <n v="64.7"/>
    <n v="4746.05"/>
    <s v="No"/>
    <x v="1"/>
    <n v="26.786081943586577"/>
  </r>
  <r>
    <s v="7016-BPGEU"/>
    <s v="Female"/>
    <n v="0"/>
    <s v="No"/>
    <s v="No"/>
    <n v="29"/>
    <s v="No"/>
    <s v="No phone service"/>
    <x v="0"/>
    <s v="No"/>
    <s v="No"/>
    <s v="No"/>
    <s v="No"/>
    <s v="No"/>
    <s v="No"/>
    <x v="0"/>
    <s v="Yes"/>
    <s v="Credit card (automatic)"/>
    <n v="25.1"/>
    <n v="712.85"/>
    <s v="Yes"/>
    <x v="1"/>
    <n v="26.786081943586577"/>
  </r>
  <r>
    <s v="6876-ADESB"/>
    <s v="Male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s v="Yes"/>
    <x v="0"/>
    <n v="26.941255908170152"/>
  </r>
  <r>
    <s v="9332-GYWLO"/>
    <s v="Female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s v="No"/>
    <x v="0"/>
    <n v="26.941255908170152"/>
  </r>
  <r>
    <s v="1963-SVUCV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s v="Yes"/>
    <x v="0"/>
    <n v="26.941255908170152"/>
  </r>
  <r>
    <s v="4184-VODJZ"/>
    <s v="Male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s v="No"/>
    <x v="1"/>
    <n v="26.786081943586577"/>
  </r>
  <r>
    <s v="0220-EBGCE"/>
    <s v="Male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s v="Yes"/>
    <x v="0"/>
    <n v="26.941255908170152"/>
  </r>
  <r>
    <s v="1092-WPIVQ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  <x v="1"/>
    <n v="26.786081943586577"/>
  </r>
  <r>
    <s v="7233-IOQNP"/>
    <s v="Female"/>
    <n v="0"/>
    <s v="Yes"/>
    <s v="No"/>
    <n v="43"/>
    <s v="No"/>
    <s v="No phone service"/>
    <x v="0"/>
    <s v="Yes"/>
    <s v="No"/>
    <s v="No"/>
    <s v="Yes"/>
    <s v="No"/>
    <s v="No"/>
    <x v="0"/>
    <s v="No"/>
    <s v="Bank transfer (automatic)"/>
    <n v="34"/>
    <n v="1505.35"/>
    <s v="No"/>
    <x v="1"/>
    <n v="26.786081943586577"/>
  </r>
  <r>
    <s v="2834-JKOOW"/>
    <s v="Female"/>
    <n v="0"/>
    <s v="No"/>
    <s v="No"/>
    <n v="15"/>
    <s v="No"/>
    <s v="No phone service"/>
    <x v="0"/>
    <s v="Yes"/>
    <s v="Yes"/>
    <s v="Yes"/>
    <s v="Yes"/>
    <s v="No"/>
    <s v="No"/>
    <x v="1"/>
    <s v="No"/>
    <s v="Mailed check"/>
    <n v="45.9"/>
    <n v="693.45"/>
    <s v="No"/>
    <x v="1"/>
    <n v="26.786081943586577"/>
  </r>
  <r>
    <s v="2754-VDLTR"/>
    <s v="Male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s v="Yes"/>
    <x v="2"/>
    <n v="23.971631205673759"/>
  </r>
  <r>
    <s v="2400-FEQME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  <x v="1"/>
    <n v="26.786081943586577"/>
  </r>
  <r>
    <s v="3190-XFANI"/>
    <s v="Male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s v="Yes"/>
    <x v="1"/>
    <n v="26.786081943586577"/>
  </r>
  <r>
    <s v="7551-DACSP"/>
    <s v="Male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s v="Yes"/>
    <x v="0"/>
    <n v="26.941255908170152"/>
  </r>
  <r>
    <s v="4957-SREEC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  <x v="1"/>
    <n v="26.786081943586577"/>
  </r>
  <r>
    <s v="7235-NXZCP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s v="Yes"/>
    <x v="0"/>
    <n v="26.941255908170152"/>
  </r>
  <r>
    <s v="0230-UBYPQ"/>
    <s v="Male"/>
    <n v="1"/>
    <s v="Yes"/>
    <s v="No"/>
    <n v="63"/>
    <s v="No"/>
    <s v="No phone service"/>
    <x v="0"/>
    <s v="Yes"/>
    <s v="No"/>
    <s v="No"/>
    <s v="Yes"/>
    <s v="No"/>
    <s v="No"/>
    <x v="1"/>
    <s v="No"/>
    <s v="Bank transfer (automatic)"/>
    <n v="36.1"/>
    <n v="2298.9"/>
    <s v="No"/>
    <x v="1"/>
    <n v="26.786081943586577"/>
  </r>
  <r>
    <s v="4923-ADWXJ"/>
    <s v="Female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s v="No"/>
    <x v="1"/>
    <n v="26.786081943586577"/>
  </r>
  <r>
    <s v="1763-KUAAW"/>
    <s v="Female"/>
    <n v="1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  <x v="1"/>
    <n v="26.786081943586577"/>
  </r>
  <r>
    <s v="1104-TNLZA"/>
    <s v="Male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s v="No"/>
    <x v="1"/>
    <n v="26.786081943586577"/>
  </r>
  <r>
    <s v="5195-KPUNQ"/>
    <s v="Female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s v="No"/>
    <x v="1"/>
    <n v="26.786081943586577"/>
  </r>
  <r>
    <s v="0520-FDVVT"/>
    <s v="Male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s v="Yes"/>
    <x v="1"/>
    <n v="26.786081943586577"/>
  </r>
  <r>
    <s v="3439-GVUSX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s v="No"/>
    <x v="0"/>
    <n v="26.941255908170152"/>
  </r>
  <r>
    <s v="1444-VVSGW"/>
    <s v="Male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s v="Yes"/>
    <x v="1"/>
    <n v="26.786081943586577"/>
  </r>
  <r>
    <s v="5712-PTIWW"/>
    <s v="Male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s v="Yes"/>
    <x v="0"/>
    <n v="26.941255908170152"/>
  </r>
  <r>
    <s v="5949-HGVJL"/>
    <s v="Female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s v="No"/>
    <x v="1"/>
    <n v="26.786081943586577"/>
  </r>
  <r>
    <s v="5203-XEHAX"/>
    <s v="Female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s v="No"/>
    <x v="1"/>
    <n v="26.786081943586577"/>
  </r>
  <r>
    <s v="1635-HDGFT"/>
    <s v="Fe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  <x v="1"/>
    <n v="26.786081943586577"/>
  </r>
  <r>
    <s v="3315-TOTBP"/>
    <s v="Male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s v="Yes"/>
    <x v="1"/>
    <n v="26.786081943586577"/>
  </r>
  <r>
    <s v="8050-XGRVL"/>
    <s v="Female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s v="No"/>
    <x v="1"/>
    <n v="26.786081943586577"/>
  </r>
  <r>
    <s v="6661-HBGWL"/>
    <s v="Female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s v="Yes"/>
    <x v="1"/>
    <n v="26.786081943586577"/>
  </r>
  <r>
    <s v="1518-VOWAV"/>
    <s v="Female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s v="Yes"/>
    <x v="2"/>
    <n v="23.971631205673759"/>
  </r>
  <r>
    <s v="9828-QHFBK"/>
    <s v="Male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s v="No"/>
    <x v="1"/>
    <n v="26.786081943586577"/>
  </r>
  <r>
    <s v="3908-MKIMJ"/>
    <s v="Male"/>
    <n v="1"/>
    <s v="Yes"/>
    <s v="No"/>
    <n v="68"/>
    <s v="No"/>
    <s v="No phone service"/>
    <x v="0"/>
    <s v="Yes"/>
    <s v="Yes"/>
    <s v="Yes"/>
    <s v="No"/>
    <s v="No"/>
    <s v="No"/>
    <x v="2"/>
    <s v="Yes"/>
    <s v="Electronic check"/>
    <n v="41.95"/>
    <n v="2965.75"/>
    <s v="No"/>
    <x v="1"/>
    <n v="26.786081943586577"/>
  </r>
  <r>
    <s v="5012-YSPJJ"/>
    <s v="Male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s v="No"/>
    <x v="1"/>
    <n v="26.786081943586577"/>
  </r>
  <r>
    <s v="5909-ECHUI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s v="Yes"/>
    <x v="0"/>
    <n v="26.941255908170152"/>
  </r>
  <r>
    <s v="1309-BXVOQ"/>
    <s v="Male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s v="Yes"/>
    <x v="1"/>
    <n v="26.786081943586577"/>
  </r>
  <r>
    <s v="6728-VOIFY"/>
    <s v="Female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s v="No"/>
    <x v="1"/>
    <n v="26.786081943586577"/>
  </r>
  <r>
    <s v="9317-WZPGV"/>
    <s v="Female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s v="Yes"/>
    <x v="0"/>
    <n v="26.941255908170152"/>
  </r>
  <r>
    <s v="4891-NLUBA"/>
    <s v="Female"/>
    <n v="0"/>
    <s v="Yes"/>
    <s v="Yes"/>
    <n v="61"/>
    <s v="No"/>
    <s v="No phone service"/>
    <x v="0"/>
    <s v="No"/>
    <s v="Yes"/>
    <s v="Yes"/>
    <s v="Yes"/>
    <s v="Yes"/>
    <s v="Yes"/>
    <x v="2"/>
    <s v="Yes"/>
    <s v="Bank transfer (automatic)"/>
    <n v="61.45"/>
    <n v="3751.15"/>
    <s v="No"/>
    <x v="1"/>
    <n v="26.786081943586577"/>
  </r>
  <r>
    <s v="2856-HYAPG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s v="Yes"/>
    <x v="0"/>
    <n v="26.941255908170152"/>
  </r>
  <r>
    <s v="8969-PRHFK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  <x v="1"/>
    <n v="26.786081943586577"/>
  </r>
  <r>
    <s v="0661-KQHNK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  <x v="0"/>
    <n v="26.941255908170152"/>
  </r>
  <r>
    <s v="8709-KRDVL"/>
    <s v="Female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s v="No"/>
    <x v="1"/>
    <n v="26.786081943586577"/>
  </r>
  <r>
    <s v="4488-PSYCG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  <x v="1"/>
    <n v="26.786081943586577"/>
  </r>
  <r>
    <s v="1427-VERSM"/>
    <s v="Female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s v="No"/>
    <x v="1"/>
    <n v="26.786081943586577"/>
  </r>
  <r>
    <s v="9801-NOSHQ"/>
    <s v="Male"/>
    <n v="0"/>
    <s v="No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  <x v="1"/>
    <n v="26.786081943586577"/>
  </r>
  <r>
    <s v="6339-YPSAH"/>
    <s v="Male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s v="No"/>
    <x v="2"/>
    <n v="23.971631205673759"/>
  </r>
  <r>
    <s v="3621-CEOVK"/>
    <s v="Female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s v="Yes"/>
    <x v="1"/>
    <n v="26.786081943586577"/>
  </r>
  <r>
    <s v="6906-ANDWJ"/>
    <s v="Male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s v="Yes"/>
    <x v="1"/>
    <n v="26.786081943586577"/>
  </r>
  <r>
    <s v="2159-TURXX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  <x v="0"/>
    <n v="26.941255908170152"/>
  </r>
  <r>
    <s v="1548-FEHVL"/>
    <s v="Male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s v="No"/>
    <x v="1"/>
    <n v="26.786081943586577"/>
  </r>
  <r>
    <s v="3795-CAWEX"/>
    <s v="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s v="No"/>
    <x v="1"/>
    <n v="26.786081943586577"/>
  </r>
  <r>
    <s v="6215-NQCPY"/>
    <s v="Male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s v="No"/>
    <x v="1"/>
    <n v="26.786081943586577"/>
  </r>
  <r>
    <s v="5647-URDKA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  <x v="2"/>
    <n v="23.971631205673759"/>
  </r>
  <r>
    <s v="2229-DPMBI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  <x v="2"/>
    <n v="23.971631205673759"/>
  </r>
  <r>
    <s v="9626-WEQRM"/>
    <s v="Female"/>
    <n v="0"/>
    <s v="No"/>
    <s v="No"/>
    <n v="4"/>
    <s v="No"/>
    <s v="No phone service"/>
    <x v="0"/>
    <s v="Yes"/>
    <s v="No"/>
    <s v="No"/>
    <s v="No"/>
    <s v="No"/>
    <s v="No"/>
    <x v="0"/>
    <s v="Yes"/>
    <s v="Mailed check"/>
    <n v="29.15"/>
    <n v="110.05"/>
    <s v="No"/>
    <x v="0"/>
    <n v="26.941255908170152"/>
  </r>
  <r>
    <s v="2188-SXWVT"/>
    <s v="Female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s v="No"/>
    <x v="1"/>
    <n v="26.786081943586577"/>
  </r>
  <r>
    <s v="6258-PVZWJ"/>
    <s v="Male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s v="No"/>
    <x v="1"/>
    <n v="26.786081943586577"/>
  </r>
  <r>
    <s v="1094-BKOSX"/>
    <s v="Female"/>
    <n v="0"/>
    <s v="Yes"/>
    <s v="Yes"/>
    <n v="45"/>
    <s v="No"/>
    <s v="No phone service"/>
    <x v="0"/>
    <s v="No"/>
    <s v="Yes"/>
    <s v="Yes"/>
    <s v="Yes"/>
    <s v="No"/>
    <s v="Yes"/>
    <x v="1"/>
    <s v="No"/>
    <s v="Bank transfer (automatic)"/>
    <n v="51"/>
    <n v="2264.5"/>
    <s v="No"/>
    <x v="1"/>
    <n v="26.786081943586577"/>
  </r>
  <r>
    <s v="6969-MVBAI"/>
    <s v="Female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s v="No"/>
    <x v="2"/>
    <n v="23.971631205673759"/>
  </r>
  <r>
    <s v="2978-XXSOG"/>
    <s v="Female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s v="No"/>
    <x v="1"/>
    <n v="26.786081943586577"/>
  </r>
  <r>
    <s v="2342-CKIA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  <x v="0"/>
    <n v="26.941255908170152"/>
  </r>
  <r>
    <s v="6953-PBDIN"/>
    <s v="Male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s v="No"/>
    <x v="1"/>
    <n v="26.786081943586577"/>
  </r>
  <r>
    <s v="3898-BSJYF"/>
    <s v="Female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s v="No"/>
    <x v="2"/>
    <n v="23.971631205673759"/>
  </r>
  <r>
    <s v="3938-YFPXD"/>
    <s v="Male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s v="No"/>
    <x v="1"/>
    <n v="26.786081943586577"/>
  </r>
  <r>
    <s v="7696-AMHOD"/>
    <s v="Female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s v="No"/>
    <x v="1"/>
    <n v="26.786081943586577"/>
  </r>
  <r>
    <s v="2453-SAFNS"/>
    <s v="Female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s v="No"/>
    <x v="1"/>
    <n v="26.786081943586577"/>
  </r>
  <r>
    <s v="9558-IHEZX"/>
    <s v="Female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s v="No"/>
    <x v="1"/>
    <n v="26.786081943586577"/>
  </r>
  <r>
    <s v="9617-UDPEU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  <x v="1"/>
    <n v="26.786081943586577"/>
  </r>
  <r>
    <s v="6340-DACFT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  <x v="1"/>
    <n v="26.786081943586577"/>
  </r>
  <r>
    <s v="4955-VCWBI"/>
    <s v="Fe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  <x v="1"/>
    <n v="26.786081943586577"/>
  </r>
  <r>
    <s v="6813-GZQCG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  <x v="1"/>
    <n v="26.786081943586577"/>
  </r>
  <r>
    <s v="7426-GSWPO"/>
    <s v="Male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s v="No"/>
    <x v="1"/>
    <n v="26.786081943586577"/>
  </r>
  <r>
    <s v="3389-KTRXV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  <x v="1"/>
    <n v="26.786081943586577"/>
  </r>
  <r>
    <s v="3118-UHVVQ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  <x v="1"/>
    <n v="26.786081943586577"/>
  </r>
  <r>
    <s v="1031-IIDEO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s v="Yes"/>
    <x v="0"/>
    <n v="26.941255908170152"/>
  </r>
  <r>
    <s v="5832-XKAES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s v="Yes"/>
    <x v="0"/>
    <n v="26.941255908170152"/>
  </r>
  <r>
    <s v="3205-MXZRA"/>
    <s v="Male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s v="No"/>
    <x v="1"/>
    <n v="26.786081943586577"/>
  </r>
  <r>
    <s v="4701-AHWMW"/>
    <s v="Male"/>
    <n v="0"/>
    <s v="Yes"/>
    <s v="No"/>
    <n v="55"/>
    <s v="No"/>
    <s v="No phone service"/>
    <x v="0"/>
    <s v="No"/>
    <s v="No"/>
    <s v="Yes"/>
    <s v="Yes"/>
    <s v="Yes"/>
    <s v="Yes"/>
    <x v="0"/>
    <s v="Yes"/>
    <s v="Bank transfer (automatic)"/>
    <n v="54.55"/>
    <n v="2978.3"/>
    <s v="Yes"/>
    <x v="1"/>
    <n v="26.786081943586577"/>
  </r>
  <r>
    <s v="8317-BVKSO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  <x v="1"/>
    <n v="26.786081943586577"/>
  </r>
  <r>
    <s v="5702-KVQRD"/>
    <s v="Male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s v="No"/>
    <x v="1"/>
    <n v="26.786081943586577"/>
  </r>
  <r>
    <s v="0083-PIVIK"/>
    <s v="Male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s v="No"/>
    <x v="1"/>
    <n v="26.786081943586577"/>
  </r>
  <r>
    <s v="9210-IAHGH"/>
    <s v="Female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s v="Yes"/>
    <x v="2"/>
    <n v="23.971631205673759"/>
  </r>
  <r>
    <s v="6169-PGNCD"/>
    <s v="Female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s v="No"/>
    <x v="1"/>
    <n v="26.786081943586577"/>
  </r>
  <r>
    <s v="0023-XUOPT"/>
    <s v="Female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s v="Yes"/>
    <x v="1"/>
    <n v="26.786081943586577"/>
  </r>
  <r>
    <s v="4592-IWTJI"/>
    <s v="Female"/>
    <n v="0"/>
    <s v="Yes"/>
    <s v="Yes"/>
    <n v="3"/>
    <s v="No"/>
    <s v="No phone service"/>
    <x v="0"/>
    <s v="Yes"/>
    <s v="No"/>
    <s v="No"/>
    <s v="No"/>
    <s v="No"/>
    <s v="No"/>
    <x v="0"/>
    <s v="No"/>
    <s v="Credit card (automatic)"/>
    <n v="29.7"/>
    <n v="91.7"/>
    <s v="Yes"/>
    <x v="0"/>
    <n v="26.941255908170152"/>
  </r>
  <r>
    <s v="4909-JOUPP"/>
    <s v="Male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s v="No"/>
    <x v="1"/>
    <n v="26.786081943586577"/>
  </r>
  <r>
    <s v="4657-FWVFY"/>
    <s v="Female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s v="No"/>
    <x v="1"/>
    <n v="26.786081943586577"/>
  </r>
  <r>
    <s v="2257-BOVXD"/>
    <s v="Male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s v="No"/>
    <x v="1"/>
    <n v="26.786081943586577"/>
  </r>
  <r>
    <s v="7729-JTEEC"/>
    <s v="Male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s v="No"/>
    <x v="0"/>
    <n v="26.941255908170152"/>
  </r>
  <r>
    <s v="7632-MNYOY"/>
    <s v="Male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s v="Yes"/>
    <x v="1"/>
    <n v="26.786081943586577"/>
  </r>
  <r>
    <s v="6518-LGAOV"/>
    <s v="Female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s v="Yes"/>
    <x v="1"/>
    <n v="26.786081943586577"/>
  </r>
  <r>
    <s v="7242-QZLXF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5.3"/>
    <n v="25.3"/>
    <s v="Yes"/>
    <x v="0"/>
    <n v="26.941255908170152"/>
  </r>
  <r>
    <s v="4576-CSAJH"/>
    <s v="Male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s v="Yes"/>
    <x v="1"/>
    <n v="26.786081943586577"/>
  </r>
  <r>
    <s v="1000-AJSL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x v="0"/>
    <n v="26.941255908170152"/>
  </r>
  <r>
    <s v="9696-RMYBA"/>
    <s v="Male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s v="No"/>
    <x v="0"/>
    <n v="26.941255908170152"/>
  </r>
  <r>
    <s v="8690-UPCZI"/>
    <s v="Male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s v="No"/>
    <x v="1"/>
    <n v="26.786081943586577"/>
  </r>
  <r>
    <s v="1062-LHZOD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s v="Yes"/>
    <x v="0"/>
    <n v="26.941255908170152"/>
  </r>
  <r>
    <s v="9770-LXDBK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  <x v="0"/>
    <n v="26.941255908170152"/>
  </r>
  <r>
    <s v="4086-WITJ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  <x v="1"/>
    <n v="26.786081943586577"/>
  </r>
  <r>
    <s v="8344-WFMFH"/>
    <s v="Male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s v="No"/>
    <x v="2"/>
    <n v="23.971631205673759"/>
  </r>
  <r>
    <s v="9600-NAXZN"/>
    <s v="Male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s v="Yes"/>
    <x v="1"/>
    <n v="26.786081943586577"/>
  </r>
  <r>
    <s v="8822-KNBHV"/>
    <s v="Female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s v="No"/>
    <x v="1"/>
    <n v="26.786081943586577"/>
  </r>
  <r>
    <s v="8404-FYDIB"/>
    <s v="Male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s v="No"/>
    <x v="1"/>
    <n v="26.786081943586577"/>
  </r>
  <r>
    <s v="2791-SFVE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  <x v="2"/>
    <n v="23.971631205673759"/>
  </r>
  <r>
    <s v="6457-USBER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s v="Yes"/>
    <x v="0"/>
    <n v="26.941255908170152"/>
  </r>
  <r>
    <s v="6762-NSODU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  <x v="1"/>
    <n v="26.786081943586577"/>
  </r>
  <r>
    <s v="4662-EKDPQ"/>
    <s v="Male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s v="Yes"/>
    <x v="0"/>
    <n v="26.941255908170152"/>
  </r>
  <r>
    <s v="9248-OJYKK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s v="Yes"/>
    <x v="0"/>
    <n v="26.941255908170152"/>
  </r>
  <r>
    <s v="9888-ZCUMM"/>
    <s v="Male"/>
    <n v="0"/>
    <s v="Yes"/>
    <s v="Yes"/>
    <n v="64"/>
    <s v="No"/>
    <s v="No phone service"/>
    <x v="0"/>
    <s v="Yes"/>
    <s v="No"/>
    <s v="Yes"/>
    <s v="Yes"/>
    <s v="Yes"/>
    <s v="Yes"/>
    <x v="2"/>
    <s v="Yes"/>
    <s v="Bank transfer (automatic)"/>
    <n v="60.05"/>
    <n v="3845.45"/>
    <s v="No"/>
    <x v="1"/>
    <n v="26.786081943586577"/>
  </r>
  <r>
    <s v="3398-FSHON"/>
    <s v="Female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s v="Yes"/>
    <x v="2"/>
    <n v="23.971631205673759"/>
  </r>
  <r>
    <s v="3319-DWOEP"/>
    <s v="Male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s v="Yes"/>
    <x v="0"/>
    <n v="26.941255908170152"/>
  </r>
  <r>
    <s v="1074-WVEVG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  <x v="1"/>
    <n v="26.786081943586577"/>
  </r>
  <r>
    <s v="9979-RGMZT"/>
    <s v="Female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s v="No"/>
    <x v="2"/>
    <n v="23.971631205673759"/>
  </r>
  <r>
    <s v="6437-UDQJM"/>
    <s v="Fe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s v="No"/>
    <x v="1"/>
    <n v="26.786081943586577"/>
  </r>
  <r>
    <s v="1226-IENZN"/>
    <s v="Male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s v="No"/>
    <x v="1"/>
    <n v="26.786081943586577"/>
  </r>
  <r>
    <s v="2108-GLPQB"/>
    <s v="Male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s v="No"/>
    <x v="1"/>
    <n v="26.786081943586577"/>
  </r>
  <r>
    <s v="9259-PACGQ"/>
    <s v="Female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s v="Yes"/>
    <x v="1"/>
    <n v="26.786081943586577"/>
  </r>
  <r>
    <s v="4415-IJZTP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s v="Yes"/>
    <x v="0"/>
    <n v="26.941255908170152"/>
  </r>
  <r>
    <s v="1465-VINDH"/>
    <s v="Female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s v="Yes"/>
    <x v="2"/>
    <n v="23.971631205673759"/>
  </r>
  <r>
    <s v="5474-LAMUQ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  <x v="1"/>
    <n v="26.786081943586577"/>
  </r>
  <r>
    <s v="3468-DRVQJ"/>
    <s v="Female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s v="No"/>
    <x v="2"/>
    <n v="23.971631205673759"/>
  </r>
  <r>
    <s v="1122-YJBCS"/>
    <s v="Male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s v="No"/>
    <x v="1"/>
    <n v="26.786081943586577"/>
  </r>
  <r>
    <s v="4990-ALDGW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  <x v="1"/>
    <n v="26.786081943586577"/>
  </r>
  <r>
    <s v="4816-OKWNX"/>
    <s v="Male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s v="No"/>
    <x v="1"/>
    <n v="26.786081943586577"/>
  </r>
  <r>
    <s v="3315-IKYZQ"/>
    <s v="Male"/>
    <n v="0"/>
    <s v="Yes"/>
    <s v="Yes"/>
    <n v="28"/>
    <s v="No"/>
    <s v="No phone service"/>
    <x v="0"/>
    <s v="Yes"/>
    <s v="No"/>
    <s v="Yes"/>
    <s v="Yes"/>
    <s v="Yes"/>
    <s v="No"/>
    <x v="1"/>
    <s v="No"/>
    <s v="Mailed check"/>
    <n v="50.8"/>
    <n v="1386.8"/>
    <s v="No"/>
    <x v="1"/>
    <n v="26.786081943586577"/>
  </r>
  <r>
    <s v="2810-FTLEM"/>
    <s v="Female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s v="Yes"/>
    <x v="1"/>
    <n v="26.786081943586577"/>
  </r>
  <r>
    <s v="4747-LCAQL"/>
    <s v="Male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s v="No"/>
    <x v="1"/>
    <n v="26.786081943586577"/>
  </r>
  <r>
    <s v="3411-WLRSQ"/>
    <s v="Female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s v="No"/>
    <x v="0"/>
    <n v="26.941255908170152"/>
  </r>
  <r>
    <s v="0898-XCGTF"/>
    <s v="Male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s v="No"/>
    <x v="1"/>
    <n v="26.786081943586577"/>
  </r>
  <r>
    <s v="8006-PYCS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  <x v="0"/>
    <n v="26.941255908170152"/>
  </r>
  <r>
    <s v="8249-THVEC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  <x v="1"/>
    <n v="26.786081943586577"/>
  </r>
  <r>
    <s v="8722-PRFDV"/>
    <s v="Female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s v="No"/>
    <x v="1"/>
    <n v="26.786081943586577"/>
  </r>
  <r>
    <s v="2164-SOQXL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  <x v="1"/>
    <n v="26.786081943586577"/>
  </r>
  <r>
    <s v="4020-KIUDI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  <x v="0"/>
    <n v="26.941255908170152"/>
  </r>
  <r>
    <s v="5850-BDWCY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  <x v="0"/>
    <n v="26.941255908170152"/>
  </r>
  <r>
    <s v="2038-YSEZE"/>
    <s v="Female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s v="No"/>
    <x v="1"/>
    <n v="26.786081943586577"/>
  </r>
  <r>
    <s v="0827-ITJPH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  <x v="1"/>
    <n v="26.786081943586577"/>
  </r>
  <r>
    <s v="8799-OXZMD"/>
    <s v="Female"/>
    <n v="0"/>
    <s v="No"/>
    <s v="No"/>
    <n v="28"/>
    <s v="No"/>
    <s v="No phone service"/>
    <x v="0"/>
    <s v="No"/>
    <s v="No"/>
    <s v="Yes"/>
    <s v="No"/>
    <s v="No"/>
    <s v="No"/>
    <x v="0"/>
    <s v="Yes"/>
    <s v="Mailed check"/>
    <n v="29.75"/>
    <n v="790.7"/>
    <s v="No"/>
    <x v="1"/>
    <n v="26.786081943586577"/>
  </r>
  <r>
    <s v="1925-TIBLE"/>
    <s v="Female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s v="Yes"/>
    <x v="2"/>
    <n v="23.971631205673759"/>
  </r>
  <r>
    <s v="1705-GUHPV"/>
    <s v="Fe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  <x v="1"/>
    <n v="26.786081943586577"/>
  </r>
  <r>
    <s v="4779-ZGICK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  <x v="1"/>
    <n v="26.786081943586577"/>
  </r>
  <r>
    <s v="0048-PIHNL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  <x v="1"/>
    <n v="26.786081943586577"/>
  </r>
  <r>
    <s v="0818-OCPZO"/>
    <s v="Male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s v="Yes"/>
    <x v="1"/>
    <n v="26.786081943586577"/>
  </r>
  <r>
    <s v="3967-KXAPS"/>
    <s v="Male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s v="No"/>
    <x v="1"/>
    <n v="26.786081943586577"/>
  </r>
  <r>
    <s v="1447-GIQMR"/>
    <s v="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s v="Yes"/>
    <x v="0"/>
    <n v="26.941255908170152"/>
  </r>
  <r>
    <s v="3704-IEAXF"/>
    <s v="Female"/>
    <n v="0"/>
    <s v="Yes"/>
    <s v="Yes"/>
    <n v="72"/>
    <s v="No"/>
    <s v="No phone service"/>
    <x v="0"/>
    <s v="No"/>
    <s v="Yes"/>
    <s v="No"/>
    <s v="Yes"/>
    <s v="Yes"/>
    <s v="Yes"/>
    <x v="2"/>
    <s v="No"/>
    <s v="Credit card (automatic)"/>
    <n v="53.65"/>
    <n v="3784"/>
    <s v="No"/>
    <x v="1"/>
    <n v="26.786081943586577"/>
  </r>
  <r>
    <s v="6810-VCAEX"/>
    <s v="Female"/>
    <n v="0"/>
    <s v="No"/>
    <s v="No"/>
    <n v="47"/>
    <s v="No"/>
    <s v="No phone service"/>
    <x v="0"/>
    <s v="Yes"/>
    <s v="Yes"/>
    <s v="No"/>
    <s v="Yes"/>
    <s v="No"/>
    <s v="No"/>
    <x v="1"/>
    <s v="No"/>
    <s v="Credit card (automatic)"/>
    <n v="39.65"/>
    <n v="1798.65"/>
    <s v="No"/>
    <x v="1"/>
    <n v="26.786081943586577"/>
  </r>
  <r>
    <s v="0674-EYYZV"/>
    <s v="Female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s v="No"/>
    <x v="0"/>
    <n v="26.941255908170152"/>
  </r>
  <r>
    <s v="4480-MBMLB"/>
    <s v="Female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s v="No"/>
    <x v="1"/>
    <n v="26.786081943586577"/>
  </r>
  <r>
    <s v="1395-OFUWC"/>
    <s v="Male"/>
    <n v="0"/>
    <s v="Yes"/>
    <s v="Yes"/>
    <n v="43"/>
    <s v="No"/>
    <s v="No phone service"/>
    <x v="0"/>
    <s v="No"/>
    <s v="Yes"/>
    <s v="No"/>
    <s v="No"/>
    <s v="No"/>
    <s v="No"/>
    <x v="0"/>
    <s v="No"/>
    <s v="Credit card (automatic)"/>
    <n v="29.3"/>
    <n v="1224.05"/>
    <s v="No"/>
    <x v="1"/>
    <n v="26.786081943586577"/>
  </r>
  <r>
    <s v="0822-QGCXA"/>
    <s v="Female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s v="No"/>
    <x v="1"/>
    <n v="26.786081943586577"/>
  </r>
  <r>
    <s v="0872-NXJYS"/>
    <s v="Fe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s v="Yes"/>
    <x v="2"/>
    <n v="23.971631205673759"/>
  </r>
  <r>
    <s v="2832-KJCRD"/>
    <s v="Female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s v="No"/>
    <x v="1"/>
    <n v="26.786081943586577"/>
  </r>
  <r>
    <s v="3588-WSTTJ"/>
    <s v="Female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s v="No"/>
    <x v="1"/>
    <n v="26.786081943586577"/>
  </r>
  <r>
    <s v="4075-WKNIU"/>
    <s v="Female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s v=" "/>
    <s v="No"/>
    <x v="0"/>
    <n v="26.941255908170152"/>
  </r>
  <r>
    <s v="5090-EMGTC"/>
    <s v="Female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s v="No"/>
    <x v="1"/>
    <n v="26.786081943586577"/>
  </r>
  <r>
    <s v="2346-CZYIL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  <x v="1"/>
    <n v="26.786081943586577"/>
  </r>
  <r>
    <s v="3798-EPWRR"/>
    <s v="Female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s v="No"/>
    <x v="0"/>
    <n v="26.941255908170152"/>
  </r>
  <r>
    <s v="6258-NGCNG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  <x v="2"/>
    <n v="23.971631205673759"/>
  </r>
  <r>
    <s v="4186-ZBUEW"/>
    <s v="Female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s v="No"/>
    <x v="1"/>
    <n v="26.786081943586577"/>
  </r>
  <r>
    <s v="5274-XHAKY"/>
    <s v="Female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s v="No"/>
    <x v="1"/>
    <n v="26.786081943586577"/>
  </r>
  <r>
    <s v="1442-BQPVU"/>
    <s v="Female"/>
    <n v="0"/>
    <s v="No"/>
    <s v="No"/>
    <n v="13"/>
    <s v="No"/>
    <s v="No phone service"/>
    <x v="0"/>
    <s v="No"/>
    <s v="Yes"/>
    <s v="No"/>
    <s v="No"/>
    <s v="No"/>
    <s v="No"/>
    <x v="0"/>
    <s v="No"/>
    <s v="Electronic check"/>
    <n v="29.15"/>
    <n v="357.15"/>
    <s v="No"/>
    <x v="1"/>
    <n v="26.786081943586577"/>
  </r>
  <r>
    <s v="3978-YNKDD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  <x v="1"/>
    <n v="26.786081943586577"/>
  </r>
  <r>
    <s v="4940-KHCWD"/>
    <s v="Female"/>
    <n v="0"/>
    <s v="Yes"/>
    <s v="No"/>
    <n v="60"/>
    <s v="No"/>
    <s v="No phone service"/>
    <x v="0"/>
    <s v="Yes"/>
    <s v="Yes"/>
    <s v="No"/>
    <s v="Yes"/>
    <s v="No"/>
    <s v="No"/>
    <x v="2"/>
    <s v="No"/>
    <s v="Bank transfer (automatic)"/>
    <n v="37.700000000000003"/>
    <n v="2288.6999999999998"/>
    <s v="No"/>
    <x v="1"/>
    <n v="26.786081943586577"/>
  </r>
  <r>
    <s v="9412-ARGBX"/>
    <s v="Female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s v="Yes"/>
    <x v="1"/>
    <n v="26.786081943586577"/>
  </r>
  <r>
    <s v="1389-CXMLU"/>
    <s v="Male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s v="Yes"/>
    <x v="0"/>
    <n v="26.941255908170152"/>
  </r>
  <r>
    <s v="9589-ABEPT"/>
    <s v="Male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s v="No"/>
    <x v="1"/>
    <n v="26.786081943586577"/>
  </r>
  <r>
    <s v="9388-ZEYVT"/>
    <s v="Male"/>
    <n v="0"/>
    <s v="No"/>
    <s v="No"/>
    <n v="43"/>
    <s v="No"/>
    <s v="No phone service"/>
    <x v="0"/>
    <s v="No"/>
    <s v="No"/>
    <s v="Yes"/>
    <s v="Yes"/>
    <s v="No"/>
    <s v="Yes"/>
    <x v="1"/>
    <s v="No"/>
    <s v="Electronic check"/>
    <n v="44.15"/>
    <n v="1931.3"/>
    <s v="No"/>
    <x v="1"/>
    <n v="26.786081943586577"/>
  </r>
  <r>
    <s v="0305-SQECB"/>
    <s v="Female"/>
    <n v="0"/>
    <s v="No"/>
    <s v="Yes"/>
    <n v="11"/>
    <s v="No"/>
    <s v="No phone service"/>
    <x v="0"/>
    <s v="Yes"/>
    <s v="No"/>
    <s v="No"/>
    <s v="Yes"/>
    <s v="No"/>
    <s v="No"/>
    <x v="1"/>
    <s v="Yes"/>
    <s v="Mailed check"/>
    <n v="36.049999999999997"/>
    <n v="402.6"/>
    <s v="No"/>
    <x v="2"/>
    <n v="23.971631205673759"/>
  </r>
  <r>
    <s v="7605-SNLQG"/>
    <s v="Female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s v="No"/>
    <x v="1"/>
    <n v="26.786081943586577"/>
  </r>
  <r>
    <s v="4670-TABXH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s v="No"/>
    <x v="1"/>
    <n v="26.786081943586577"/>
  </r>
  <r>
    <s v="5561-NWEVX"/>
    <s v="Female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s v="Yes"/>
    <x v="0"/>
    <n v="26.941255908170152"/>
  </r>
  <r>
    <s v="0064-SUDOG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  <x v="2"/>
    <n v="23.971631205673759"/>
  </r>
  <r>
    <s v="8561-NMTBD"/>
    <s v="Female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s v="No"/>
    <x v="1"/>
    <n v="26.786081943586577"/>
  </r>
  <r>
    <s v="5161-XEUVX"/>
    <s v="Male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s v="No"/>
    <x v="1"/>
    <n v="26.786081943586577"/>
  </r>
  <r>
    <s v="8292-FRFZQ"/>
    <s v="Female"/>
    <n v="0"/>
    <s v="No"/>
    <s v="No"/>
    <n v="39"/>
    <s v="No"/>
    <s v="No phone service"/>
    <x v="0"/>
    <s v="Yes"/>
    <s v="Yes"/>
    <s v="No"/>
    <s v="Yes"/>
    <s v="No"/>
    <s v="No"/>
    <x v="1"/>
    <s v="No"/>
    <s v="Bank transfer (automatic)"/>
    <n v="41.15"/>
    <n v="1700.9"/>
    <s v="No"/>
    <x v="1"/>
    <n v="26.786081943586577"/>
  </r>
  <r>
    <s v="8591-NXRCV"/>
    <s v="Female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s v="No"/>
    <x v="1"/>
    <n v="26.786081943586577"/>
  </r>
  <r>
    <s v="7895-VONWT"/>
    <s v="Female"/>
    <n v="0"/>
    <s v="No"/>
    <s v="No"/>
    <n v="25"/>
    <s v="No"/>
    <s v="No phone service"/>
    <x v="0"/>
    <s v="No"/>
    <s v="No"/>
    <s v="Yes"/>
    <s v="No"/>
    <s v="Yes"/>
    <s v="Yes"/>
    <x v="0"/>
    <s v="Yes"/>
    <s v="Electronic check"/>
    <n v="48.25"/>
    <n v="1293.8"/>
    <s v="No"/>
    <x v="1"/>
    <n v="26.786081943586577"/>
  </r>
  <r>
    <s v="4526-RMTLL"/>
    <s v="Male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s v="No"/>
    <x v="2"/>
    <n v="23.971631205673759"/>
  </r>
  <r>
    <s v="6253-GNHWH"/>
    <s v="Female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s v="No"/>
    <x v="1"/>
    <n v="26.786081943586577"/>
  </r>
  <r>
    <s v="4566-NECEV"/>
    <s v="Male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s v="No"/>
    <x v="0"/>
    <n v="26.941255908170152"/>
  </r>
  <r>
    <s v="8080-POTJR"/>
    <s v="Female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s v="No"/>
    <x v="1"/>
    <n v="26.786081943586577"/>
  </r>
  <r>
    <s v="6906-MPARY"/>
    <s v="Male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s v="No"/>
    <x v="1"/>
    <n v="26.786081943586577"/>
  </r>
  <r>
    <s v="3662-FXJFO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  <x v="1"/>
    <n v="26.786081943586577"/>
  </r>
  <r>
    <s v="8107-RZLNV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s v="No"/>
    <x v="1"/>
    <n v="26.786081943586577"/>
  </r>
  <r>
    <s v="0516-OOHAR"/>
    <s v="Male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s v="No"/>
    <x v="1"/>
    <n v="26.786081943586577"/>
  </r>
  <r>
    <s v="2027-CWDNU"/>
    <s v="Male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s v="No"/>
    <x v="1"/>
    <n v="26.786081943586577"/>
  </r>
  <r>
    <s v="2737-WFVYW"/>
    <s v="Female"/>
    <n v="0"/>
    <s v="No"/>
    <s v="No"/>
    <n v="2"/>
    <s v="No"/>
    <s v="No phone service"/>
    <x v="0"/>
    <s v="No"/>
    <s v="No"/>
    <s v="No"/>
    <s v="No"/>
    <s v="Yes"/>
    <s v="Yes"/>
    <x v="0"/>
    <s v="Yes"/>
    <s v="Electronic check"/>
    <n v="45.25"/>
    <n v="85.5"/>
    <s v="Yes"/>
    <x v="0"/>
    <n v="26.941255908170152"/>
  </r>
  <r>
    <s v="9912-OMZDS"/>
    <s v="Female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s v="No"/>
    <x v="1"/>
    <n v="26.786081943586577"/>
  </r>
  <r>
    <s v="3733-ZEECP"/>
    <s v="Male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s v="No"/>
    <x v="1"/>
    <n v="26.786081943586577"/>
  </r>
  <r>
    <s v="7878-RTCZG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x v="0"/>
    <n v="26.941255908170152"/>
  </r>
  <r>
    <s v="2452-MRMZF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  <x v="1"/>
    <n v="26.786081943586577"/>
  </r>
  <r>
    <s v="2272-QAGFO"/>
    <s v="Fe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s v="Yes"/>
    <x v="1"/>
    <n v="26.786081943586577"/>
  </r>
  <r>
    <s v="7103-IPXPJ"/>
    <s v="Male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s v="No"/>
    <x v="1"/>
    <n v="26.786081943586577"/>
  </r>
  <r>
    <s v="4342-HFXWS"/>
    <s v="Female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s v="No"/>
    <x v="1"/>
    <n v="26.786081943586577"/>
  </r>
  <r>
    <s v="3545-CNWRG"/>
    <s v="Female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s v="No"/>
    <x v="1"/>
    <n v="26.786081943586577"/>
  </r>
  <r>
    <s v="1785-BPHTP"/>
    <s v="Male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s v="No"/>
    <x v="1"/>
    <n v="26.786081943586577"/>
  </r>
  <r>
    <s v="4989-LIXVT"/>
    <s v="Male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s v="No"/>
    <x v="1"/>
    <n v="26.786081943586577"/>
  </r>
  <r>
    <s v="7315-WYOAW"/>
    <s v="Male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s v="No"/>
    <x v="1"/>
    <n v="26.786081943586577"/>
  </r>
  <r>
    <s v="1173-XZPYF"/>
    <s v="Female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s v="No"/>
    <x v="2"/>
    <n v="23.971631205673759"/>
  </r>
  <r>
    <s v="9850-OWRHQ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s v="Yes"/>
    <x v="0"/>
    <n v="26.941255908170152"/>
  </r>
  <r>
    <s v="3768-NLUBH"/>
    <s v="Male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s v="Yes"/>
    <x v="1"/>
    <n v="26.786081943586577"/>
  </r>
  <r>
    <s v="8676-TRMJS"/>
    <s v="Male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s v="Yes"/>
    <x v="0"/>
    <n v="26.941255908170152"/>
  </r>
  <r>
    <s v="2509-TFPJ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  <x v="1"/>
    <n v="26.786081943586577"/>
  </r>
  <r>
    <s v="9530-GRMJG"/>
    <s v="Male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s v="No"/>
    <x v="1"/>
    <n v="26.786081943586577"/>
  </r>
  <r>
    <s v="6898-RBTLU"/>
    <s v="Female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s v="No"/>
    <x v="1"/>
    <n v="26.786081943586577"/>
  </r>
  <r>
    <s v="5481-NTDOH"/>
    <s v="Female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s v="No"/>
    <x v="1"/>
    <n v="26.786081943586577"/>
  </r>
  <r>
    <s v="2068-WWXQZ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  <x v="1"/>
    <n v="26.786081943586577"/>
  </r>
  <r>
    <s v="7359-SSBJK"/>
    <s v="Female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s v="Yes"/>
    <x v="1"/>
    <n v="26.786081943586577"/>
  </r>
  <r>
    <s v="2061-VVFST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  <x v="1"/>
    <n v="26.786081943586577"/>
  </r>
  <r>
    <s v="0685-MLYYM"/>
    <s v="Female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s v="Yes"/>
    <x v="0"/>
    <n v="26.941255908170152"/>
  </r>
  <r>
    <s v="0749-IRGQE"/>
    <s v="Female"/>
    <n v="1"/>
    <s v="Yes"/>
    <s v="No"/>
    <n v="13"/>
    <s v="No"/>
    <s v="No phone service"/>
    <x v="0"/>
    <s v="No"/>
    <s v="No"/>
    <s v="No"/>
    <s v="No"/>
    <s v="Yes"/>
    <s v="Yes"/>
    <x v="0"/>
    <s v="No"/>
    <s v="Electronic check"/>
    <n v="45.3"/>
    <n v="528.45000000000005"/>
    <s v="No"/>
    <x v="1"/>
    <n v="26.786081943586577"/>
  </r>
  <r>
    <s v="2380-DAMQP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s v="No"/>
    <x v="1"/>
    <n v="26.786081943586577"/>
  </r>
  <r>
    <s v="2256-YLYLP"/>
    <s v="Male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s v="No"/>
    <x v="1"/>
    <n v="26.786081943586577"/>
  </r>
  <r>
    <s v="1272-ILHFG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  <x v="1"/>
    <n v="26.786081943586577"/>
  </r>
  <r>
    <s v="0164-XAIRP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  <x v="1"/>
    <n v="26.786081943586577"/>
  </r>
  <r>
    <s v="5666-CYCYZ"/>
    <s v="Female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s v="No"/>
    <x v="1"/>
    <n v="26.786081943586577"/>
  </r>
  <r>
    <s v="4011-ARPHK"/>
    <s v="Male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s v="No"/>
    <x v="1"/>
    <n v="26.786081943586577"/>
  </r>
  <r>
    <s v="8182-PNAGI"/>
    <s v="Male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s v="Yes"/>
    <x v="2"/>
    <n v="23.971631205673759"/>
  </r>
  <r>
    <s v="6365-HITVU"/>
    <s v="Female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s v="No"/>
    <x v="1"/>
    <n v="26.786081943586577"/>
  </r>
  <r>
    <s v="7558-IMLMT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  <x v="1"/>
    <n v="26.786081943586577"/>
  </r>
  <r>
    <s v="9488-FYQAU"/>
    <s v="Female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s v="No"/>
    <x v="1"/>
    <n v="26.786081943586577"/>
  </r>
  <r>
    <s v="3590-TCXT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x v="0"/>
    <n v="26.941255908170152"/>
  </r>
  <r>
    <s v="6994-KERXL"/>
    <s v="Male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s v="No"/>
    <x v="0"/>
    <n v="26.941255908170152"/>
  </r>
  <r>
    <s v="7957-RYHQD"/>
    <s v="Female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s v="Yes"/>
    <x v="1"/>
    <n v="26.786081943586577"/>
  </r>
  <r>
    <s v="2180-DXNEG"/>
    <s v="Female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s v="Yes"/>
    <x v="2"/>
    <n v="23.971631205673759"/>
  </r>
  <r>
    <s v="1960-UOTYM"/>
    <s v="Male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s v="No"/>
    <x v="1"/>
    <n v="26.786081943586577"/>
  </r>
  <r>
    <s v="2740-JFBOK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  <x v="2"/>
    <n v="23.971631205673759"/>
  </r>
  <r>
    <s v="6500-JVEGC"/>
    <s v="Male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s v="No"/>
    <x v="1"/>
    <n v="26.786081943586577"/>
  </r>
  <r>
    <s v="5515-AKOAJ"/>
    <s v="Female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s v="Yes"/>
    <x v="1"/>
    <n v="26.786081943586577"/>
  </r>
  <r>
    <s v="8976-OQHGT"/>
    <s v="Female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s v="Yes"/>
    <x v="0"/>
    <n v="26.941255908170152"/>
  </r>
  <r>
    <s v="5245-VDBUR"/>
    <s v="Female"/>
    <n v="0"/>
    <s v="Yes"/>
    <s v="No"/>
    <n v="52"/>
    <s v="No"/>
    <s v="No phone service"/>
    <x v="0"/>
    <s v="Yes"/>
    <s v="No"/>
    <s v="Yes"/>
    <s v="No"/>
    <s v="No"/>
    <s v="No"/>
    <x v="1"/>
    <s v="No"/>
    <s v="Mailed check"/>
    <n v="35.450000000000003"/>
    <n v="1958.95"/>
    <s v="No"/>
    <x v="1"/>
    <n v="26.786081943586577"/>
  </r>
  <r>
    <s v="6230-BSUXY"/>
    <s v="Female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s v="Yes"/>
    <x v="0"/>
    <n v="26.941255908170152"/>
  </r>
  <r>
    <s v="8469-SNFFH"/>
    <s v="Male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s v="No"/>
    <x v="1"/>
    <n v="26.786081943586577"/>
  </r>
  <r>
    <s v="2144-ESWKO"/>
    <s v="Male"/>
    <n v="0"/>
    <s v="No"/>
    <s v="No"/>
    <n v="43"/>
    <s v="No"/>
    <s v="No phone service"/>
    <x v="0"/>
    <s v="Yes"/>
    <s v="No"/>
    <s v="Yes"/>
    <s v="No"/>
    <s v="No"/>
    <s v="No"/>
    <x v="1"/>
    <s v="Yes"/>
    <s v="Credit card (automatic)"/>
    <n v="35.200000000000003"/>
    <n v="1463.7"/>
    <s v="No"/>
    <x v="1"/>
    <n v="26.786081943586577"/>
  </r>
  <r>
    <s v="1241-FPMOF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  <x v="1"/>
    <n v="26.786081943586577"/>
  </r>
  <r>
    <s v="9928-BZVLZ"/>
    <s v="Female"/>
    <n v="0"/>
    <s v="No"/>
    <s v="No"/>
    <n v="12"/>
    <s v="No"/>
    <s v="No phone service"/>
    <x v="0"/>
    <s v="Yes"/>
    <s v="No"/>
    <s v="Yes"/>
    <s v="Yes"/>
    <s v="No"/>
    <s v="Yes"/>
    <x v="2"/>
    <s v="No"/>
    <s v="Mailed check"/>
    <n v="49.85"/>
    <n v="552.1"/>
    <s v="No"/>
    <x v="2"/>
    <n v="23.971631205673759"/>
  </r>
  <r>
    <s v="4114-QMKVN"/>
    <s v="Female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s v="No"/>
    <x v="1"/>
    <n v="26.786081943586577"/>
  </r>
  <r>
    <s v="2775-SEFEE"/>
    <s v="Male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s v=" "/>
    <s v="No"/>
    <x v="0"/>
    <n v="26.941255908170152"/>
  </r>
  <r>
    <s v="9003-CPATH"/>
    <s v="Male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s v="No"/>
    <x v="1"/>
    <n v="26.786081943586577"/>
  </r>
  <r>
    <s v="1754-GKYPY"/>
    <s v="Male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s v="No"/>
    <x v="1"/>
    <n v="26.786081943586577"/>
  </r>
  <r>
    <s v="5294-CDGWY"/>
    <s v="Male"/>
    <n v="0"/>
    <s v="Yes"/>
    <s v="Yes"/>
    <n v="51"/>
    <s v="No"/>
    <s v="No phone service"/>
    <x v="0"/>
    <s v="Yes"/>
    <s v="Yes"/>
    <s v="Yes"/>
    <s v="No"/>
    <s v="Yes"/>
    <s v="Yes"/>
    <x v="1"/>
    <s v="No"/>
    <s v="Electronic check"/>
    <n v="59.3"/>
    <n v="3014.65"/>
    <s v="Yes"/>
    <x v="1"/>
    <n v="26.786081943586577"/>
  </r>
  <r>
    <s v="7956-XQWGU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  <x v="1"/>
    <n v="26.786081943586577"/>
  </r>
  <r>
    <s v="1591-MQJTP"/>
    <s v="Male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s v="No"/>
    <x v="1"/>
    <n v="26.786081943586577"/>
  </r>
  <r>
    <s v="5295-PCJOO"/>
    <s v="Male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s v="Yes"/>
    <x v="0"/>
    <n v="26.941255908170152"/>
  </r>
  <r>
    <s v="2369-FEVN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  <x v="0"/>
    <n v="26.941255908170152"/>
  </r>
  <r>
    <s v="9863-JZAIC"/>
    <s v="Male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s v="Yes"/>
    <x v="1"/>
    <n v="26.786081943586577"/>
  </r>
  <r>
    <s v="7471-MQPOS"/>
    <s v="Male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s v="No"/>
    <x v="1"/>
    <n v="26.786081943586577"/>
  </r>
  <r>
    <s v="7660-HDPJ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s v="Yes"/>
    <x v="0"/>
    <n v="26.941255908170152"/>
  </r>
  <r>
    <s v="5115-SQAAU"/>
    <s v="Fe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  <x v="1"/>
    <n v="26.786081943586577"/>
  </r>
  <r>
    <s v="9845-QOMAD"/>
    <s v="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  <x v="1"/>
    <n v="26.786081943586577"/>
  </r>
  <r>
    <s v="7672-VFMXZ"/>
    <s v="Male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s v="No"/>
    <x v="1"/>
    <n v="26.786081943586577"/>
  </r>
  <r>
    <s v="9739-JLPQJ"/>
    <s v="Female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s v="No"/>
    <x v="1"/>
    <n v="26.786081943586577"/>
  </r>
  <r>
    <s v="9916-AYHTC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  <x v="1"/>
    <n v="26.786081943586577"/>
  </r>
  <r>
    <s v="3855-ONCAR"/>
    <s v="Female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s v="No"/>
    <x v="0"/>
    <n v="26.941255908170152"/>
  </r>
  <r>
    <s v="1488-SYSFC"/>
    <s v="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  <x v="1"/>
    <n v="26.786081943586577"/>
  </r>
  <r>
    <s v="7931-PXHFC"/>
    <s v="Male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s v="Yes"/>
    <x v="1"/>
    <n v="26.786081943586577"/>
  </r>
  <r>
    <s v="3990-QYKBE"/>
    <s v="Male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s v="Yes"/>
    <x v="1"/>
    <n v="26.786081943586577"/>
  </r>
  <r>
    <s v="0970-QXPXW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26.941255908170152"/>
  </r>
  <r>
    <s v="3259-KNMRR"/>
    <s v="Male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s v="No"/>
    <x v="1"/>
    <n v="26.786081943586577"/>
  </r>
  <r>
    <s v="6120-RJKLU"/>
    <s v="Female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s v="No"/>
    <x v="1"/>
    <n v="26.786081943586577"/>
  </r>
  <r>
    <s v="9572-WUKSB"/>
    <s v="Male"/>
    <n v="0"/>
    <s v="Yes"/>
    <s v="No"/>
    <n v="3"/>
    <s v="No"/>
    <s v="No phone service"/>
    <x v="0"/>
    <s v="No"/>
    <s v="No"/>
    <s v="No"/>
    <s v="Yes"/>
    <s v="No"/>
    <s v="No"/>
    <x v="0"/>
    <s v="Yes"/>
    <s v="Electronic check"/>
    <n v="29.9"/>
    <n v="92.25"/>
    <s v="No"/>
    <x v="0"/>
    <n v="26.941255908170152"/>
  </r>
  <r>
    <s v="5893-KCLGT"/>
    <s v="Fe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  <x v="1"/>
    <n v="26.786081943586577"/>
  </r>
  <r>
    <s v="0076-LVEPS"/>
    <s v="Male"/>
    <n v="0"/>
    <s v="No"/>
    <s v="Yes"/>
    <n v="29"/>
    <s v="No"/>
    <s v="No phone service"/>
    <x v="0"/>
    <s v="Yes"/>
    <s v="Yes"/>
    <s v="Yes"/>
    <s v="Yes"/>
    <s v="No"/>
    <s v="No"/>
    <x v="0"/>
    <s v="Yes"/>
    <s v="Mailed check"/>
    <n v="45"/>
    <n v="1242.45"/>
    <s v="No"/>
    <x v="1"/>
    <n v="26.786081943586577"/>
  </r>
  <r>
    <s v="3640-JQGJG"/>
    <s v="Male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s v="No"/>
    <x v="1"/>
    <n v="26.786081943586577"/>
  </r>
  <r>
    <s v="4919-MOAVT"/>
    <s v="Male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s v="Yes"/>
    <x v="0"/>
    <n v="26.941255908170152"/>
  </r>
  <r>
    <s v="1596-OQSPS"/>
    <s v="Female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s v="No"/>
    <x v="2"/>
    <n v="23.971631205673759"/>
  </r>
  <r>
    <s v="9867-XOBQA"/>
    <s v="Female"/>
    <n v="0"/>
    <s v="No"/>
    <s v="Yes"/>
    <n v="21"/>
    <s v="No"/>
    <s v="No phone service"/>
    <x v="0"/>
    <s v="Yes"/>
    <s v="Yes"/>
    <s v="Yes"/>
    <s v="Yes"/>
    <s v="Yes"/>
    <s v="No"/>
    <x v="2"/>
    <s v="No"/>
    <s v="Mailed check"/>
    <n v="53.15"/>
    <n v="1183.2"/>
    <s v="No"/>
    <x v="1"/>
    <n v="26.786081943586577"/>
  </r>
  <r>
    <s v="9546-KDTRB"/>
    <s v="Female"/>
    <n v="0"/>
    <s v="No"/>
    <s v="No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  <x v="1"/>
    <n v="26.786081943586577"/>
  </r>
  <r>
    <s v="3090-HAWSU"/>
    <s v="Male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s v="Yes"/>
    <x v="1"/>
    <n v="26.786081943586577"/>
  </r>
  <r>
    <s v="9820-RMCQV"/>
    <s v="Female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s v="Yes"/>
    <x v="2"/>
    <n v="23.971631205673759"/>
  </r>
  <r>
    <s v="3174-RKMOW"/>
    <s v="Male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s v="No"/>
    <x v="1"/>
    <n v="26.786081943586577"/>
  </r>
  <r>
    <s v="1760-CAZHT"/>
    <s v="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  <x v="1"/>
    <n v="26.786081943586577"/>
  </r>
  <r>
    <s v="7839-QRKX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26.941255908170152"/>
  </r>
  <r>
    <s v="8441-SHIPE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  <x v="1"/>
    <n v="26.786081943586577"/>
  </r>
  <r>
    <s v="5204-QZXPU"/>
    <s v="Male"/>
    <n v="0"/>
    <s v="No"/>
    <s v="No"/>
    <n v="19"/>
    <s v="No"/>
    <s v="No phone service"/>
    <x v="0"/>
    <s v="No"/>
    <s v="No"/>
    <s v="Yes"/>
    <s v="No"/>
    <s v="Yes"/>
    <s v="No"/>
    <x v="0"/>
    <s v="Yes"/>
    <s v="Electronic check"/>
    <n v="39.65"/>
    <n v="733.35"/>
    <s v="Yes"/>
    <x v="1"/>
    <n v="26.786081943586577"/>
  </r>
  <r>
    <s v="4597-ELFTS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  <x v="1"/>
    <n v="26.786081943586577"/>
  </r>
  <r>
    <s v="1320-GVNHT"/>
    <s v="Male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s v="No"/>
    <x v="1"/>
    <n v="26.786081943586577"/>
  </r>
  <r>
    <s v="1047-RNXZV"/>
    <s v="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  <x v="1"/>
    <n v="26.786081943586577"/>
  </r>
  <r>
    <s v="3541-ZNUHK"/>
    <s v="Female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s v="No"/>
    <x v="1"/>
    <n v="26.786081943586577"/>
  </r>
  <r>
    <s v="8450-JOVAH"/>
    <s v="Male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s v="Yes"/>
    <x v="0"/>
    <n v="26.941255908170152"/>
  </r>
  <r>
    <s v="8725-JEDFD"/>
    <s v="Male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s v="No"/>
    <x v="1"/>
    <n v="26.786081943586577"/>
  </r>
  <r>
    <s v="7562-UXTPG"/>
    <s v="Female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s v="No"/>
    <x v="1"/>
    <n v="26.786081943586577"/>
  </r>
  <r>
    <s v="8071-SBTRN"/>
    <s v="Female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s v="No"/>
    <x v="1"/>
    <n v="26.786081943586577"/>
  </r>
  <r>
    <s v="1113-IUJYX"/>
    <s v="Female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s v="Yes"/>
    <x v="1"/>
    <n v="26.786081943586577"/>
  </r>
  <r>
    <s v="6668-CNMFP"/>
    <s v="Female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s v="No"/>
    <x v="1"/>
    <n v="26.786081943586577"/>
  </r>
  <r>
    <s v="5626-MGTUK"/>
    <s v="Female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s v="No"/>
    <x v="1"/>
    <n v="26.786081943586577"/>
  </r>
  <r>
    <s v="5681-LLOEI"/>
    <s v="Male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s v="No"/>
    <x v="1"/>
    <n v="26.786081943586577"/>
  </r>
  <r>
    <s v="8212-DJRCH"/>
    <s v="Male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s v="No"/>
    <x v="0"/>
    <n v="26.941255908170152"/>
  </r>
  <r>
    <s v="4323-OHFOW"/>
    <s v="Female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s v="No"/>
    <x v="1"/>
    <n v="26.786081943586577"/>
  </r>
  <r>
    <s v="4933-BSAIP"/>
    <s v="Female"/>
    <n v="0"/>
    <s v="Yes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  <x v="1"/>
    <n v="26.786081943586577"/>
  </r>
  <r>
    <s v="2030-BTZRO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  <x v="0"/>
    <n v="26.941255908170152"/>
  </r>
  <r>
    <s v="1116-DXXDF"/>
    <s v="Male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s v="No"/>
    <x v="1"/>
    <n v="26.786081943586577"/>
  </r>
  <r>
    <s v="9274-CNFMO"/>
    <s v="Male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s v="Yes"/>
    <x v="0"/>
    <n v="26.941255908170152"/>
  </r>
  <r>
    <s v="7758-XKCBS"/>
    <s v="Male"/>
    <n v="0"/>
    <s v="No"/>
    <s v="No"/>
    <n v="15"/>
    <s v="No"/>
    <s v="No phone service"/>
    <x v="0"/>
    <s v="No"/>
    <s v="No"/>
    <s v="No"/>
    <s v="Yes"/>
    <s v="No"/>
    <s v="No"/>
    <x v="0"/>
    <s v="Yes"/>
    <s v="Electronic check"/>
    <n v="29.7"/>
    <n v="438.25"/>
    <s v="Yes"/>
    <x v="1"/>
    <n v="26.786081943586577"/>
  </r>
  <r>
    <s v="8992-JQYUN"/>
    <s v="Male"/>
    <n v="0"/>
    <s v="Yes"/>
    <s v="No"/>
    <n v="1"/>
    <s v="No"/>
    <s v="No phone service"/>
    <x v="0"/>
    <s v="No"/>
    <s v="No"/>
    <s v="Yes"/>
    <s v="No"/>
    <s v="Yes"/>
    <s v="Yes"/>
    <x v="0"/>
    <s v="Yes"/>
    <s v="Electronic check"/>
    <n v="50.35"/>
    <n v="50.35"/>
    <s v="Yes"/>
    <x v="0"/>
    <n v="26.941255908170152"/>
  </r>
  <r>
    <s v="6563-VNPMN"/>
    <s v="Female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s v="No"/>
    <x v="1"/>
    <n v="26.786081943586577"/>
  </r>
  <r>
    <s v="0617-AQNWT"/>
    <s v="Female"/>
    <n v="0"/>
    <s v="Yes"/>
    <s v="No"/>
    <n v="64"/>
    <s v="No"/>
    <s v="No phone service"/>
    <x v="0"/>
    <s v="Yes"/>
    <s v="No"/>
    <s v="Yes"/>
    <s v="Yes"/>
    <s v="No"/>
    <s v="Yes"/>
    <x v="2"/>
    <s v="No"/>
    <s v="Electronic check"/>
    <n v="47.85"/>
    <n v="3147.5"/>
    <s v="Yes"/>
    <x v="1"/>
    <n v="26.786081943586577"/>
  </r>
  <r>
    <s v="2267-WTPYD"/>
    <s v="Female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s v="No"/>
    <x v="1"/>
    <n v="26.786081943586577"/>
  </r>
  <r>
    <s v="0270-THENM"/>
    <s v="Male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s v="No"/>
    <x v="1"/>
    <n v="26.786081943586577"/>
  </r>
  <r>
    <s v="2446-PLQVO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x v="0"/>
    <n v="26.941255908170152"/>
  </r>
  <r>
    <s v="4707-MAXG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  <x v="1"/>
    <n v="26.786081943586577"/>
  </r>
  <r>
    <s v="2710-WYVXG"/>
    <s v="Female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s v="No"/>
    <x v="0"/>
    <n v="26.941255908170152"/>
  </r>
  <r>
    <s v="3005-NFMTA"/>
    <s v="Male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s v="Yes"/>
    <x v="1"/>
    <n v="26.786081943586577"/>
  </r>
  <r>
    <s v="6300-BWMJX"/>
    <s v="Female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s v="No"/>
    <x v="1"/>
    <n v="26.786081943586577"/>
  </r>
  <r>
    <s v="8784-CGILN"/>
    <s v="Female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s v="Yes"/>
    <x v="1"/>
    <n v="26.786081943586577"/>
  </r>
  <r>
    <s v="5389-FFVKB"/>
    <s v="Male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s v="Yes"/>
    <x v="1"/>
    <n v="26.786081943586577"/>
  </r>
  <r>
    <s v="7009-LGECI"/>
    <s v="Female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s v="No"/>
    <x v="0"/>
    <n v="26.941255908170152"/>
  </r>
  <r>
    <s v="8444-WRIDW"/>
    <s v="Female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s v="Yes"/>
    <x v="1"/>
    <n v="26.786081943586577"/>
  </r>
  <r>
    <s v="5022-KVDQT"/>
    <s v="Male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s v="No"/>
    <x v="1"/>
    <n v="26.786081943586577"/>
  </r>
  <r>
    <s v="7976-CICY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  <x v="0"/>
    <n v="26.941255908170152"/>
  </r>
  <r>
    <s v="1036-GUDCL"/>
    <s v="Male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s v="No"/>
    <x v="1"/>
    <n v="26.786081943586577"/>
  </r>
  <r>
    <s v="2005-DWQZ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  <x v="2"/>
    <n v="23.971631205673759"/>
  </r>
  <r>
    <s v="8148-WOCM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  <x v="2"/>
    <n v="23.971631205673759"/>
  </r>
  <r>
    <s v="7815-PDTHL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  <x v="1"/>
    <n v="26.786081943586577"/>
  </r>
  <r>
    <s v="9451-LPGOO"/>
    <s v="Male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s v="Yes"/>
    <x v="2"/>
    <n v="23.971631205673759"/>
  </r>
  <r>
    <s v="9173-IVZVP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  <x v="1"/>
    <n v="26.786081943586577"/>
  </r>
  <r>
    <s v="9129-UXERG"/>
    <s v="Female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s v="No"/>
    <x v="1"/>
    <n v="26.786081943586577"/>
  </r>
  <r>
    <s v="3635-JBPSG"/>
    <s v="Female"/>
    <n v="0"/>
    <s v="No"/>
    <s v="No"/>
    <n v="15"/>
    <s v="No"/>
    <s v="No phone service"/>
    <x v="0"/>
    <s v="No"/>
    <s v="Yes"/>
    <s v="No"/>
    <s v="No"/>
    <s v="No"/>
    <s v="Yes"/>
    <x v="2"/>
    <s v="Yes"/>
    <s v="Mailed check"/>
    <n v="38.799999999999997"/>
    <n v="603"/>
    <s v="No"/>
    <x v="1"/>
    <n v="26.786081943586577"/>
  </r>
  <r>
    <s v="7964-ZRKKG"/>
    <s v="Male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s v="No"/>
    <x v="1"/>
    <n v="26.786081943586577"/>
  </r>
  <r>
    <s v="5868-YWPDW"/>
    <s v="Male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s v="Yes"/>
    <x v="0"/>
    <n v="26.941255908170152"/>
  </r>
  <r>
    <s v="6229-LSCKB"/>
    <s v="Male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s v="No"/>
    <x v="0"/>
    <n v="26.941255908170152"/>
  </r>
  <r>
    <s v="2025-JKFWI"/>
    <s v="Male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s v="Yes"/>
    <x v="1"/>
    <n v="26.786081943586577"/>
  </r>
  <r>
    <s v="4078-SAYYN"/>
    <s v="Female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s v="Yes"/>
    <x v="2"/>
    <n v="23.971631205673759"/>
  </r>
  <r>
    <s v="1724-IQWNM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  <x v="0"/>
    <n v="26.941255908170152"/>
  </r>
  <r>
    <s v="8217-QYOHV"/>
    <s v="Male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s v="No"/>
    <x v="0"/>
    <n v="26.941255908170152"/>
  </r>
  <r>
    <s v="5546-QUERU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  <x v="1"/>
    <n v="26.786081943586577"/>
  </r>
  <r>
    <s v="9940-HPQPG"/>
    <s v="Female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s v="Yes"/>
    <x v="2"/>
    <n v="23.971631205673759"/>
  </r>
  <r>
    <s v="6897-UUBNU"/>
    <s v="Male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s v="No"/>
    <x v="1"/>
    <n v="26.786081943586577"/>
  </r>
  <r>
    <s v="6127-IYJOZ"/>
    <s v="Male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s v="No"/>
    <x v="0"/>
    <n v="26.941255908170152"/>
  </r>
  <r>
    <s v="6618-RYATB"/>
    <s v="Female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s v="Yes"/>
    <x v="0"/>
    <n v="26.941255908170152"/>
  </r>
  <r>
    <s v="8930-XOTDP"/>
    <s v="Female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s v="No"/>
    <x v="1"/>
    <n v="26.786081943586577"/>
  </r>
  <r>
    <s v="5916-QEWPT"/>
    <s v="Female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s v="No"/>
    <x v="0"/>
    <n v="26.941255908170152"/>
  </r>
  <r>
    <s v="5060-TQUQN"/>
    <s v="Male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s v="No"/>
    <x v="1"/>
    <n v="26.786081943586577"/>
  </r>
  <r>
    <s v="0531-XBKMM"/>
    <s v="Male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s v="No"/>
    <x v="1"/>
    <n v="26.786081943586577"/>
  </r>
  <r>
    <s v="8465-SBRXP"/>
    <s v="Male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s v="No"/>
    <x v="1"/>
    <n v="26.786081943586577"/>
  </r>
  <r>
    <s v="2408-PSJVE"/>
    <s v="Male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s v="No"/>
    <x v="1"/>
    <n v="26.786081943586577"/>
  </r>
  <r>
    <s v="9079-YEXQJ"/>
    <s v="Female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s v="Yes"/>
    <x v="1"/>
    <n v="26.786081943586577"/>
  </r>
  <r>
    <s v="9700-ZCLOT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  <x v="0"/>
    <n v="26.941255908170152"/>
  </r>
  <r>
    <s v="8738-JOKAR"/>
    <s v="Female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s v="No"/>
    <x v="1"/>
    <n v="26.786081943586577"/>
  </r>
  <r>
    <s v="4534-WGCIR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  <x v="1"/>
    <n v="26.786081943586577"/>
  </r>
  <r>
    <s v="1930-WNXSB"/>
    <s v="Male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s v="No"/>
    <x v="1"/>
    <n v="26.786081943586577"/>
  </r>
  <r>
    <s v="2685-SREOM"/>
    <s v="Female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s v="Yes"/>
    <x v="1"/>
    <n v="26.786081943586577"/>
  </r>
  <r>
    <s v="3508-CFVZL"/>
    <s v="Female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s v="No"/>
    <x v="1"/>
    <n v="26.786081943586577"/>
  </r>
  <r>
    <s v="0402-CQAJN"/>
    <s v="Female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s v="Yes"/>
    <x v="1"/>
    <n v="26.786081943586577"/>
  </r>
  <r>
    <s v="6692-UDPJC"/>
    <s v="Female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s v="Yes"/>
    <x v="1"/>
    <n v="26.786081943586577"/>
  </r>
  <r>
    <s v="1273-MTETI"/>
    <s v="Female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s v="Yes"/>
    <x v="0"/>
    <n v="26.941255908170152"/>
  </r>
  <r>
    <s v="0657-DOGUM"/>
    <s v="Female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s v="No"/>
    <x v="1"/>
    <n v="26.786081943586577"/>
  </r>
  <r>
    <s v="5480-HPRRX"/>
    <s v="Female"/>
    <n v="1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3"/>
    <n v="77.75"/>
    <s v="Yes"/>
    <x v="0"/>
    <n v="26.941255908170152"/>
  </r>
  <r>
    <s v="8792-AOROI"/>
    <s v="Female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s v="No"/>
    <x v="2"/>
    <n v="23.971631205673759"/>
  </r>
  <r>
    <s v="0295-PPHDO"/>
    <s v="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s v="Yes"/>
    <x v="0"/>
    <n v="26.941255908170152"/>
  </r>
  <r>
    <s v="5146-YYFRZ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  <x v="1"/>
    <n v="26.786081943586577"/>
  </r>
  <r>
    <s v="1195-OIYEJ"/>
    <s v="Male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s v="Yes"/>
    <x v="1"/>
    <n v="26.786081943586577"/>
  </r>
  <r>
    <s v="5906-CVLHP"/>
    <s v="Female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s v="Yes"/>
    <x v="1"/>
    <n v="26.786081943586577"/>
  </r>
  <r>
    <s v="3452-SRFEG"/>
    <s v="Male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s v="No"/>
    <x v="1"/>
    <n v="26.786081943586577"/>
  </r>
  <r>
    <s v="4070-OKWVH"/>
    <s v="Female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s v="No"/>
    <x v="1"/>
    <n v="26.786081943586577"/>
  </r>
  <r>
    <s v="5297-MDOIR"/>
    <s v="Female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s v="No"/>
    <x v="1"/>
    <n v="26.786081943586577"/>
  </r>
  <r>
    <s v="6369-MCAKO"/>
    <s v="Female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s v="No"/>
    <x v="1"/>
    <n v="26.786081943586577"/>
  </r>
  <r>
    <s v="4926-UMJZD"/>
    <s v="Female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s v="No"/>
    <x v="1"/>
    <n v="26.786081943586577"/>
  </r>
  <r>
    <s v="6848-HJTXY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  <x v="1"/>
    <n v="26.786081943586577"/>
  </r>
  <r>
    <s v="6341-AEVKX"/>
    <s v="Female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s v="No"/>
    <x v="1"/>
    <n v="26.786081943586577"/>
  </r>
  <r>
    <s v="4501-EQDRN"/>
    <s v="Female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s v="Yes"/>
    <x v="0"/>
    <n v="26.941255908170152"/>
  </r>
  <r>
    <s v="2990-HWIML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s v="Yes"/>
    <x v="0"/>
    <n v="26.941255908170152"/>
  </r>
  <r>
    <s v="0682-USIXD"/>
    <s v="Female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s v="No"/>
    <x v="1"/>
    <n v="26.786081943586577"/>
  </r>
  <r>
    <s v="6976-BWG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  <x v="1"/>
    <n v="26.786081943586577"/>
  </r>
  <r>
    <s v="7078-NVFAM"/>
    <s v="Female"/>
    <n v="0"/>
    <s v="Yes"/>
    <s v="Yes"/>
    <n v="32"/>
    <s v="No"/>
    <s v="No phone service"/>
    <x v="0"/>
    <s v="Yes"/>
    <s v="Yes"/>
    <s v="No"/>
    <s v="No"/>
    <s v="No"/>
    <s v="No"/>
    <x v="0"/>
    <s v="Yes"/>
    <s v="Electronic check"/>
    <n v="35.15"/>
    <n v="1051.05"/>
    <s v="No"/>
    <x v="1"/>
    <n v="26.786081943586577"/>
  </r>
  <r>
    <s v="8065-QBYTO"/>
    <s v="Female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s v="No"/>
    <x v="1"/>
    <n v="26.786081943586577"/>
  </r>
  <r>
    <s v="2133-TSRRM"/>
    <s v="Female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s v="No"/>
    <x v="1"/>
    <n v="26.786081943586577"/>
  </r>
  <r>
    <s v="7384-GHBPI"/>
    <s v="Male"/>
    <n v="0"/>
    <s v="Yes"/>
    <s v="No"/>
    <n v="3"/>
    <s v="No"/>
    <s v="No phone service"/>
    <x v="0"/>
    <s v="No"/>
    <s v="No"/>
    <s v="No"/>
    <s v="No"/>
    <s v="No"/>
    <s v="Yes"/>
    <x v="0"/>
    <s v="Yes"/>
    <s v="Electronic check"/>
    <n v="35.15"/>
    <n v="99.75"/>
    <s v="Yes"/>
    <x v="0"/>
    <n v="26.941255908170152"/>
  </r>
  <r>
    <s v="7603-USHJS"/>
    <s v="Male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s v="Yes"/>
    <x v="2"/>
    <n v="23.971631205673759"/>
  </r>
  <r>
    <s v="7234-FECYN"/>
    <s v="Female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s v="Yes"/>
    <x v="2"/>
    <n v="23.971631205673759"/>
  </r>
  <r>
    <s v="2511-ALLCS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  <x v="1"/>
    <n v="26.786081943586577"/>
  </r>
  <r>
    <s v="3191-CSNMG"/>
    <s v="Female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s v="No"/>
    <x v="0"/>
    <n v="26.941255908170152"/>
  </r>
  <r>
    <s v="7952-OBOYL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s v="No"/>
    <x v="0"/>
    <n v="26.941255908170152"/>
  </r>
  <r>
    <s v="7470-DYNOE"/>
    <s v="Male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s v="No"/>
    <x v="1"/>
    <n v="26.786081943586577"/>
  </r>
  <r>
    <s v="7853-OETYL"/>
    <s v="Female"/>
    <n v="0"/>
    <s v="Yes"/>
    <s v="No"/>
    <n v="4"/>
    <s v="No"/>
    <s v="No phone service"/>
    <x v="0"/>
    <s v="Yes"/>
    <s v="No"/>
    <s v="No"/>
    <s v="No"/>
    <s v="No"/>
    <s v="No"/>
    <x v="0"/>
    <s v="Yes"/>
    <s v="Electronic check"/>
    <n v="29.05"/>
    <n v="129.6"/>
    <s v="No"/>
    <x v="0"/>
    <n v="26.941255908170152"/>
  </r>
  <r>
    <s v="1545-ACTAS"/>
    <s v="Female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s v="No"/>
    <x v="1"/>
    <n v="26.786081943586577"/>
  </r>
  <r>
    <s v="5876-HZVZM"/>
    <s v="Female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s v="Yes"/>
    <x v="0"/>
    <n v="26.941255908170152"/>
  </r>
  <r>
    <s v="1400-MMYXY"/>
    <s v="Male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s v="Yes"/>
    <x v="0"/>
    <n v="26.941255908170152"/>
  </r>
  <r>
    <s v="5126-RCXYW"/>
    <s v="Male"/>
    <n v="0"/>
    <s v="Yes"/>
    <s v="Yes"/>
    <n v="54"/>
    <s v="No"/>
    <s v="No phone service"/>
    <x v="0"/>
    <s v="No"/>
    <s v="No"/>
    <s v="Yes"/>
    <s v="Yes"/>
    <s v="No"/>
    <s v="Yes"/>
    <x v="2"/>
    <s v="No"/>
    <s v="Credit card (automatic)"/>
    <n v="46"/>
    <n v="2424.0500000000002"/>
    <s v="No"/>
    <x v="1"/>
    <n v="26.786081943586577"/>
  </r>
  <r>
    <s v="3085-QUOZK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s v="Yes"/>
    <x v="0"/>
    <n v="26.941255908170152"/>
  </r>
  <r>
    <s v="2363-BJLSL"/>
    <s v="Male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s v="No"/>
    <x v="1"/>
    <n v="26.786081943586577"/>
  </r>
  <r>
    <s v="1956-YIFGE"/>
    <s v="Male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s v="No"/>
    <x v="1"/>
    <n v="26.786081943586577"/>
  </r>
  <r>
    <s v="3926-CUQZX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s v="Yes"/>
    <x v="0"/>
    <n v="26.941255908170152"/>
  </r>
  <r>
    <s v="7921-LMDFQ"/>
    <s v="Male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s v="No"/>
    <x v="1"/>
    <n v="26.786081943586577"/>
  </r>
  <r>
    <s v="2925-MXLSX"/>
    <s v="Female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s v="No"/>
    <x v="1"/>
    <n v="26.786081943586577"/>
  </r>
  <r>
    <s v="5820-PTRYM"/>
    <s v="Female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s v="No"/>
    <x v="1"/>
    <n v="26.786081943586577"/>
  </r>
  <r>
    <s v="9609-BENEA"/>
    <s v="Male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s v="No"/>
    <x v="1"/>
    <n v="26.786081943586577"/>
  </r>
  <r>
    <s v="6211-WHMYA"/>
    <s v="Female"/>
    <n v="1"/>
    <s v="No"/>
    <s v="No"/>
    <n v="64"/>
    <s v="No"/>
    <s v="No phone service"/>
    <x v="0"/>
    <s v="No"/>
    <s v="Yes"/>
    <s v="No"/>
    <s v="Yes"/>
    <s v="Yes"/>
    <s v="No"/>
    <x v="0"/>
    <s v="Yes"/>
    <s v="Electronic check"/>
    <n v="43.85"/>
    <n v="2751"/>
    <s v="No"/>
    <x v="1"/>
    <n v="26.786081943586577"/>
  </r>
  <r>
    <s v="4459-BBGHE"/>
    <s v="Male"/>
    <n v="0"/>
    <s v="No"/>
    <s v="Yes"/>
    <n v="30"/>
    <s v="No"/>
    <s v="No phone service"/>
    <x v="0"/>
    <s v="No"/>
    <s v="No"/>
    <s v="No"/>
    <s v="No"/>
    <s v="Yes"/>
    <s v="Yes"/>
    <x v="0"/>
    <s v="Yes"/>
    <s v="Electronic check"/>
    <n v="44.5"/>
    <n v="1307.8"/>
    <s v="No"/>
    <x v="1"/>
    <n v="26.786081943586577"/>
  </r>
  <r>
    <s v="9945-PSVIP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  <x v="1"/>
    <n v="26.786081943586577"/>
  </r>
  <r>
    <s v="1041-RXHRA"/>
    <s v="Female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s v="Yes"/>
    <x v="1"/>
    <n v="26.786081943586577"/>
  </r>
  <r>
    <s v="1750-CSKKM"/>
    <s v="Male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s v="Yes"/>
    <x v="2"/>
    <n v="23.971631205673759"/>
  </r>
  <r>
    <s v="9108-EJFJP"/>
    <s v="Female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s v="No"/>
    <x v="0"/>
    <n v="26.941255908170152"/>
  </r>
  <r>
    <s v="0530-IJVDB"/>
    <s v="Male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s v="No"/>
    <x v="1"/>
    <n v="26.786081943586577"/>
  </r>
  <r>
    <s v="0508-SQWPL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  <x v="1"/>
    <n v="26.786081943586577"/>
  </r>
  <r>
    <s v="2215-ZAFGX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s v="No"/>
    <x v="2"/>
    <n v="23.971631205673759"/>
  </r>
  <r>
    <s v="8213-TAZPM"/>
    <s v="Female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s v="No"/>
    <x v="1"/>
    <n v="26.786081943586577"/>
  </r>
  <r>
    <s v="7142-HVGBG"/>
    <s v="Male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s v="Yes"/>
    <x v="1"/>
    <n v="26.786081943586577"/>
  </r>
  <r>
    <s v="1304-SEGFY"/>
    <s v="Female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s v="No"/>
    <x v="1"/>
    <n v="26.786081943586577"/>
  </r>
  <r>
    <s v="7242-EDTYC"/>
    <s v="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  <x v="1"/>
    <n v="26.786081943586577"/>
  </r>
  <r>
    <s v="2904-GGUAZ"/>
    <s v="Female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s v="No"/>
    <x v="1"/>
    <n v="26.786081943586577"/>
  </r>
  <r>
    <s v="8267-ZNYVZ"/>
    <s v="Female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s v="Yes"/>
    <x v="1"/>
    <n v="26.786081943586577"/>
  </r>
  <r>
    <s v="5136-GFPMB"/>
    <s v="Male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s v="No"/>
    <x v="1"/>
    <n v="26.786081943586577"/>
  </r>
  <r>
    <s v="2595-KIWPV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  <x v="1"/>
    <n v="26.786081943586577"/>
  </r>
  <r>
    <s v="5243-SAOTC"/>
    <s v="Male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s v="No"/>
    <x v="1"/>
    <n v="26.786081943586577"/>
  </r>
  <r>
    <s v="9398-MMQTO"/>
    <s v="Male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s v="No"/>
    <x v="0"/>
    <n v="26.941255908170152"/>
  </r>
  <r>
    <s v="7619-PLRLP"/>
    <s v="Female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s v="No"/>
    <x v="1"/>
    <n v="26.786081943586577"/>
  </r>
  <r>
    <s v="6457-GIR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s v="Yes"/>
    <x v="0"/>
    <n v="26.941255908170152"/>
  </r>
  <r>
    <s v="6508-NJYRO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  <x v="1"/>
    <n v="26.786081943586577"/>
  </r>
  <r>
    <s v="1450-SKCVI"/>
    <s v="Female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s v="Yes"/>
    <x v="1"/>
    <n v="26.786081943586577"/>
  </r>
  <r>
    <s v="4710-NKCAW"/>
    <s v="Male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s v="No"/>
    <x v="0"/>
    <n v="26.941255908170152"/>
  </r>
  <r>
    <s v="5306-BVTKJ"/>
    <s v="Male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s v="No"/>
    <x v="1"/>
    <n v="26.786081943586577"/>
  </r>
  <r>
    <s v="0357-NVCRI"/>
    <s v="Fe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  <x v="1"/>
    <n v="26.786081943586577"/>
  </r>
  <r>
    <s v="5570-PTWE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s v="Yes"/>
    <x v="0"/>
    <n v="26.941255908170152"/>
  </r>
  <r>
    <s v="2371-KFUOG"/>
    <s v="Male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s v="No"/>
    <x v="1"/>
    <n v="26.786081943586577"/>
  </r>
  <r>
    <s v="0463-ZSDNT"/>
    <s v="Male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s v="No"/>
    <x v="2"/>
    <n v="23.971631205673759"/>
  </r>
  <r>
    <s v="6502-MJQAE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x v="0"/>
    <n v="26.941255908170152"/>
  </r>
  <r>
    <s v="6257-DTAYD"/>
    <s v="Male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s v="No"/>
    <x v="1"/>
    <n v="26.786081943586577"/>
  </r>
  <r>
    <s v="4616-ULAOA"/>
    <s v="Female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s v="No"/>
    <x v="1"/>
    <n v="26.786081943586577"/>
  </r>
  <r>
    <s v="7693-LCKZL"/>
    <s v="Male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s v="Yes"/>
    <x v="0"/>
    <n v="26.941255908170152"/>
  </r>
  <r>
    <s v="7746-AWNQW"/>
    <s v="Female"/>
    <n v="0"/>
    <s v="No"/>
    <s v="No"/>
    <n v="28"/>
    <s v="No"/>
    <s v="No phone service"/>
    <x v="0"/>
    <s v="No"/>
    <s v="No"/>
    <s v="Yes"/>
    <s v="Yes"/>
    <s v="No"/>
    <s v="No"/>
    <x v="0"/>
    <s v="Yes"/>
    <s v="Mailed check"/>
    <n v="35.75"/>
    <n v="961.4"/>
    <s v="No"/>
    <x v="1"/>
    <n v="26.786081943586577"/>
  </r>
  <r>
    <s v="5996-EBTKM"/>
    <s v="Female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s v="No"/>
    <x v="1"/>
    <n v="26.786081943586577"/>
  </r>
  <r>
    <s v="2758-RNWXS"/>
    <s v="Male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s v="No"/>
    <x v="1"/>
    <n v="26.786081943586577"/>
  </r>
  <r>
    <s v="2314-TNDJQ"/>
    <s v="Female"/>
    <n v="0"/>
    <s v="Yes"/>
    <s v="Yes"/>
    <n v="72"/>
    <s v="No"/>
    <s v="No phone service"/>
    <x v="0"/>
    <s v="Yes"/>
    <s v="Yes"/>
    <s v="Yes"/>
    <s v="Yes"/>
    <s v="No"/>
    <s v="Yes"/>
    <x v="2"/>
    <s v="No"/>
    <s v="Credit card (automatic)"/>
    <n v="55.65"/>
    <n v="3880.05"/>
    <s v="No"/>
    <x v="1"/>
    <n v="26.786081943586577"/>
  </r>
  <r>
    <s v="2405-LBMUW"/>
    <s v="Female"/>
    <n v="0"/>
    <s v="Yes"/>
    <s v="Yes"/>
    <n v="61"/>
    <s v="No"/>
    <s v="No phone service"/>
    <x v="0"/>
    <s v="Yes"/>
    <s v="Yes"/>
    <s v="No"/>
    <s v="Yes"/>
    <s v="No"/>
    <s v="Yes"/>
    <x v="1"/>
    <s v="Yes"/>
    <s v="Bank transfer (automatic)"/>
    <n v="50.7"/>
    <n v="3088.75"/>
    <s v="No"/>
    <x v="1"/>
    <n v="26.786081943586577"/>
  </r>
  <r>
    <s v="3454-JFUBC"/>
    <s v="Male"/>
    <n v="1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  <x v="1"/>
    <n v="26.786081943586577"/>
  </r>
  <r>
    <s v="0032-PGELS"/>
    <s v="Female"/>
    <n v="0"/>
    <s v="Yes"/>
    <s v="Yes"/>
    <n v="1"/>
    <s v="No"/>
    <s v="No phone service"/>
    <x v="0"/>
    <s v="Yes"/>
    <s v="No"/>
    <s v="No"/>
    <s v="No"/>
    <s v="No"/>
    <s v="No"/>
    <x v="0"/>
    <s v="No"/>
    <s v="Bank transfer (automatic)"/>
    <n v="30.5"/>
    <n v="30.5"/>
    <s v="Yes"/>
    <x v="0"/>
    <n v="26.941255908170152"/>
  </r>
  <r>
    <s v="9039-ZVJDC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  <x v="0"/>
    <n v="26.941255908170152"/>
  </r>
  <r>
    <s v="6797-LNAQX"/>
    <s v="Male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s v="Yes"/>
    <x v="1"/>
    <n v="26.786081943586577"/>
  </r>
  <r>
    <s v="9013-AQORL"/>
    <s v="Female"/>
    <n v="0"/>
    <s v="No"/>
    <s v="Yes"/>
    <n v="48"/>
    <s v="No"/>
    <s v="No phone service"/>
    <x v="0"/>
    <s v="No"/>
    <s v="Yes"/>
    <s v="Yes"/>
    <s v="No"/>
    <s v="No"/>
    <s v="Yes"/>
    <x v="0"/>
    <s v="No"/>
    <s v="Credit card (automatic)"/>
    <n v="45.55"/>
    <n v="2108.35"/>
    <s v="No"/>
    <x v="1"/>
    <n v="26.786081943586577"/>
  </r>
  <r>
    <s v="2898-MRKPI"/>
    <s v="Male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s v="No"/>
    <x v="1"/>
    <n v="26.786081943586577"/>
  </r>
  <r>
    <s v="2750-BJLSB"/>
    <s v="Female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s v="No"/>
    <x v="1"/>
    <n v="26.786081943586577"/>
  </r>
  <r>
    <s v="3648-GZPHF"/>
    <s v="Male"/>
    <n v="0"/>
    <s v="Yes"/>
    <s v="Yes"/>
    <n v="32"/>
    <s v="No"/>
    <s v="No phone service"/>
    <x v="0"/>
    <s v="No"/>
    <s v="No"/>
    <s v="Yes"/>
    <s v="Yes"/>
    <s v="No"/>
    <s v="No"/>
    <x v="1"/>
    <s v="Yes"/>
    <s v="Mailed check"/>
    <n v="36.25"/>
    <n v="1151.05"/>
    <s v="No"/>
    <x v="1"/>
    <n v="26.786081943586577"/>
  </r>
  <r>
    <s v="2075-RMJIK"/>
    <s v="Female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s v="No"/>
    <x v="0"/>
    <n v="26.941255908170152"/>
  </r>
  <r>
    <s v="9588-YRFHY"/>
    <s v="Male"/>
    <n v="0"/>
    <s v="No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  <x v="1"/>
    <n v="26.786081943586577"/>
  </r>
  <r>
    <s v="6394-MFYNG"/>
    <s v="Female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s v="Yes"/>
    <x v="1"/>
    <n v="26.786081943586577"/>
  </r>
  <r>
    <s v="1564-NTYXF"/>
    <s v="Female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s v="Yes"/>
    <x v="1"/>
    <n v="26.786081943586577"/>
  </r>
  <r>
    <s v="9364-YKUVW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  <x v="1"/>
    <n v="26.786081943586577"/>
  </r>
  <r>
    <s v="5392-AKEMH"/>
    <s v="Female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s v="No"/>
    <x v="2"/>
    <n v="23.971631205673759"/>
  </r>
  <r>
    <s v="2451-YMUXS"/>
    <s v="Male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s v="No"/>
    <x v="1"/>
    <n v="26.786081943586577"/>
  </r>
  <r>
    <s v="3914-FDRHP"/>
    <s v="Male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s v="No"/>
    <x v="2"/>
    <n v="23.971631205673759"/>
  </r>
  <r>
    <s v="3078-ZKNTS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  <x v="1"/>
    <n v="26.786081943586577"/>
  </r>
  <r>
    <s v="1024-KPRBB"/>
    <s v="Female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s v="No"/>
    <x v="1"/>
    <n v="26.786081943586577"/>
  </r>
  <r>
    <s v="4690-PKDQG"/>
    <s v="Female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s v="No"/>
    <x v="1"/>
    <n v="26.786081943586577"/>
  </r>
  <r>
    <s v="8155-IBNHG"/>
    <s v="Female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s v="Yes"/>
    <x v="1"/>
    <n v="26.786081943586577"/>
  </r>
  <r>
    <s v="0886-QGENL"/>
    <s v="Female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s v="Yes"/>
    <x v="1"/>
    <n v="26.786081943586577"/>
  </r>
  <r>
    <s v="9547-ITEFG"/>
    <s v="Male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s v="No"/>
    <x v="2"/>
    <n v="23.971631205673759"/>
  </r>
  <r>
    <s v="1264-FUHCX"/>
    <s v="Female"/>
    <n v="0"/>
    <s v="Yes"/>
    <s v="No"/>
    <n v="49"/>
    <s v="No"/>
    <s v="No phone service"/>
    <x v="0"/>
    <s v="No"/>
    <s v="Yes"/>
    <s v="No"/>
    <s v="Yes"/>
    <s v="Yes"/>
    <s v="Yes"/>
    <x v="1"/>
    <s v="Yes"/>
    <s v="Credit card (automatic)"/>
    <n v="56.3"/>
    <n v="2780.6"/>
    <s v="No"/>
    <x v="1"/>
    <n v="26.786081943586577"/>
  </r>
  <r>
    <s v="7789-CRUVC"/>
    <s v="Female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s v="No"/>
    <x v="1"/>
    <n v="26.786081943586577"/>
  </r>
  <r>
    <s v="6598-KELSS"/>
    <s v="Male"/>
    <n v="0"/>
    <s v="No"/>
    <s v="Yes"/>
    <n v="50"/>
    <s v="No"/>
    <s v="No phone service"/>
    <x v="0"/>
    <s v="Yes"/>
    <s v="Yes"/>
    <s v="No"/>
    <s v="No"/>
    <s v="Yes"/>
    <s v="No"/>
    <x v="1"/>
    <s v="Yes"/>
    <s v="Bank transfer (automatic)"/>
    <n v="43.05"/>
    <n v="2208.0500000000002"/>
    <s v="No"/>
    <x v="1"/>
    <n v="26.786081943586577"/>
  </r>
  <r>
    <s v="8739-WWKDU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s v="Yes"/>
    <x v="1"/>
    <n v="26.786081943586577"/>
  </r>
  <r>
    <s v="8685-WHQPW"/>
    <s v="Female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s v="Yes"/>
    <x v="1"/>
    <n v="26.786081943586577"/>
  </r>
  <r>
    <s v="4745-LSPL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x v="0"/>
    <n v="26.941255908170152"/>
  </r>
  <r>
    <s v="8083-YTZES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s v="Yes"/>
    <x v="0"/>
    <n v="26.941255908170152"/>
  </r>
  <r>
    <s v="7240-FQLHE"/>
    <s v="Female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s v="Yes"/>
    <x v="1"/>
    <n v="26.786081943586577"/>
  </r>
  <r>
    <s v="6664-FPDAC"/>
    <s v="Female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s v="Yes"/>
    <x v="1"/>
    <n v="26.786081943586577"/>
  </r>
  <r>
    <s v="9972-VAFJJ"/>
    <s v="Female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s v="No"/>
    <x v="1"/>
    <n v="26.786081943586577"/>
  </r>
  <r>
    <s v="0422-UXFAP"/>
    <s v="Female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s v="No"/>
    <x v="1"/>
    <n v="26.786081943586577"/>
  </r>
  <r>
    <s v="1904-WAJAA"/>
    <s v="Female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s v="No"/>
    <x v="1"/>
    <n v="26.786081943586577"/>
  </r>
  <r>
    <s v="5130-YPIRV"/>
    <s v="Female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s v="No"/>
    <x v="1"/>
    <n v="26.786081943586577"/>
  </r>
  <r>
    <s v="2843-CQMEG"/>
    <s v="Male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s v="No"/>
    <x v="1"/>
    <n v="26.786081943586577"/>
  </r>
  <r>
    <s v="6439-PKTRR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s v="No"/>
    <x v="1"/>
    <n v="26.786081943586577"/>
  </r>
  <r>
    <s v="5351-QESIO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2"/>
    <n v="24.2"/>
    <s v="No"/>
    <x v="0"/>
    <n v="26.941255908170152"/>
  </r>
  <r>
    <s v="0786-VSSUD"/>
    <s v="Male"/>
    <n v="1"/>
    <s v="No"/>
    <s v="No"/>
    <n v="16"/>
    <s v="No"/>
    <s v="No phone service"/>
    <x v="0"/>
    <s v="No"/>
    <s v="Yes"/>
    <s v="No"/>
    <s v="No"/>
    <s v="Yes"/>
    <s v="No"/>
    <x v="0"/>
    <s v="Yes"/>
    <s v="Mailed check"/>
    <n v="39"/>
    <n v="679.85"/>
    <s v="Yes"/>
    <x v="1"/>
    <n v="26.786081943586577"/>
  </r>
  <r>
    <s v="5568-DMXZS"/>
    <s v="Fe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s v="No"/>
    <x v="2"/>
    <n v="23.971631205673759"/>
  </r>
  <r>
    <s v="8468-FZTOE"/>
    <s v="Female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s v="No"/>
    <x v="1"/>
    <n v="26.786081943586577"/>
  </r>
  <r>
    <s v="6633-SYEUS"/>
    <s v="Female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s v="No"/>
    <x v="1"/>
    <n v="26.786081943586577"/>
  </r>
  <r>
    <s v="6447-GORXK"/>
    <s v="Male"/>
    <n v="0"/>
    <s v="No"/>
    <s v="Yes"/>
    <n v="31"/>
    <s v="No"/>
    <s v="No phone service"/>
    <x v="0"/>
    <s v="No"/>
    <s v="No"/>
    <s v="No"/>
    <s v="No"/>
    <s v="No"/>
    <s v="No"/>
    <x v="0"/>
    <s v="No"/>
    <s v="Credit card (automatic)"/>
    <n v="25"/>
    <n v="789.2"/>
    <s v="No"/>
    <x v="1"/>
    <n v="26.786081943586577"/>
  </r>
  <r>
    <s v="6967-PEJLL"/>
    <s v="Male"/>
    <n v="0"/>
    <s v="Yes"/>
    <s v="Yes"/>
    <n v="37"/>
    <s v="No"/>
    <s v="No phone service"/>
    <x v="0"/>
    <s v="Yes"/>
    <s v="No"/>
    <s v="Yes"/>
    <s v="Yes"/>
    <s v="No"/>
    <s v="No"/>
    <x v="1"/>
    <s v="Yes"/>
    <s v="Electronic check"/>
    <n v="40.200000000000003"/>
    <n v="1525.35"/>
    <s v="No"/>
    <x v="1"/>
    <n v="26.786081943586577"/>
  </r>
  <r>
    <s v="3976-BWUCK"/>
    <s v="Female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s v="Yes"/>
    <x v="1"/>
    <n v="26.786081943586577"/>
  </r>
  <r>
    <s v="5981-ZVXOT"/>
    <s v="Female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s v="No"/>
    <x v="1"/>
    <n v="26.786081943586577"/>
  </r>
  <r>
    <s v="1684-FLBGS"/>
    <s v="Female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s v="No"/>
    <x v="1"/>
    <n v="26.786081943586577"/>
  </r>
  <r>
    <s v="1389-WNUIB"/>
    <s v="Female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s v="No"/>
    <x v="1"/>
    <n v="26.786081943586577"/>
  </r>
  <r>
    <s v="0376-OIWME"/>
    <s v="Male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s v="No"/>
    <x v="1"/>
    <n v="26.786081943586577"/>
  </r>
  <r>
    <s v="3585-ISXZP"/>
    <s v="Female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s v="Yes"/>
    <x v="2"/>
    <n v="23.971631205673759"/>
  </r>
  <r>
    <s v="0218-QNVAS"/>
    <s v="Male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s v="No"/>
    <x v="1"/>
    <n v="26.786081943586577"/>
  </r>
  <r>
    <s v="6583-QGCSI"/>
    <s v="Female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s v="Yes"/>
    <x v="1"/>
    <n v="26.786081943586577"/>
  </r>
  <r>
    <s v="0804-YGEQV"/>
    <s v="Fe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  <x v="1"/>
    <n v="26.786081943586577"/>
  </r>
  <r>
    <s v="7164-BPTUT"/>
    <s v="Male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s v="No"/>
    <x v="1"/>
    <n v="26.786081943586577"/>
  </r>
  <r>
    <s v="4174-LPGTI"/>
    <s v="Female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s v="Yes"/>
    <x v="1"/>
    <n v="26.786081943586577"/>
  </r>
  <r>
    <s v="2523-EWWZL"/>
    <s v="Female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s v="No"/>
    <x v="1"/>
    <n v="26.786081943586577"/>
  </r>
  <r>
    <s v="0928-XUTSN"/>
    <s v="Fe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s v="No"/>
    <x v="1"/>
    <n v="26.786081943586577"/>
  </r>
  <r>
    <s v="2108-XWMPY"/>
    <s v="Male"/>
    <n v="0"/>
    <s v="No"/>
    <s v="No"/>
    <n v="3"/>
    <s v="No"/>
    <s v="No phone service"/>
    <x v="0"/>
    <s v="Yes"/>
    <s v="Yes"/>
    <s v="No"/>
    <s v="No"/>
    <s v="No"/>
    <s v="No"/>
    <x v="0"/>
    <s v="Yes"/>
    <s v="Mailed check"/>
    <n v="35.450000000000003"/>
    <n v="106.85"/>
    <s v="Yes"/>
    <x v="0"/>
    <n v="26.941255908170152"/>
  </r>
  <r>
    <s v="0052-YNYOT"/>
    <s v="Fe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  <x v="1"/>
    <n v="26.786081943586577"/>
  </r>
  <r>
    <s v="6304-IJFSQ"/>
    <s v="Male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s v="Yes"/>
    <x v="0"/>
    <n v="26.941255908170152"/>
  </r>
  <r>
    <s v="9586-JGQKH"/>
    <s v="Female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s v="No"/>
    <x v="1"/>
    <n v="26.786081943586577"/>
  </r>
  <r>
    <s v="4501-VCPFK"/>
    <s v="Male"/>
    <n v="0"/>
    <s v="No"/>
    <s v="No"/>
    <n v="26"/>
    <s v="No"/>
    <s v="No phone service"/>
    <x v="0"/>
    <s v="No"/>
    <s v="No"/>
    <s v="Yes"/>
    <s v="Yes"/>
    <s v="No"/>
    <s v="No"/>
    <x v="0"/>
    <s v="No"/>
    <s v="Electronic check"/>
    <n v="35.75"/>
    <n v="1022.5"/>
    <s v="No"/>
    <x v="1"/>
    <n v="26.786081943586577"/>
  </r>
  <r>
    <s v="6075-SLNIL"/>
    <s v="Male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s v="No"/>
    <x v="1"/>
    <n v="26.786081943586577"/>
  </r>
  <r>
    <s v="9347-AERRL"/>
    <s v="Male"/>
    <n v="0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  <x v="1"/>
    <n v="26.786081943586577"/>
  </r>
  <r>
    <s v="0093-XWZFY"/>
    <s v="Male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s v="Yes"/>
    <x v="1"/>
    <n v="26.786081943586577"/>
  </r>
  <r>
    <s v="2274-XUATA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1"/>
    <n v="4685.55"/>
    <s v="No"/>
    <x v="1"/>
    <n v="26.786081943586577"/>
  </r>
  <r>
    <s v="1980-KXVPM"/>
    <s v="Female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s v="Yes"/>
    <x v="0"/>
    <n v="26.941255908170152"/>
  </r>
  <r>
    <s v="7703-ZEKEF"/>
    <s v="Male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s v="Yes"/>
    <x v="1"/>
    <n v="26.786081943586577"/>
  </r>
  <r>
    <s v="0723-DRCLG"/>
    <s v="Fe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s v="Yes"/>
    <x v="0"/>
    <n v="26.941255908170152"/>
  </r>
  <r>
    <s v="5482-NUPNA"/>
    <s v="Female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s v="Yes"/>
    <x v="0"/>
    <n v="26.941255908170152"/>
  </r>
  <r>
    <s v="6691-CCIHA"/>
    <s v="Female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s v="No"/>
    <x v="1"/>
    <n v="26.786081943586577"/>
  </r>
  <r>
    <s v="1685-BQULA"/>
    <s v="Female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s v="No"/>
    <x v="1"/>
    <n v="26.786081943586577"/>
  </r>
  <r>
    <s v="9053-EJUNL"/>
    <s v="Male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s v="No"/>
    <x v="1"/>
    <n v="26.786081943586577"/>
  </r>
  <r>
    <s v="0666-UXTJO"/>
    <s v="Male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s v="No"/>
    <x v="1"/>
    <n v="26.786081943586577"/>
  </r>
  <r>
    <s v="1471-GIQKQ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s v="No"/>
    <x v="0"/>
    <n v="26.941255908170152"/>
  </r>
  <r>
    <s v="4807-IZYOZ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  <x v="1"/>
    <n v="26.786081943586577"/>
  </r>
  <r>
    <s v="1122-JWTJW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s v="Yes"/>
    <x v="0"/>
    <n v="26.941255908170152"/>
  </r>
  <r>
    <s v="9710-NJE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  <x v="1"/>
    <n v="26.786081943586577"/>
  </r>
  <r>
    <s v="9837-FWLCH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  <x v="2"/>
    <n v="23.971631205673759"/>
  </r>
  <r>
    <s v="1699-HPSBG"/>
    <s v="Male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s v="Yes"/>
    <x v="2"/>
    <n v="23.971631205673759"/>
  </r>
  <r>
    <s v="7203-OYKCT"/>
    <s v="Male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s v="No"/>
    <x v="1"/>
    <n v="26.786081943586577"/>
  </r>
  <r>
    <s v="1035-IPQPU"/>
    <s v="Female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s v="No"/>
    <x v="1"/>
    <n v="26.786081943586577"/>
  </r>
  <r>
    <s v="7398-LXGYX"/>
    <s v="Male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s v="No"/>
    <x v="1"/>
    <n v="26.786081943586577"/>
  </r>
  <r>
    <s v="2823-LKABH"/>
    <s v="Female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s v="No"/>
    <x v="1"/>
    <n v="26.786081943586577"/>
  </r>
  <r>
    <s v="8775-CEBBJ"/>
    <s v="Female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s v="Yes"/>
    <x v="2"/>
    <n v="23.971631205673759"/>
  </r>
  <r>
    <s v="0550-DCXLH"/>
    <s v="Male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s v="No"/>
    <x v="1"/>
    <n v="26.786081943586577"/>
  </r>
  <r>
    <s v="9281-CEDRU"/>
    <s v="Female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s v="No"/>
    <x v="1"/>
    <n v="26.786081943586577"/>
  </r>
  <r>
    <s v="2235-DWLJU"/>
    <s v="Female"/>
    <n v="1"/>
    <s v="No"/>
    <s v="No"/>
    <n v="6"/>
    <s v="No"/>
    <s v="No phone service"/>
    <x v="0"/>
    <s v="No"/>
    <s v="No"/>
    <s v="No"/>
    <s v="No"/>
    <s v="Yes"/>
    <s v="Yes"/>
    <x v="0"/>
    <s v="Yes"/>
    <s v="Electronic check"/>
    <n v="44.4"/>
    <n v="263.05"/>
    <s v="No"/>
    <x v="0"/>
    <n v="26.941255908170152"/>
  </r>
  <r>
    <s v="0871-OPBX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  <x v="0"/>
    <n v="26.941255908170152"/>
  </r>
  <r>
    <s v="3605-JISKB"/>
    <s v="Male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s v="No"/>
    <x v="1"/>
    <n v="26.786081943586577"/>
  </r>
  <r>
    <s v="6894-LFHLY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s v="Yes"/>
    <x v="0"/>
    <n v="26.941255908170152"/>
  </r>
  <r>
    <s v="9767-FFLEM"/>
    <s v="Male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s v="No"/>
    <x v="1"/>
    <n v="26.786081943586577"/>
  </r>
  <r>
    <s v="0639-TSIQW"/>
    <s v="Female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s v="Yes"/>
    <x v="1"/>
    <n v="26.786081943586577"/>
  </r>
  <r>
    <s v="8456-QDAVC"/>
    <s v="Male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s v="No"/>
    <x v="1"/>
    <n v="26.786081943586577"/>
  </r>
  <r>
    <s v="7750-EYXWZ"/>
    <s v="Female"/>
    <n v="0"/>
    <s v="No"/>
    <s v="No"/>
    <n v="12"/>
    <s v="No"/>
    <s v="No phone service"/>
    <x v="0"/>
    <s v="No"/>
    <s v="Yes"/>
    <s v="Yes"/>
    <s v="Yes"/>
    <s v="Yes"/>
    <s v="Yes"/>
    <x v="1"/>
    <s v="No"/>
    <s v="Electronic check"/>
    <n v="60.65"/>
    <n v="743.3"/>
    <s v="No"/>
    <x v="2"/>
    <n v="23.971631205673759"/>
  </r>
  <r>
    <s v="2569-WGERO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  <x v="1"/>
    <n v="26.786081943586577"/>
  </r>
  <r>
    <s v="6840-RESVB"/>
    <s v="Male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s v="No"/>
    <x v="1"/>
    <n v="26.786081943586577"/>
  </r>
  <r>
    <s v="2234-XADUH"/>
    <s v="Fe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s v="No"/>
    <x v="1"/>
    <n v="26.786081943586577"/>
  </r>
  <r>
    <s v="4801-JZAZL"/>
    <s v="Female"/>
    <n v="0"/>
    <s v="Yes"/>
    <s v="Yes"/>
    <n v="11"/>
    <s v="No"/>
    <s v="No phone service"/>
    <x v="0"/>
    <s v="Yes"/>
    <s v="No"/>
    <s v="No"/>
    <s v="No"/>
    <s v="No"/>
    <s v="No"/>
    <x v="0"/>
    <s v="Yes"/>
    <s v="Electronic check"/>
    <n v="29.6"/>
    <n v="346.45"/>
    <s v="No"/>
    <x v="2"/>
    <n v="23.971631205673759"/>
  </r>
  <r>
    <s v="8361-LTMKD"/>
    <s v="Male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s v="Yes"/>
    <x v="0"/>
    <n v="26.941255908170152"/>
  </r>
  <r>
    <s v="3186-AJIEK"/>
    <s v="Male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s v="No"/>
    <x v="1"/>
    <n v="26.7860819435865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s v="No"/>
    <s v="0-6 months"/>
    <n v="26.941255908170152"/>
    <x v="0"/>
  </r>
  <r>
    <s v="5575-GNVDE"/>
    <s v="Male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s v="No"/>
    <s v="Over 12 months"/>
    <n v="26.786081943586577"/>
    <x v="1"/>
  </r>
  <r>
    <s v="3668-QPYBK"/>
    <s v="Male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s v="Yes"/>
    <s v="0-6 months"/>
    <n v="26.941255908170152"/>
    <x v="1"/>
  </r>
  <r>
    <s v="7795-CFOCW"/>
    <s v="Male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s v="No"/>
    <s v="Over 12 months"/>
    <n v="26.786081943586577"/>
    <x v="0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s v="Yes"/>
    <s v="0-6 months"/>
    <n v="26.941255908170152"/>
    <x v="1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s v="Yes"/>
    <s v="6-12 months"/>
    <n v="23.971631205673759"/>
    <x v="1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s v="No"/>
    <s v="Over 12 months"/>
    <n v="26.786081943586577"/>
    <x v="1"/>
  </r>
  <r>
    <s v="6713-OKOMC"/>
    <s v="Female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s v="No"/>
    <s v="6-12 months"/>
    <n v="23.971631205673759"/>
    <x v="0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s v="Yes"/>
    <s v="Over 12 months"/>
    <n v="26.786081943586577"/>
    <x v="2"/>
  </r>
  <r>
    <s v="6388-TABGU"/>
    <s v="Male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s v="No"/>
    <s v="Over 12 months"/>
    <n v="26.786081943586577"/>
    <x v="1"/>
  </r>
  <r>
    <s v="9763-GRSKD"/>
    <s v="Male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s v="No"/>
    <s v="Over 12 months"/>
    <n v="26.786081943586577"/>
    <x v="0"/>
  </r>
  <r>
    <s v="7469-LKBCI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s v="No"/>
    <s v="Over 12 months"/>
    <n v="26.786081943586577"/>
    <x v="0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s v="No"/>
    <s v="Over 12 months"/>
    <n v="26.786081943586577"/>
    <x v="2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s v="Yes"/>
    <s v="Over 12 months"/>
    <n v="26.786081943586577"/>
    <x v="2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s v="No"/>
    <s v="Over 12 months"/>
    <n v="26.786081943586577"/>
    <x v="2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s v="No"/>
    <s v="Over 12 months"/>
    <n v="26.786081943586577"/>
    <x v="2"/>
  </r>
  <r>
    <s v="8191-XWSZG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s v="No"/>
    <s v="Over 12 months"/>
    <n v="26.786081943586577"/>
    <x v="0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s v="No"/>
    <s v="Over 12 months"/>
    <n v="26.786081943586577"/>
    <x v="2"/>
  </r>
  <r>
    <s v="4190-MFLUW"/>
    <s v="Female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s v="Yes"/>
    <s v="6-12 months"/>
    <n v="23.971631205673759"/>
    <x v="1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s v="No"/>
    <s v="Over 12 months"/>
    <n v="26.786081943586577"/>
    <x v="1"/>
  </r>
  <r>
    <s v="8779-QRDMV"/>
    <s v="Male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s v="Yes"/>
    <s v="0-6 months"/>
    <n v="26.941255908170152"/>
    <x v="0"/>
  </r>
  <r>
    <s v="1680-VDCWW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s v="No"/>
    <s v="6-12 months"/>
    <n v="23.971631205673759"/>
    <x v="0"/>
  </r>
  <r>
    <s v="1066-JKSG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s v="0-6 months"/>
    <n v="26.941255908170152"/>
    <x v="0"/>
  </r>
  <r>
    <s v="3638-WEABW"/>
    <s v="Female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s v="No"/>
    <s v="Over 12 months"/>
    <n v="26.786081943586577"/>
    <x v="1"/>
  </r>
  <r>
    <s v="6322-HRPFA"/>
    <s v="Male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s v="No"/>
    <s v="Over 12 months"/>
    <n v="26.786081943586577"/>
    <x v="1"/>
  </r>
  <r>
    <s v="6865-JZNKO"/>
    <s v="Female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s v="No"/>
    <s v="Over 12 months"/>
    <n v="26.786081943586577"/>
    <x v="1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s v="Yes"/>
    <s v="Over 12 months"/>
    <n v="26.786081943586577"/>
    <x v="1"/>
  </r>
  <r>
    <s v="8665-UTDHZ"/>
    <s v="Male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s v="Yes"/>
    <s v="0-6 months"/>
    <n v="26.941255908170152"/>
    <x v="0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s v="No"/>
    <s v="Over 12 months"/>
    <n v="26.786081943586577"/>
    <x v="1"/>
  </r>
  <r>
    <s v="8773-HHUOZ"/>
    <s v="Female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s v="Yes"/>
    <s v="Over 12 months"/>
    <n v="26.786081943586577"/>
    <x v="1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s v="No"/>
    <s v="Over 12 months"/>
    <n v="26.786081943586577"/>
    <x v="1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s v="No"/>
    <s v="0-6 months"/>
    <n v="26.941255908170152"/>
    <x v="1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s v="No"/>
    <s v="Over 12 months"/>
    <n v="26.786081943586577"/>
    <x v="1"/>
  </r>
  <r>
    <s v="7310-EGVH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s v="No"/>
    <s v="0-6 months"/>
    <n v="26.941255908170152"/>
    <x v="0"/>
  </r>
  <r>
    <s v="3413-BMNZE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s v="No"/>
    <s v="0-6 months"/>
    <n v="26.941255908170152"/>
    <x v="0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s v="No"/>
    <s v="Over 12 months"/>
    <n v="26.786081943586577"/>
    <x v="1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s v="Yes"/>
    <s v="0-6 months"/>
    <n v="26.941255908170152"/>
    <x v="1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s v="No"/>
    <s v="Over 12 months"/>
    <n v="26.786081943586577"/>
    <x v="1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s v="Yes"/>
    <s v="Over 12 months"/>
    <n v="26.786081943586577"/>
    <x v="2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s v="Yes"/>
    <s v="6-12 months"/>
    <n v="23.971631205673759"/>
    <x v="1"/>
  </r>
  <r>
    <s v="8865-TNMNX"/>
    <s v="Male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s v="No"/>
    <s v="6-12 months"/>
    <n v="23.971631205673759"/>
    <x v="0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s v="No"/>
    <s v="Over 12 months"/>
    <n v="26.786081943586577"/>
    <x v="1"/>
  </r>
  <r>
    <s v="9867-JCZSP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s v="No"/>
    <s v="Over 12 months"/>
    <n v="26.786081943586577"/>
    <x v="0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s v="No"/>
    <s v="Over 12 months"/>
    <n v="26.786081943586577"/>
    <x v="1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s v="No"/>
    <s v="Over 12 months"/>
    <n v="26.786081943586577"/>
    <x v="1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s v="No"/>
    <s v="Over 12 months"/>
    <n v="26.786081943586577"/>
    <x v="1"/>
  </r>
  <r>
    <s v="5948-UJZLF"/>
    <s v="Male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s v="No"/>
    <s v="0-6 months"/>
    <n v="26.941255908170152"/>
    <x v="0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s v="Yes"/>
    <s v="0-6 months"/>
    <n v="26.941255908170152"/>
    <x v="1"/>
  </r>
  <r>
    <s v="7639-LIAYI"/>
    <s v="Male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s v="No"/>
    <s v="Over 12 months"/>
    <n v="26.786081943586577"/>
    <x v="1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s v="No"/>
    <s v="Over 12 months"/>
    <n v="26.786081943586577"/>
    <x v="1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s v="No"/>
    <s v="Over 12 months"/>
    <n v="26.786081943586577"/>
    <x v="1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s v="Yes"/>
    <s v="Over 12 months"/>
    <n v="26.786081943586577"/>
    <x v="1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s v="No"/>
    <s v="Over 12 months"/>
    <n v="26.786081943586577"/>
    <x v="1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s v="Yes"/>
    <s v="6-12 months"/>
    <n v="23.971631205673759"/>
    <x v="1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s v="No"/>
    <s v="Over 12 months"/>
    <n v="26.786081943586577"/>
    <x v="1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s v="Yes"/>
    <s v="Over 12 months"/>
    <n v="26.786081943586577"/>
    <x v="1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s v="No"/>
    <s v="Over 12 months"/>
    <n v="26.786081943586577"/>
    <x v="1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s v="No"/>
    <s v="Over 12 months"/>
    <n v="26.786081943586577"/>
    <x v="2"/>
  </r>
  <r>
    <s v="3957-SQXML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s v="No"/>
    <s v="Over 12 months"/>
    <n v="26.786081943586577"/>
    <x v="0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s v="No"/>
    <s v="Over 12 months"/>
    <n v="26.786081943586577"/>
    <x v="2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s v="No"/>
    <s v="Over 12 months"/>
    <n v="26.786081943586577"/>
    <x v="2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s v="No"/>
    <s v="Over 12 months"/>
    <n v="26.786081943586577"/>
    <x v="1"/>
  </r>
  <r>
    <s v="0526-SXDJP"/>
    <s v="Male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s v="No"/>
    <s v="Over 12 months"/>
    <n v="26.786081943586577"/>
    <x v="0"/>
  </r>
  <r>
    <s v="0557-ASKVU"/>
    <s v="Female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s v="No"/>
    <s v="Over 12 months"/>
    <n v="26.786081943586577"/>
    <x v="1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s v="Yes"/>
    <s v="6-12 months"/>
    <n v="23.971631205673759"/>
    <x v="1"/>
  </r>
  <r>
    <s v="5122-CYFXA"/>
    <s v="Female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s v="No"/>
    <s v="0-6 months"/>
    <n v="26.941255908170152"/>
    <x v="1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s v="No"/>
    <s v="Over 12 months"/>
    <n v="26.786081943586577"/>
    <x v="1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s v="No"/>
    <s v="Over 12 months"/>
    <n v="26.786081943586577"/>
    <x v="1"/>
  </r>
  <r>
    <s v="3170-NMYVV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s v="No"/>
    <s v="Over 12 months"/>
    <n v="26.786081943586577"/>
    <x v="0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s v="No"/>
    <s v="6-12 months"/>
    <n v="23.971631205673759"/>
    <x v="1"/>
  </r>
  <r>
    <s v="2273-QCKXA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s v="No"/>
    <s v="0-6 months"/>
    <n v="26.941255908170152"/>
    <x v="0"/>
  </r>
  <r>
    <s v="0731-EBJQ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s v="No"/>
    <s v="Over 12 months"/>
    <n v="26.786081943586577"/>
    <x v="0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s v="No"/>
    <s v="Over 12 months"/>
    <n v="26.786081943586577"/>
    <x v="2"/>
  </r>
  <r>
    <s v="8028-PNXHQ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s v="No"/>
    <s v="Over 12 months"/>
    <n v="26.786081943586577"/>
    <x v="0"/>
  </r>
  <r>
    <s v="5630-AHZIL"/>
    <s v="Female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s v="No"/>
    <s v="0-6 months"/>
    <n v="26.941255908170152"/>
    <x v="1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s v="No"/>
    <s v="Over 12 months"/>
    <n v="26.786081943586577"/>
    <x v="2"/>
  </r>
  <r>
    <s v="6416-JNVRK"/>
    <s v="Female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s v="No"/>
    <s v="Over 12 months"/>
    <n v="26.786081943586577"/>
    <x v="1"/>
  </r>
  <r>
    <s v="5590-ZSKRV"/>
    <s v="Female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s v="No"/>
    <s v="6-12 months"/>
    <n v="23.971631205673759"/>
    <x v="1"/>
  </r>
  <r>
    <s v="0191-ZHSKZ"/>
    <s v="Male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s v="No"/>
    <s v="Over 12 months"/>
    <n v="26.786081943586577"/>
    <x v="1"/>
  </r>
  <r>
    <s v="3887-PBQAO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s v="No"/>
    <s v="Over 12 months"/>
    <n v="26.786081943586577"/>
    <x v="0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s v="Yes"/>
    <s v="0-6 months"/>
    <n v="26.941255908170152"/>
    <x v="1"/>
  </r>
  <r>
    <s v="8108-UXRQN"/>
    <s v="Female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s v="No"/>
    <s v="6-12 months"/>
    <n v="23.971631205673759"/>
    <x v="1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s v="Yes"/>
    <s v="6-12 months"/>
    <n v="23.971631205673759"/>
    <x v="1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s v="No"/>
    <s v="Over 12 months"/>
    <n v="26.786081943586577"/>
    <x v="2"/>
  </r>
  <r>
    <s v="0318-ZOPWS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s v="No"/>
    <s v="Over 12 months"/>
    <n v="26.786081943586577"/>
    <x v="0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s v="No"/>
    <s v="6-12 months"/>
    <n v="23.971631205673759"/>
    <x v="1"/>
  </r>
  <r>
    <s v="4808-YNLEU"/>
    <s v="Female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s v="No"/>
    <s v="Over 12 months"/>
    <n v="26.786081943586577"/>
    <x v="1"/>
  </r>
  <r>
    <s v="1862-QRWPE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s v="No"/>
    <s v="Over 12 months"/>
    <n v="26.786081943586577"/>
    <x v="0"/>
  </r>
  <r>
    <s v="2796-NNUFI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s v="No"/>
    <s v="Over 12 months"/>
    <n v="26.786081943586577"/>
    <x v="0"/>
  </r>
  <r>
    <s v="3016-KSVCP"/>
    <s v="Male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s v="No"/>
    <s v="Over 12 months"/>
    <n v="26.786081943586577"/>
    <x v="0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s v="No"/>
    <s v="Over 12 months"/>
    <n v="26.786081943586577"/>
    <x v="1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s v="No"/>
    <s v="0-6 months"/>
    <n v="26.941255908170152"/>
    <x v="1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s v="No"/>
    <s v="Over 12 months"/>
    <n v="26.786081943586577"/>
    <x v="1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s v="No"/>
    <s v="Over 12 months"/>
    <n v="26.786081943586577"/>
    <x v="2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s v="No"/>
    <s v="Over 12 months"/>
    <n v="26.786081943586577"/>
    <x v="2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s v="Yes"/>
    <s v="6-12 months"/>
    <n v="23.971631205673759"/>
    <x v="1"/>
  </r>
  <r>
    <s v="9803-FTJCG"/>
    <s v="Male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s v="No"/>
    <s v="Over 12 months"/>
    <n v="26.786081943586577"/>
    <x v="1"/>
  </r>
  <r>
    <s v="0278-YXOOG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s v="Yes"/>
    <s v="0-6 months"/>
    <n v="26.941255908170152"/>
    <x v="0"/>
  </r>
  <r>
    <s v="3212-KXOCR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s v="No"/>
    <s v="Over 12 months"/>
    <n v="26.786081943586577"/>
    <x v="0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s v="Yes"/>
    <s v="Over 12 months"/>
    <n v="26.786081943586577"/>
    <x v="1"/>
  </r>
  <r>
    <s v="6380-ARCE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s v="0-6 months"/>
    <n v="26.941255908170152"/>
    <x v="0"/>
  </r>
  <r>
    <s v="3679-XASPY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s v="0-6 months"/>
    <n v="26.941255908170152"/>
    <x v="0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s v="No"/>
    <s v="Over 12 months"/>
    <n v="26.786081943586577"/>
    <x v="1"/>
  </r>
  <r>
    <s v="5386-THSLQ"/>
    <s v="Female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s v="No"/>
    <s v="Over 12 months"/>
    <n v="26.786081943586577"/>
    <x v="0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s v="Yes"/>
    <s v="Over 12 months"/>
    <n v="26.786081943586577"/>
    <x v="2"/>
  </r>
  <r>
    <s v="6180-YBIQI"/>
    <s v="Male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s v="No"/>
    <s v="0-6 months"/>
    <n v="26.941255908170152"/>
    <x v="0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s v="No"/>
    <s v="Over 12 months"/>
    <n v="26.786081943586577"/>
    <x v="2"/>
  </r>
  <r>
    <s v="9750-BOOHV"/>
    <s v="Female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s v="No"/>
    <s v="Over 12 months"/>
    <n v="26.786081943586577"/>
    <x v="0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s v="No"/>
    <s v="Over 12 months"/>
    <n v="26.786081943586577"/>
    <x v="1"/>
  </r>
  <r>
    <s v="2848-YXSMW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s v="No"/>
    <s v="Over 12 months"/>
    <n v="26.786081943586577"/>
    <x v="0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s v="Yes"/>
    <s v="Over 12 months"/>
    <n v="26.786081943586577"/>
    <x v="1"/>
  </r>
  <r>
    <s v="4549-ZDQYY"/>
    <s v="Female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s v="No"/>
    <s v="Over 12 months"/>
    <n v="26.786081943586577"/>
    <x v="1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s v="No"/>
    <s v="Over 12 months"/>
    <n v="26.786081943586577"/>
    <x v="1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s v="Yes"/>
    <s v="Over 12 months"/>
    <n v="26.786081943586577"/>
    <x v="1"/>
  </r>
  <r>
    <s v="5256-SKJGO"/>
    <s v="Female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s v="No"/>
    <s v="Over 12 months"/>
    <n v="26.786081943586577"/>
    <x v="1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s v="No"/>
    <s v="0-6 months"/>
    <n v="26.941255908170152"/>
    <x v="1"/>
  </r>
  <r>
    <s v="9560-BBZXK"/>
    <s v="Female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s v="No"/>
    <s v="Over 12 months"/>
    <n v="26.786081943586577"/>
    <x v="0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s v="Yes"/>
    <s v="6-12 months"/>
    <n v="23.971631205673759"/>
    <x v="2"/>
  </r>
  <r>
    <s v="8402-OOOH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s v="No"/>
    <s v="Over 12 months"/>
    <n v="26.786081943586577"/>
    <x v="0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s v="No"/>
    <s v="Over 12 months"/>
    <n v="26.786081943586577"/>
    <x v="1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s v="No"/>
    <s v="Over 12 months"/>
    <n v="26.786081943586577"/>
    <x v="1"/>
  </r>
  <r>
    <s v="2928-HLDB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s v="No"/>
    <s v="0-6 months"/>
    <n v="26.941255908170152"/>
    <x v="0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s v="Yes"/>
    <s v="0-6 months"/>
    <n v="26.941255908170152"/>
    <x v="1"/>
  </r>
  <r>
    <s v="6497-TILVL"/>
    <s v="Female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s v="No"/>
    <s v="6-12 months"/>
    <n v="23.971631205673759"/>
    <x v="1"/>
  </r>
  <r>
    <s v="7219-TLZHO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s v="No"/>
    <s v="0-6 months"/>
    <n v="26.941255908170152"/>
    <x v="0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s v="No"/>
    <s v="Over 12 months"/>
    <n v="26.786081943586577"/>
    <x v="1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s v="Yes"/>
    <s v="Over 12 months"/>
    <n v="26.786081943586577"/>
    <x v="1"/>
  </r>
  <r>
    <s v="6734-PSBAW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s v="No"/>
    <s v="Over 12 months"/>
    <n v="26.786081943586577"/>
    <x v="0"/>
  </r>
  <r>
    <s v="3930-ZGWV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s v="0-6 months"/>
    <n v="26.941255908170152"/>
    <x v="0"/>
  </r>
  <r>
    <s v="2639-UGMAZ"/>
    <s v="Male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s v="No"/>
    <s v="Over 12 months"/>
    <n v="26.786081943586577"/>
    <x v="1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s v="No"/>
    <s v="Over 12 months"/>
    <n v="26.786081943586577"/>
    <x v="1"/>
  </r>
  <r>
    <s v="6207-WIOLX"/>
    <s v="Female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s v="Yes"/>
    <s v="Over 12 months"/>
    <n v="26.786081943586577"/>
    <x v="1"/>
  </r>
  <r>
    <s v="8587-XYZSF"/>
    <s v="Male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s v="No"/>
    <s v="Over 12 months"/>
    <n v="26.786081943586577"/>
    <x v="1"/>
  </r>
  <r>
    <s v="3091-FYHKI"/>
    <s v="Male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s v="Yes"/>
    <s v="0-6 months"/>
    <n v="26.941255908170152"/>
    <x v="0"/>
  </r>
  <r>
    <s v="2372-HWUHI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s v="Yes"/>
    <s v="0-6 months"/>
    <n v="26.941255908170152"/>
    <x v="0"/>
  </r>
  <r>
    <s v="7799-LGRDP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s v="No"/>
    <s v="Over 12 months"/>
    <n v="26.786081943586577"/>
    <x v="0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s v="No"/>
    <s v="Over 12 months"/>
    <n v="26.786081943586577"/>
    <x v="1"/>
  </r>
  <r>
    <s v="3774-VBNXY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s v="No"/>
    <s v="Over 12 months"/>
    <n v="26.786081943586577"/>
    <x v="0"/>
  </r>
  <r>
    <s v="6217-KDYWC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s v="No"/>
    <s v="Over 12 months"/>
    <n v="26.786081943586577"/>
    <x v="0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s v="0-6 months"/>
    <n v="26.941255908170152"/>
    <x v="1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s v="No"/>
    <s v="Over 12 months"/>
    <n v="26.786081943586577"/>
    <x v="1"/>
  </r>
  <r>
    <s v="4080-OGPJL"/>
    <s v="Female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s v="Yes"/>
    <s v="6-12 months"/>
    <n v="23.971631205673759"/>
    <x v="1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s v="No"/>
    <s v="Over 12 months"/>
    <n v="26.786081943586577"/>
    <x v="2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s v="No"/>
    <s v="Over 12 months"/>
    <n v="26.786081943586577"/>
    <x v="1"/>
  </r>
  <r>
    <s v="1131-QQZEB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s v="No"/>
    <s v="Over 12 months"/>
    <n v="26.786081943586577"/>
    <x v="0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s v="No"/>
    <s v="Over 12 months"/>
    <n v="26.786081943586577"/>
    <x v="1"/>
  </r>
  <r>
    <s v="6837-BJYDQ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s v="No"/>
    <s v="0-6 months"/>
    <n v="26.941255908170152"/>
    <x v="0"/>
  </r>
  <r>
    <s v="2135-RXIHG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s v="0-6 months"/>
    <n v="26.941255908170152"/>
    <x v="0"/>
  </r>
  <r>
    <s v="6440-DKQGE"/>
    <s v="Male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s v="No"/>
    <s v="Over 12 months"/>
    <n v="26.786081943586577"/>
    <x v="1"/>
  </r>
  <r>
    <s v="3466-BYAVD"/>
    <s v="Male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s v="No"/>
    <s v="Over 12 months"/>
    <n v="26.786081943586577"/>
    <x v="1"/>
  </r>
  <r>
    <s v="3780-YVMFA"/>
    <s v="Female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s v="No"/>
    <s v="6-12 months"/>
    <n v="23.971631205673759"/>
    <x v="1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s v="Yes"/>
    <s v="6-12 months"/>
    <n v="23.971631205673759"/>
    <x v="1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s v="No"/>
    <s v="Over 12 months"/>
    <n v="26.786081943586577"/>
    <x v="2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s v="No"/>
    <s v="Over 12 months"/>
    <n v="26.786081943586577"/>
    <x v="1"/>
  </r>
  <r>
    <s v="3077-RSNTJ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s v="No"/>
    <s v="0-6 months"/>
    <n v="26.941255908170152"/>
    <x v="0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s v="No"/>
    <s v="Over 12 months"/>
    <n v="26.786081943586577"/>
    <x v="1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s v="No"/>
    <s v="Over 12 months"/>
    <n v="26.786081943586577"/>
    <x v="1"/>
  </r>
  <r>
    <s v="2749-CTKAJ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s v="No"/>
    <s v="Over 12 months"/>
    <n v="26.786081943586577"/>
    <x v="0"/>
  </r>
  <r>
    <s v="6371-NZYEG"/>
    <s v="Male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s v="No"/>
    <s v="Over 12 months"/>
    <n v="26.786081943586577"/>
    <x v="1"/>
  </r>
  <r>
    <s v="7554-NEWDD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s v="No"/>
    <s v="6-12 months"/>
    <n v="23.971631205673759"/>
    <x v="0"/>
  </r>
  <r>
    <s v="8992-VONJD"/>
    <s v="Female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s v="No"/>
    <s v="Over 12 months"/>
    <n v="26.786081943586577"/>
    <x v="1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s v="Yes"/>
    <s v="Over 12 months"/>
    <n v="26.786081943586577"/>
    <x v="1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s v="No"/>
    <s v="0-6 months"/>
    <n v="26.941255908170152"/>
    <x v="1"/>
  </r>
  <r>
    <s v="4648-YPBTM"/>
    <s v="Male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s v="No"/>
    <s v="Over 12 months"/>
    <n v="26.786081943586577"/>
    <x v="1"/>
  </r>
  <r>
    <s v="2907-ILJBN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s v="No"/>
    <s v="6-12 months"/>
    <n v="23.971631205673759"/>
    <x v="0"/>
  </r>
  <r>
    <s v="6345-FZOQH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s v="No"/>
    <s v="Over 12 months"/>
    <n v="26.786081943586577"/>
    <x v="0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s v="Yes"/>
    <s v="0-6 months"/>
    <n v="26.941255908170152"/>
    <x v="1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s v="No"/>
    <s v="Over 12 months"/>
    <n v="26.786081943586577"/>
    <x v="1"/>
  </r>
  <r>
    <s v="3445-HXXGF"/>
    <s v="Male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s v="Yes"/>
    <s v="Over 12 months"/>
    <n v="26.786081943586577"/>
    <x v="0"/>
  </r>
  <r>
    <s v="1159-WFSGR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s v="No"/>
    <s v="Over 12 months"/>
    <n v="26.786081943586577"/>
    <x v="0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s v="No"/>
    <s v="Over 12 months"/>
    <n v="26.786081943586577"/>
    <x v="1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s v="Yes"/>
    <s v="0-6 months"/>
    <n v="26.941255908170152"/>
    <x v="2"/>
  </r>
  <r>
    <s v="6727-IOTLZ"/>
    <s v="Male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s v="No"/>
    <s v="Over 12 months"/>
    <n v="26.786081943586577"/>
    <x v="1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s v="Yes"/>
    <s v="Over 12 months"/>
    <n v="26.786081943586577"/>
    <x v="1"/>
  </r>
  <r>
    <s v="5918-VUKWP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s v="No"/>
    <s v="Over 12 months"/>
    <n v="26.786081943586577"/>
    <x v="0"/>
  </r>
  <r>
    <s v="1744-JHKYS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s v="No"/>
    <s v="Over 12 months"/>
    <n v="26.786081943586577"/>
    <x v="0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s v="Yes"/>
    <s v="Over 12 months"/>
    <n v="26.786081943586577"/>
    <x v="1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s v="Yes"/>
    <s v="6-12 months"/>
    <n v="23.971631205673759"/>
    <x v="1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s v="No"/>
    <s v="Over 12 months"/>
    <n v="26.786081943586577"/>
    <x v="2"/>
  </r>
  <r>
    <s v="3712-PKXZA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s v="No"/>
    <s v="Over 12 months"/>
    <n v="26.786081943586577"/>
    <x v="0"/>
  </r>
  <r>
    <s v="6317-YPKDH"/>
    <s v="Female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s v="Yes"/>
    <s v="0-6 months"/>
    <n v="26.941255908170152"/>
    <x v="0"/>
  </r>
  <r>
    <s v="6582-OIVSP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s v="No"/>
    <s v="0-6 months"/>
    <n v="26.941255908170152"/>
    <x v="0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s v="Yes"/>
    <s v="6-12 months"/>
    <n v="23.971631205673759"/>
    <x v="1"/>
  </r>
  <r>
    <s v="5524-KHNJP"/>
    <s v="Male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s v="No"/>
    <s v="Over 12 months"/>
    <n v="26.786081943586577"/>
    <x v="1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s v="Yes"/>
    <s v="Over 12 months"/>
    <n v="26.786081943586577"/>
    <x v="1"/>
  </r>
  <r>
    <s v="1024-GUALD"/>
    <s v="Female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s v="0-6 months"/>
    <n v="26.941255908170152"/>
    <x v="0"/>
  </r>
  <r>
    <s v="4827-USJHP"/>
    <s v="Male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s v="No"/>
    <s v="Over 12 months"/>
    <n v="26.786081943586577"/>
    <x v="1"/>
  </r>
  <r>
    <s v="8167-GJLRN"/>
    <s v="Male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s v="No"/>
    <s v="0-6 months"/>
    <n v="26.941255908170152"/>
    <x v="0"/>
  </r>
  <r>
    <s v="0956-SYCWG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s v="No"/>
    <s v="Over 12 months"/>
    <n v="26.786081943586577"/>
    <x v="0"/>
  </r>
  <r>
    <s v="8017-UVSZU"/>
    <s v="Female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s v="No"/>
    <s v="Over 12 months"/>
    <n v="26.786081943586577"/>
    <x v="1"/>
  </r>
  <r>
    <s v="7100-FQPRV"/>
    <s v="Male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s v="No"/>
    <s v="Over 12 months"/>
    <n v="26.786081943586577"/>
    <x v="1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s v="Yes"/>
    <s v="0-6 months"/>
    <n v="26.941255908170152"/>
    <x v="1"/>
  </r>
  <r>
    <s v="2984-RGEYA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s v="No"/>
    <s v="Over 12 months"/>
    <n v="26.786081943586577"/>
    <x v="0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s v="No"/>
    <s v="Over 12 months"/>
    <n v="26.786081943586577"/>
    <x v="2"/>
  </r>
  <r>
    <s v="2146-EGVDT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s v="No"/>
    <s v="Over 12 months"/>
    <n v="26.786081943586577"/>
    <x v="0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s v="No"/>
    <s v="Over 12 months"/>
    <n v="26.786081943586577"/>
    <x v="1"/>
  </r>
  <r>
    <s v="9178-JHUVJ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s v="No"/>
    <s v="Over 12 months"/>
    <n v="26.786081943586577"/>
    <x v="0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s v="No"/>
    <s v="Over 12 months"/>
    <n v="26.786081943586577"/>
    <x v="2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s v="No"/>
    <s v="Over 12 months"/>
    <n v="26.786081943586577"/>
    <x v="2"/>
  </r>
  <r>
    <s v="3645-DEYGF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s v="No"/>
    <s v="0-6 months"/>
    <n v="26.941255908170152"/>
    <x v="0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s v="No"/>
    <s v="Over 12 months"/>
    <n v="26.786081943586577"/>
    <x v="2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s v="No"/>
    <s v="Over 12 months"/>
    <n v="26.786081943586577"/>
    <x v="1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s v="No"/>
    <s v="Over 12 months"/>
    <n v="26.786081943586577"/>
    <x v="2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s v="No"/>
    <s v="Over 12 months"/>
    <n v="26.786081943586577"/>
    <x v="1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s v="No"/>
    <s v="Over 12 months"/>
    <n v="26.786081943586577"/>
    <x v="1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s v="No"/>
    <s v="Over 12 months"/>
    <n v="26.786081943586577"/>
    <x v="1"/>
  </r>
  <r>
    <s v="6348-SNFUS"/>
    <s v="Male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s v="No"/>
    <s v="Over 12 months"/>
    <n v="26.786081943586577"/>
    <x v="1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s v="Yes"/>
    <s v="0-6 months"/>
    <n v="26.941255908170152"/>
    <x v="1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s v="Yes"/>
    <s v="Over 12 months"/>
    <n v="26.786081943586577"/>
    <x v="2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s v="No"/>
    <s v="Over 12 months"/>
    <n v="26.786081943586577"/>
    <x v="2"/>
  </r>
  <r>
    <s v="7841-TZDM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s v="Yes"/>
    <s v="0-6 months"/>
    <n v="26.941255908170152"/>
    <x v="0"/>
  </r>
  <r>
    <s v="4195-NZGTA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No"/>
    <s v="0-6 months"/>
    <n v="26.941255908170152"/>
    <x v="0"/>
  </r>
  <r>
    <s v="7157-SMCFK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s v="No"/>
    <s v="Over 12 months"/>
    <n v="26.786081943586577"/>
    <x v="0"/>
  </r>
  <r>
    <s v="4709-LKHYG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s v="No"/>
    <s v="Over 12 months"/>
    <n v="26.786081943586577"/>
    <x v="0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s v="No"/>
    <s v="Over 12 months"/>
    <n v="26.786081943586577"/>
    <x v="1"/>
  </r>
  <r>
    <s v="0699-NDKJM"/>
    <s v="Female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s v="No"/>
    <s v="Over 12 months"/>
    <n v="26.786081943586577"/>
    <x v="1"/>
  </r>
  <r>
    <s v="9286-BHDQG"/>
    <s v="Male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s v="No"/>
    <s v="Over 12 months"/>
    <n v="26.786081943586577"/>
    <x v="0"/>
  </r>
  <r>
    <s v="0230-WEQUW"/>
    <s v="Male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s v="No"/>
    <s v="Over 12 months"/>
    <n v="26.786081943586577"/>
    <x v="1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s v="No"/>
    <s v="Over 12 months"/>
    <n v="26.786081943586577"/>
    <x v="1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s v="No"/>
    <s v="6-12 months"/>
    <n v="23.971631205673759"/>
    <x v="1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s v="Yes"/>
    <s v="0-6 months"/>
    <n v="26.941255908170152"/>
    <x v="1"/>
  </r>
  <r>
    <s v="4443-EMBNA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s v="No"/>
    <s v="Over 12 months"/>
    <n v="26.786081943586577"/>
    <x v="0"/>
  </r>
  <r>
    <s v="6469-MRVET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s v="No"/>
    <s v="0-6 months"/>
    <n v="26.941255908170152"/>
    <x v="0"/>
  </r>
  <r>
    <s v="0742-MOABM"/>
    <s v="Male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s v="Yes"/>
    <s v="0-6 months"/>
    <n v="26.941255908170152"/>
    <x v="1"/>
  </r>
  <r>
    <s v="5961-VUSR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s v="No"/>
    <s v="6-12 months"/>
    <n v="23.971631205673759"/>
    <x v="0"/>
  </r>
  <r>
    <s v="6778-JFCMK"/>
    <s v="Male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s v="No"/>
    <s v="Over 12 months"/>
    <n v="26.786081943586577"/>
    <x v="1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s v="No"/>
    <s v="Over 12 months"/>
    <n v="26.786081943586577"/>
    <x v="1"/>
  </r>
  <r>
    <s v="2232-DMLXU"/>
    <s v="Female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s v="Yes"/>
    <s v="0-6 months"/>
    <n v="26.941255908170152"/>
    <x v="1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s v="No"/>
    <s v="Over 12 months"/>
    <n v="26.786081943586577"/>
    <x v="1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s v="No"/>
    <s v="Over 12 months"/>
    <n v="26.786081943586577"/>
    <x v="1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s v="No"/>
    <s v="Over 12 months"/>
    <n v="26.786081943586577"/>
    <x v="2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s v="No"/>
    <s v="Over 12 months"/>
    <n v="26.786081943586577"/>
    <x v="1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s v="Yes"/>
    <s v="0-6 months"/>
    <n v="26.941255908170152"/>
    <x v="1"/>
  </r>
  <r>
    <s v="7083-MIOPC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s v="No"/>
    <s v="Over 12 months"/>
    <n v="26.786081943586577"/>
    <x v="0"/>
  </r>
  <r>
    <s v="1984-GPTEH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s v="No"/>
    <s v="Over 12 months"/>
    <n v="26.786081943586577"/>
    <x v="0"/>
  </r>
  <r>
    <s v="1251-KRREG"/>
    <s v="Male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s v="Yes"/>
    <s v="0-6 months"/>
    <n v="26.941255908170152"/>
    <x v="1"/>
  </r>
  <r>
    <s v="0621-JFHOL"/>
    <s v="Female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s v="No"/>
    <s v="6-12 months"/>
    <n v="23.971631205673759"/>
    <x v="0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s v="No"/>
    <s v="Over 12 months"/>
    <n v="26.786081943586577"/>
    <x v="1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s v="Yes"/>
    <s v="6-12 months"/>
    <n v="23.971631205673759"/>
    <x v="1"/>
  </r>
  <r>
    <s v="9227-UAQF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s v="No"/>
    <s v="Over 12 months"/>
    <n v="26.786081943586577"/>
    <x v="0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s v="No"/>
    <s v="Over 12 months"/>
    <n v="26.786081943586577"/>
    <x v="1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s v="No"/>
    <s v="Over 12 months"/>
    <n v="26.786081943586577"/>
    <x v="2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s v="No"/>
    <s v="Over 12 months"/>
    <n v="26.786081943586577"/>
    <x v="1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s v="No"/>
    <s v="Over 12 months"/>
    <n v="26.786081943586577"/>
    <x v="1"/>
  </r>
  <r>
    <s v="4522-AKYLR"/>
    <s v="Female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s v="No"/>
    <s v="Over 12 months"/>
    <n v="26.786081943586577"/>
    <x v="1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s v="No"/>
    <s v="0-6 months"/>
    <n v="26.941255908170152"/>
    <x v="1"/>
  </r>
  <r>
    <s v="0303-UNCIP"/>
    <s v="Male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s v="No"/>
    <s v="Over 12 months"/>
    <n v="26.786081943586577"/>
    <x v="1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s v="Yes"/>
    <s v="Over 12 months"/>
    <n v="26.786081943586577"/>
    <x v="1"/>
  </r>
  <r>
    <s v="0322-YINQP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s v="Yes"/>
    <s v="0-6 months"/>
    <n v="26.941255908170152"/>
    <x v="0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s v="No"/>
    <s v="Over 12 months"/>
    <n v="26.786081943586577"/>
    <x v="1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s v="No"/>
    <s v="Over 12 months"/>
    <n v="26.786081943586577"/>
    <x v="1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s v="Yes"/>
    <s v="0-6 months"/>
    <n v="26.941255908170152"/>
    <x v="1"/>
  </r>
  <r>
    <s v="9514-JDSKI"/>
    <s v="Male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s v="Yes"/>
    <s v="0-6 months"/>
    <n v="26.941255908170152"/>
    <x v="0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s v="No"/>
    <s v="Over 12 months"/>
    <n v="26.786081943586577"/>
    <x v="1"/>
  </r>
  <r>
    <s v="3675-YDUP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s v="No"/>
    <s v="6-12 months"/>
    <n v="23.971631205673759"/>
    <x v="0"/>
  </r>
  <r>
    <s v="4111-BNXIF"/>
    <s v="Female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s v="No"/>
    <s v="Over 12 months"/>
    <n v="26.786081943586577"/>
    <x v="1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s v="No"/>
    <s v="Over 12 months"/>
    <n v="26.786081943586577"/>
    <x v="2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s v="No"/>
    <s v="Over 12 months"/>
    <n v="26.786081943586577"/>
    <x v="2"/>
  </r>
  <r>
    <s v="4959-JOSRX"/>
    <s v="Female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s v="Yes"/>
    <s v="0-6 months"/>
    <n v="26.941255908170152"/>
    <x v="0"/>
  </r>
  <r>
    <s v="5046-NUHWD"/>
    <s v="Female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s v="No"/>
    <s v="Over 12 months"/>
    <n v="26.786081943586577"/>
    <x v="0"/>
  </r>
  <r>
    <s v="7273-TEFQD"/>
    <s v="Male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s v="Yes"/>
    <s v="0-6 months"/>
    <n v="26.941255908170152"/>
    <x v="0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s v="Yes"/>
    <s v="Over 12 months"/>
    <n v="26.786081943586577"/>
    <x v="2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s v="No"/>
    <s v="Over 12 months"/>
    <n v="26.786081943586577"/>
    <x v="1"/>
  </r>
  <r>
    <s v="7605-BDWDC"/>
    <s v="Female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s v="No"/>
    <s v="Over 12 months"/>
    <n v="26.786081943586577"/>
    <x v="0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s v="No"/>
    <s v="Over 12 months"/>
    <n v="26.786081943586577"/>
    <x v="2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s v="No"/>
    <s v="Over 12 months"/>
    <n v="26.786081943586577"/>
    <x v="1"/>
  </r>
  <r>
    <s v="6292-TOSSS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s v="No"/>
    <s v="Over 12 months"/>
    <n v="26.786081943586577"/>
    <x v="0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s v="No"/>
    <s v="Over 12 months"/>
    <n v="26.786081943586577"/>
    <x v="2"/>
  </r>
  <r>
    <s v="6323-AYBRX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s v="Yes"/>
    <s v="Over 12 months"/>
    <n v="26.786081943586577"/>
    <x v="0"/>
  </r>
  <r>
    <s v="7014-ZZXA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s v="No"/>
    <s v="Over 12 months"/>
    <n v="26.786081943586577"/>
    <x v="0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s v="Yes"/>
    <s v="Over 12 months"/>
    <n v="26.786081943586577"/>
    <x v="1"/>
  </r>
  <r>
    <s v="7633-MVPUY"/>
    <s v="Male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s v="No"/>
    <s v="Over 12 months"/>
    <n v="26.786081943586577"/>
    <x v="1"/>
  </r>
  <r>
    <s v="6366-ZGQGL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s v="Yes"/>
    <s v="0-6 months"/>
    <n v="26.941255908170152"/>
    <x v="0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s v="No"/>
    <s v="Over 12 months"/>
    <n v="26.786081943586577"/>
    <x v="2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s v="Yes"/>
    <s v="0-6 months"/>
    <n v="26.941255908170152"/>
    <x v="1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s v="Yes"/>
    <s v="0-6 months"/>
    <n v="26.941255908170152"/>
    <x v="1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s v="Yes"/>
    <s v="Over 12 months"/>
    <n v="26.786081943586577"/>
    <x v="2"/>
  </r>
  <r>
    <s v="3179-GBRWV"/>
    <s v="Male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s v="No"/>
    <s v="Over 12 months"/>
    <n v="26.786081943586577"/>
    <x v="1"/>
  </r>
  <r>
    <s v="8645-KWHJO"/>
    <s v="Male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s v="No"/>
    <s v="Over 12 months"/>
    <n v="26.786081943586577"/>
    <x v="1"/>
  </r>
  <r>
    <s v="4130-MZLCC"/>
    <s v="Female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s v="No"/>
    <s v="0-6 months"/>
    <n v="26.941255908170152"/>
    <x v="1"/>
  </r>
  <r>
    <s v="0314-TKOSI"/>
    <s v="Female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s v="No"/>
    <s v="0-6 months"/>
    <n v="26.941255908170152"/>
    <x v="1"/>
  </r>
  <r>
    <s v="8229-MYEJZ"/>
    <s v="Female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s v="No"/>
    <s v="6-12 months"/>
    <n v="23.971631205673759"/>
    <x v="1"/>
  </r>
  <r>
    <s v="2080-SRCDE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s v="No"/>
    <s v="0-6 months"/>
    <n v="26.941255908170152"/>
    <x v="0"/>
  </r>
  <r>
    <s v="9577-WJVCQ"/>
    <s v="Female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s v="No"/>
    <s v="Over 12 months"/>
    <n v="26.786081943586577"/>
    <x v="1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s v="Yes"/>
    <s v="Over 12 months"/>
    <n v="26.786081943586577"/>
    <x v="1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s v="No"/>
    <s v="Over 12 months"/>
    <n v="26.786081943586577"/>
    <x v="1"/>
  </r>
  <r>
    <s v="3808-HFKDE"/>
    <s v="Female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s v="No"/>
    <s v="Over 12 months"/>
    <n v="26.786081943586577"/>
    <x v="0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s v="Yes"/>
    <s v="0-6 months"/>
    <n v="26.941255908170152"/>
    <x v="1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s v="Yes"/>
    <s v="6-12 months"/>
    <n v="23.971631205673759"/>
    <x v="1"/>
  </r>
  <r>
    <s v="3580-REOAC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s v="Yes"/>
    <s v="6-12 months"/>
    <n v="23.971631205673759"/>
    <x v="0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s v="Yes"/>
    <s v="Over 12 months"/>
    <n v="26.786081943586577"/>
    <x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s v="No"/>
    <s v="Over 12 months"/>
    <n v="26.786081943586577"/>
    <x v="1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s v="No"/>
    <s v="Over 12 months"/>
    <n v="26.786081943586577"/>
    <x v="1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s v="No"/>
    <s v="0-6 months"/>
    <n v="26.941255908170152"/>
    <x v="1"/>
  </r>
  <r>
    <s v="1563-IWQEX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s v="No"/>
    <s v="6-12 months"/>
    <n v="23.971631205673759"/>
    <x v="0"/>
  </r>
  <r>
    <s v="8203-XJZR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No"/>
    <s v="0-6 months"/>
    <n v="26.941255908170152"/>
    <x v="0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s v="No"/>
    <s v="Over 12 months"/>
    <n v="26.786081943586577"/>
    <x v="1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s v="No"/>
    <s v="Over 12 months"/>
    <n v="26.786081943586577"/>
    <x v="2"/>
  </r>
  <r>
    <s v="2985-JUUBZ"/>
    <s v="Male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s v="No"/>
    <s v="Over 12 months"/>
    <n v="26.786081943586577"/>
    <x v="1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s v="Yes"/>
    <s v="0-6 months"/>
    <n v="26.941255908170152"/>
    <x v="1"/>
  </r>
  <r>
    <s v="0895-LMRSF"/>
    <s v="Male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s v="No"/>
    <s v="Over 12 months"/>
    <n v="26.786081943586577"/>
    <x v="1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s v="Yes"/>
    <s v="0-6 months"/>
    <n v="26.941255908170152"/>
    <x v="1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s v="No"/>
    <s v="0-6 months"/>
    <n v="26.941255908170152"/>
    <x v="1"/>
  </r>
  <r>
    <s v="8181-YHCMF"/>
    <s v="Female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s v="No"/>
    <s v="Over 12 months"/>
    <n v="26.786081943586577"/>
    <x v="1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s v="No"/>
    <s v="Over 12 months"/>
    <n v="26.786081943586577"/>
    <x v="1"/>
  </r>
  <r>
    <s v="1248-DYXUB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s v="No"/>
    <s v="Over 12 months"/>
    <n v="26.786081943586577"/>
    <x v="0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s v="Yes"/>
    <s v="Over 12 months"/>
    <n v="26.786081943586577"/>
    <x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s v="No"/>
    <s v="Over 12 months"/>
    <n v="26.786081943586577"/>
    <x v="1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s v="No"/>
    <s v="Over 12 months"/>
    <n v="26.786081943586577"/>
    <x v="2"/>
  </r>
  <r>
    <s v="4091-TVOCN"/>
    <s v="Male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s v="No"/>
    <s v="Over 12 months"/>
    <n v="26.786081943586577"/>
    <x v="1"/>
  </r>
  <r>
    <s v="1098-TDVU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s v="No"/>
    <s v="0-6 months"/>
    <n v="26.941255908170152"/>
    <x v="0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s v="No"/>
    <s v="Over 12 months"/>
    <n v="26.786081943586577"/>
    <x v="1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s v="No"/>
    <s v="Over 12 months"/>
    <n v="26.786081943586577"/>
    <x v="2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s v="No"/>
    <s v="0-6 months"/>
    <n v="26.941255908170152"/>
    <x v="1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s v="Yes"/>
    <s v="0-6 months"/>
    <n v="26.941255908170152"/>
    <x v="1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s v="No"/>
    <s v="Over 12 months"/>
    <n v="26.786081943586577"/>
    <x v="2"/>
  </r>
  <r>
    <s v="3973-SKMLN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s v="No"/>
    <s v="Over 12 months"/>
    <n v="26.786081943586577"/>
    <x v="0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s v="Yes"/>
    <s v="Over 12 months"/>
    <n v="26.786081943586577"/>
    <x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s v="Yes"/>
    <s v="Over 12 months"/>
    <n v="26.786081943586577"/>
    <x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s v="No"/>
    <s v="Over 12 months"/>
    <n v="26.786081943586577"/>
    <x v="1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s v="Yes"/>
    <s v="Over 12 months"/>
    <n v="26.786081943586577"/>
    <x v="1"/>
  </r>
  <r>
    <s v="9880-TDQAC"/>
    <s v="Female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s v="No"/>
    <s v="Over 12 months"/>
    <n v="26.786081943586577"/>
    <x v="1"/>
  </r>
  <r>
    <s v="8705-WZCY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s v="No"/>
    <s v="0-6 months"/>
    <n v="26.941255908170152"/>
    <x v="0"/>
  </r>
  <r>
    <s v="7102-JJVTX"/>
    <s v="Female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s v="No"/>
    <s v="6-12 months"/>
    <n v="23.971631205673759"/>
    <x v="0"/>
  </r>
  <r>
    <s v="8626-PTQGE"/>
    <s v="Male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s v="No"/>
    <s v="Over 12 months"/>
    <n v="26.786081943586577"/>
    <x v="1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s v="No"/>
    <s v="Over 12 months"/>
    <n v="26.786081943586577"/>
    <x v="2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s v="No"/>
    <s v="6-12 months"/>
    <n v="23.971631205673759"/>
    <x v="1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s v="Yes"/>
    <s v="0-6 months"/>
    <n v="26.941255908170152"/>
    <x v="1"/>
  </r>
  <r>
    <s v="5697-GOMBF"/>
    <s v="Female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s v="No"/>
    <s v="Over 12 months"/>
    <n v="26.786081943586577"/>
    <x v="0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s v="No"/>
    <s v="Over 12 months"/>
    <n v="26.786081943586577"/>
    <x v="1"/>
  </r>
  <r>
    <s v="9385-EHGDO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s v="No"/>
    <s v="Over 12 months"/>
    <n v="26.786081943586577"/>
    <x v="0"/>
  </r>
  <r>
    <s v="9498-FIMX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s v="No"/>
    <s v="6-12 months"/>
    <n v="23.971631205673759"/>
    <x v="0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s v="No"/>
    <s v="Over 12 months"/>
    <n v="26.786081943586577"/>
    <x v="1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s v="Yes"/>
    <s v="6-12 months"/>
    <n v="23.971631205673759"/>
    <x v="1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s v="Yes"/>
    <s v="0-6 months"/>
    <n v="26.941255908170152"/>
    <x v="1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s v="Yes"/>
    <s v="Over 12 months"/>
    <n v="26.786081943586577"/>
    <x v="1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s v="Yes"/>
    <s v="Over 12 months"/>
    <n v="26.786081943586577"/>
    <x v="2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s v="No"/>
    <s v="Over 12 months"/>
    <n v="26.786081943586577"/>
    <x v="1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s v="No"/>
    <s v="Over 12 months"/>
    <n v="26.786081943586577"/>
    <x v="1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s v="Yes"/>
    <s v="Over 12 months"/>
    <n v="26.786081943586577"/>
    <x v="2"/>
  </r>
  <r>
    <s v="6035-BXTTY"/>
    <s v="Female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s v="No"/>
    <s v="Over 12 months"/>
    <n v="26.786081943586577"/>
    <x v="1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s v="No"/>
    <s v="Over 12 months"/>
    <n v="26.786081943586577"/>
    <x v="1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s v="No"/>
    <s v="Over 12 months"/>
    <n v="26.786081943586577"/>
    <x v="1"/>
  </r>
  <r>
    <s v="9639-BUJXT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s v="No"/>
    <s v="Over 12 months"/>
    <n v="26.786081943586577"/>
    <x v="0"/>
  </r>
  <r>
    <s v="5924-SNGKP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s v="No"/>
    <s v="Over 12 months"/>
    <n v="26.786081943586577"/>
    <x v="0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s v="No"/>
    <s v="0-6 months"/>
    <n v="26.941255908170152"/>
    <x v="1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s v="Yes"/>
    <s v="0-6 months"/>
    <n v="26.941255908170152"/>
    <x v="1"/>
  </r>
  <r>
    <s v="8966-SNIZF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s v="No"/>
    <s v="Over 12 months"/>
    <n v="26.786081943586577"/>
    <x v="0"/>
  </r>
  <r>
    <s v="6243-OZGFH"/>
    <s v="Female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s v="No"/>
    <s v="Over 12 months"/>
    <n v="26.786081943586577"/>
    <x v="0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s v="No"/>
    <s v="Over 12 months"/>
    <n v="26.786081943586577"/>
    <x v="1"/>
  </r>
  <r>
    <s v="0513-RBGPE"/>
    <s v="Male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s v="No"/>
    <s v="Over 12 months"/>
    <n v="26.786081943586577"/>
    <x v="1"/>
  </r>
  <r>
    <s v="5160-UXJED"/>
    <s v="Male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s v="No"/>
    <s v="Over 12 months"/>
    <n v="26.786081943586577"/>
    <x v="0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s v="No"/>
    <s v="6-12 months"/>
    <n v="23.971631205673759"/>
    <x v="1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s v="Yes"/>
    <s v="0-6 months"/>
    <n v="26.941255908170152"/>
    <x v="1"/>
  </r>
  <r>
    <s v="0623-IIHUG"/>
    <s v="Female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s v="Yes"/>
    <s v="Over 12 months"/>
    <n v="26.786081943586577"/>
    <x v="0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s v="Yes"/>
    <s v="6-12 months"/>
    <n v="23.971631205673759"/>
    <x v="1"/>
  </r>
  <r>
    <s v="3351-NGXYI"/>
    <s v="Female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s v="No"/>
    <s v="Over 12 months"/>
    <n v="26.786081943586577"/>
    <x v="1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s v="No"/>
    <s v="Over 12 months"/>
    <n v="26.786081943586577"/>
    <x v="2"/>
  </r>
  <r>
    <s v="9057-MSWCO"/>
    <s v="Male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s v="Yes"/>
    <s v="Over 12 months"/>
    <n v="26.786081943586577"/>
    <x v="0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s v="No"/>
    <s v="Over 12 months"/>
    <n v="26.786081943586577"/>
    <x v="1"/>
  </r>
  <r>
    <s v="9294-TDIPC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s v="No"/>
    <s v="0-6 months"/>
    <n v="26.941255908170152"/>
    <x v="0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s v="No"/>
    <s v="Over 12 months"/>
    <n v="26.786081943586577"/>
    <x v="1"/>
  </r>
  <r>
    <s v="0104-PPXDV"/>
    <s v="Male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s v="No"/>
    <s v="Over 12 months"/>
    <n v="26.786081943586577"/>
    <x v="1"/>
  </r>
  <r>
    <s v="5176-LMJXE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s v="No"/>
    <s v="Over 12 months"/>
    <n v="26.786081943586577"/>
    <x v="0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s v="No"/>
    <s v="Over 12 months"/>
    <n v="26.786081943586577"/>
    <x v="1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s v="Yes"/>
    <s v="0-6 months"/>
    <n v="26.941255908170152"/>
    <x v="1"/>
  </r>
  <r>
    <s v="9069-LGEUL"/>
    <s v="Male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s v="No"/>
    <s v="Over 12 months"/>
    <n v="26.786081943586577"/>
    <x v="1"/>
  </r>
  <r>
    <s v="7302-ZHMH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s v="No"/>
    <s v="0-6 months"/>
    <n v="26.941255908170152"/>
    <x v="0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s v="No"/>
    <s v="Over 12 months"/>
    <n v="26.786081943586577"/>
    <x v="1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s v="No"/>
    <s v="Over 12 months"/>
    <n v="26.786081943586577"/>
    <x v="2"/>
  </r>
  <r>
    <s v="6563-VRERX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s v="No"/>
    <s v="Over 12 months"/>
    <n v="26.786081943586577"/>
    <x v="0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s v="Yes"/>
    <s v="0-6 months"/>
    <n v="26.941255908170152"/>
    <x v="1"/>
  </r>
  <r>
    <s v="6122-EFVKN"/>
    <s v="Male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s v="No"/>
    <s v="Over 12 months"/>
    <n v="26.786081943586577"/>
    <x v="0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s v="No"/>
    <s v="Over 12 months"/>
    <n v="26.786081943586577"/>
    <x v="1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s v="No"/>
    <s v="Over 12 months"/>
    <n v="26.786081943586577"/>
    <x v="1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s v="No"/>
    <s v="Over 12 months"/>
    <n v="26.786081943586577"/>
    <x v="1"/>
  </r>
  <r>
    <s v="6158-HDPXZ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s v="No"/>
    <s v="0-6 months"/>
    <n v="26.941255908170152"/>
    <x v="0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s v="Yes"/>
    <s v="Over 12 months"/>
    <n v="26.786081943586577"/>
    <x v="2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s v="No"/>
    <s v="Over 12 months"/>
    <n v="26.786081943586577"/>
    <x v="1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s v="No"/>
    <s v="Over 12 months"/>
    <n v="26.786081943586577"/>
    <x v="1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s v="No"/>
    <s v="Over 12 months"/>
    <n v="26.786081943586577"/>
    <x v="1"/>
  </r>
  <r>
    <s v="6905-NIQIN"/>
    <s v="Male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s v="Yes"/>
    <s v="0-6 months"/>
    <n v="26.941255908170152"/>
    <x v="1"/>
  </r>
  <r>
    <s v="8204-YJCLA"/>
    <s v="Male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s v="No"/>
    <s v="Over 12 months"/>
    <n v="26.786081943586577"/>
    <x v="1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s v="Yes"/>
    <s v="0-6 months"/>
    <n v="26.941255908170152"/>
    <x v="1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s v="No"/>
    <s v="Over 12 months"/>
    <n v="26.786081943586577"/>
    <x v="2"/>
  </r>
  <r>
    <s v="4895-TMWIR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s v="Yes"/>
    <s v="6-12 months"/>
    <n v="23.971631205673759"/>
    <x v="0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s v="Yes"/>
    <s v="Over 12 months"/>
    <n v="26.786081943586577"/>
    <x v="1"/>
  </r>
  <r>
    <s v="1708-PBBOA"/>
    <s v="Female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s v="No"/>
    <s v="Over 12 months"/>
    <n v="26.786081943586577"/>
    <x v="1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s v="No"/>
    <s v="Over 12 months"/>
    <n v="26.786081943586577"/>
    <x v="1"/>
  </r>
  <r>
    <s v="5522-JBWMO"/>
    <s v="Male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s v="0-6 months"/>
    <n v="26.941255908170152"/>
    <x v="0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s v="No"/>
    <s v="Over 12 months"/>
    <n v="26.786081943586577"/>
    <x v="1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s v="No"/>
    <s v="Over 12 months"/>
    <n v="26.786081943586577"/>
    <x v="1"/>
  </r>
  <r>
    <s v="0224-RLWWD"/>
    <s v="Fe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s v="No"/>
    <s v="0-6 months"/>
    <n v="26.941255908170152"/>
    <x v="0"/>
  </r>
  <r>
    <s v="9967-ATRFS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s v="No"/>
    <s v="Over 12 months"/>
    <n v="26.786081943586577"/>
    <x v="0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s v="No"/>
    <s v="Over 12 months"/>
    <n v="26.786081943586577"/>
    <x v="1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s v="No"/>
    <s v="Over 12 months"/>
    <n v="26.786081943586577"/>
    <x v="1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s v="No"/>
    <s v="Over 12 months"/>
    <n v="26.786081943586577"/>
    <x v="2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s v="Yes"/>
    <s v="Over 12 months"/>
    <n v="26.786081943586577"/>
    <x v="1"/>
  </r>
  <r>
    <s v="2519-ERQOJ"/>
    <s v="Male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s v="No"/>
    <s v="Over 12 months"/>
    <n v="26.786081943586577"/>
    <x v="1"/>
  </r>
  <r>
    <s v="5876-QMYLD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s v="No"/>
    <s v="Over 12 months"/>
    <n v="26.786081943586577"/>
    <x v="0"/>
  </r>
  <r>
    <s v="2277-AXSDC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s v="No"/>
    <s v="Over 12 months"/>
    <n v="26.786081943586577"/>
    <x v="0"/>
  </r>
  <r>
    <s v="9442-JTWDL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s v="No"/>
    <s v="6-12 months"/>
    <n v="23.971631205673759"/>
    <x v="0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s v="Yes"/>
    <s v="Over 12 months"/>
    <n v="26.786081943586577"/>
    <x v="1"/>
  </r>
  <r>
    <s v="3067-SVMTC"/>
    <s v="Female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s v="No"/>
    <s v="Over 12 months"/>
    <n v="26.786081943586577"/>
    <x v="1"/>
  </r>
  <r>
    <s v="5495-GPSRW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s v="No"/>
    <s v="Over 12 months"/>
    <n v="26.786081943586577"/>
    <x v="0"/>
  </r>
  <r>
    <s v="7606-BPHHN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s v="No"/>
    <s v="Over 12 months"/>
    <n v="26.786081943586577"/>
    <x v="0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s v="No"/>
    <s v="Over 12 months"/>
    <n v="26.786081943586577"/>
    <x v="1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s v="No"/>
    <s v="Over 12 months"/>
    <n v="26.786081943586577"/>
    <x v="1"/>
  </r>
  <r>
    <s v="4800-VHZK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Yes"/>
    <s v="0-6 months"/>
    <n v="26.941255908170152"/>
    <x v="0"/>
  </r>
  <r>
    <s v="7989-CHGT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s v="0-6 months"/>
    <n v="26.941255908170152"/>
    <x v="0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s v="Yes"/>
    <s v="0-6 months"/>
    <n v="26.941255908170152"/>
    <x v="1"/>
  </r>
  <r>
    <s v="4163-NCJAK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s v="No"/>
    <s v="Over 12 months"/>
    <n v="26.786081943586577"/>
    <x v="0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s v="No"/>
    <s v="Over 12 months"/>
    <n v="26.786081943586577"/>
    <x v="1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s v="No"/>
    <s v="Over 12 months"/>
    <n v="26.786081943586577"/>
    <x v="1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s v="No"/>
    <s v="Over 12 months"/>
    <n v="26.786081943586577"/>
    <x v="1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s v="No"/>
    <s v="Over 12 months"/>
    <n v="26.786081943586577"/>
    <x v="1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s v="No"/>
    <s v="Over 12 months"/>
    <n v="26.786081943586577"/>
    <x v="1"/>
  </r>
  <r>
    <s v="5249-QYHEX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s v="No"/>
    <s v="Over 12 months"/>
    <n v="26.786081943586577"/>
    <x v="0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s v="Yes"/>
    <s v="Over 12 months"/>
    <n v="26.786081943586577"/>
    <x v="1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s v="Yes"/>
    <s v="0-6 months"/>
    <n v="26.941255908170152"/>
    <x v="1"/>
  </r>
  <r>
    <s v="2233-FAGXV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s v="No"/>
    <s v="0-6 months"/>
    <n v="26.941255908170152"/>
    <x v="0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s v="No"/>
    <s v="6-12 months"/>
    <n v="23.971631205673759"/>
    <x v="1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s v="No"/>
    <s v="Over 12 months"/>
    <n v="26.786081943586577"/>
    <x v="2"/>
  </r>
  <r>
    <s v="3935-TBRZZ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s v="No"/>
    <s v="Over 12 months"/>
    <n v="26.786081943586577"/>
    <x v="0"/>
  </r>
  <r>
    <s v="8111-BKVDS"/>
    <s v="Female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s v="No"/>
    <s v="6-12 months"/>
    <n v="23.971631205673759"/>
    <x v="0"/>
  </r>
  <r>
    <s v="2055-SIFSS"/>
    <s v="Female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s v="No"/>
    <s v="Over 12 months"/>
    <n v="26.786081943586577"/>
    <x v="1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s v="No"/>
    <s v="Over 12 months"/>
    <n v="26.786081943586577"/>
    <x v="2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s v="No"/>
    <s v="6-12 months"/>
    <n v="23.971631205673759"/>
    <x v="1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s v="No"/>
    <s v="Over 12 months"/>
    <n v="26.786081943586577"/>
    <x v="1"/>
  </r>
  <r>
    <s v="6152-ONASV"/>
    <s v="Female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s v="No"/>
    <s v="Over 12 months"/>
    <n v="26.786081943586577"/>
    <x v="1"/>
  </r>
  <r>
    <s v="9063-ZGTUY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s v="Yes"/>
    <s v="Over 12 months"/>
    <n v="26.786081943586577"/>
    <x v="0"/>
  </r>
  <r>
    <s v="7781-HVGMK"/>
    <s v="Fe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s v="No"/>
    <s v="Over 12 months"/>
    <n v="26.786081943586577"/>
    <x v="1"/>
  </r>
  <r>
    <s v="2181-UAESM"/>
    <s v="Male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s v="No"/>
    <s v="0-6 months"/>
    <n v="26.941255908170152"/>
    <x v="1"/>
  </r>
  <r>
    <s v="2957-LOLHO"/>
    <s v="Male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s v="Yes"/>
    <s v="6-12 months"/>
    <n v="23.971631205673759"/>
    <x v="0"/>
  </r>
  <r>
    <s v="6048-NJXHX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s v="No"/>
    <s v="Over 12 months"/>
    <n v="26.786081943586577"/>
    <x v="0"/>
  </r>
  <r>
    <s v="2320-SLKMB"/>
    <s v="Female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s v="No"/>
    <s v="Over 12 months"/>
    <n v="26.786081943586577"/>
    <x v="0"/>
  </r>
  <r>
    <s v="4980-URKXC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s v="No"/>
    <s v="Over 12 months"/>
    <n v="26.786081943586577"/>
    <x v="0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s v="No"/>
    <s v="Over 12 months"/>
    <n v="26.786081943586577"/>
    <x v="2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s v="No"/>
    <s v="Over 12 months"/>
    <n v="26.786081943586577"/>
    <x v="1"/>
  </r>
  <r>
    <s v="3577-AMVUX"/>
    <s v="Male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s v="No"/>
    <s v="0-6 months"/>
    <n v="26.941255908170152"/>
    <x v="1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s v="No"/>
    <s v="Over 12 months"/>
    <n v="26.786081943586577"/>
    <x v="2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s v="No"/>
    <s v="Over 12 months"/>
    <n v="26.786081943586577"/>
    <x v="2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s v="No"/>
    <s v="Over 12 months"/>
    <n v="26.786081943586577"/>
    <x v="2"/>
  </r>
  <r>
    <s v="2937-FTHUR"/>
    <s v="Female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s v="No"/>
    <s v="Over 12 months"/>
    <n v="26.786081943586577"/>
    <x v="1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s v="No"/>
    <s v="Over 12 months"/>
    <n v="26.786081943586577"/>
    <x v="1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s v="Yes"/>
    <s v="Over 12 months"/>
    <n v="26.786081943586577"/>
    <x v="2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s v="Yes"/>
    <s v="0-6 months"/>
    <n v="26.941255908170152"/>
    <x v="1"/>
  </r>
  <r>
    <s v="0732-OCQOC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s v="No"/>
    <s v="Over 12 months"/>
    <n v="26.786081943586577"/>
    <x v="0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s v="No"/>
    <s v="6-12 months"/>
    <n v="23.971631205673759"/>
    <x v="1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s v="No"/>
    <s v="Over 12 months"/>
    <n v="26.786081943586577"/>
    <x v="2"/>
  </r>
  <r>
    <s v="8592-PLTMQ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s v="No"/>
    <s v="Over 12 months"/>
    <n v="26.786081943586577"/>
    <x v="0"/>
  </r>
  <r>
    <s v="5760-WRAHC"/>
    <s v="Female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s v="No"/>
    <s v="Over 12 months"/>
    <n v="26.786081943586577"/>
    <x v="1"/>
  </r>
  <r>
    <s v="8847-GEOOQ"/>
    <s v="Male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s v="No"/>
    <s v="Over 12 months"/>
    <n v="26.786081943586577"/>
    <x v="1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s v="Yes"/>
    <s v="Over 12 months"/>
    <n v="26.786081943586577"/>
    <x v="1"/>
  </r>
  <r>
    <s v="4785-FCIFB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s v="No"/>
    <s v="Over 12 months"/>
    <n v="26.786081943586577"/>
    <x v="0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s v="No"/>
    <s v="Over 12 months"/>
    <n v="26.786081943586577"/>
    <x v="2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s v="No"/>
    <s v="Over 12 months"/>
    <n v="26.786081943586577"/>
    <x v="1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s v="No"/>
    <s v="Over 12 months"/>
    <n v="26.786081943586577"/>
    <x v="1"/>
  </r>
  <r>
    <s v="4237-CLSMM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s v="No"/>
    <s v="0-6 months"/>
    <n v="26.941255908170152"/>
    <x v="0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No"/>
    <s v="0-6 months"/>
    <n v="26.941255908170152"/>
    <x v="1"/>
  </r>
  <r>
    <s v="4719-UMSIY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s v="No"/>
    <s v="0-6 months"/>
    <n v="26.941255908170152"/>
    <x v="0"/>
  </r>
  <r>
    <s v="6614-VBEGU"/>
    <s v="Female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s v="No"/>
    <s v="Over 12 months"/>
    <n v="26.786081943586577"/>
    <x v="1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s v="Yes"/>
    <s v="0-6 months"/>
    <n v="26.941255908170152"/>
    <x v="2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s v="Yes"/>
    <s v="6-12 months"/>
    <n v="23.971631205673759"/>
    <x v="1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s v="No"/>
    <s v="Over 12 months"/>
    <n v="26.786081943586577"/>
    <x v="2"/>
  </r>
  <r>
    <s v="2996-XAUVF"/>
    <s v="Male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s v="No"/>
    <s v="Over 12 months"/>
    <n v="26.786081943586577"/>
    <x v="0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s v="No"/>
    <s v="Over 12 months"/>
    <n v="26.786081943586577"/>
    <x v="2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s v="No"/>
    <s v="Over 12 months"/>
    <n v="26.786081943586577"/>
    <x v="1"/>
  </r>
  <r>
    <s v="8896-RAZCR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s v="No"/>
    <s v="Over 12 months"/>
    <n v="26.786081943586577"/>
    <x v="0"/>
  </r>
  <r>
    <s v="4640-UHDOS"/>
    <s v="Female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s v="Yes"/>
    <s v="Over 12 months"/>
    <n v="26.786081943586577"/>
    <x v="1"/>
  </r>
  <r>
    <s v="4933-IKULF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s v="No"/>
    <s v="Over 12 months"/>
    <n v="26.786081943586577"/>
    <x v="0"/>
  </r>
  <r>
    <s v="3583-EKAPL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s v="Yes"/>
    <s v="0-6 months"/>
    <n v="26.941255908170152"/>
    <x v="1"/>
  </r>
  <r>
    <s v="1304-BCCFO"/>
    <s v="Male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s v="No"/>
    <s v="6-12 months"/>
    <n v="23.971631205673759"/>
    <x v="1"/>
  </r>
  <r>
    <s v="4104-PVRPS"/>
    <s v="Male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s v="No"/>
    <s v="Over 12 months"/>
    <n v="26.786081943586577"/>
    <x v="1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s v="0-6 months"/>
    <n v="26.941255908170152"/>
    <x v="1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s v="Yes"/>
    <s v="Over 12 months"/>
    <n v="26.786081943586577"/>
    <x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s v="No"/>
    <s v="Over 12 months"/>
    <n v="26.786081943586577"/>
    <x v="1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s v="No"/>
    <s v="6-12 months"/>
    <n v="23.971631205673759"/>
    <x v="1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s v="Yes"/>
    <s v="0-6 months"/>
    <n v="26.941255908170152"/>
    <x v="1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s v="Yes"/>
    <s v="Over 12 months"/>
    <n v="26.786081943586577"/>
    <x v="1"/>
  </r>
  <r>
    <s v="0486-LGCCH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s v="No"/>
    <s v="6-12 months"/>
    <n v="23.971631205673759"/>
    <x v="0"/>
  </r>
  <r>
    <s v="0447-BEMNG"/>
    <s v="Female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s v="Yes"/>
    <s v="Over 12 months"/>
    <n v="26.786081943586577"/>
    <x v="0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s v="No"/>
    <s v="Over 12 months"/>
    <n v="26.786081943586577"/>
    <x v="1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s v="No"/>
    <s v="Over 12 months"/>
    <n v="26.786081943586577"/>
    <x v="2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s v="Yes"/>
    <s v="6-12 months"/>
    <n v="23.971631205673759"/>
    <x v="1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s v="No"/>
    <s v="Over 12 months"/>
    <n v="26.786081943586577"/>
    <x v="1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s v="No"/>
    <s v="Over 12 months"/>
    <n v="26.786081943586577"/>
    <x v="2"/>
  </r>
  <r>
    <s v="3649-JPUGY"/>
    <s v="Male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s v="No"/>
    <s v="Over 12 months"/>
    <n v="26.786081943586577"/>
    <x v="1"/>
  </r>
  <r>
    <s v="4472-LVYGI"/>
    <s v="Female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s v="No"/>
    <s v="0-6 months"/>
    <n v="26.941255908170152"/>
    <x v="1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s v="Yes"/>
    <s v="0-6 months"/>
    <n v="26.941255908170152"/>
    <x v="1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s v="No"/>
    <s v="Over 12 months"/>
    <n v="26.786081943586577"/>
    <x v="2"/>
  </r>
  <r>
    <s v="6778-YSNIH"/>
    <s v="Female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s v="No"/>
    <s v="0-6 months"/>
    <n v="26.941255908170152"/>
    <x v="1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s v="Yes"/>
    <s v="0-6 months"/>
    <n v="26.941255908170152"/>
    <x v="1"/>
  </r>
  <r>
    <s v="5756-OZRIO"/>
    <s v="Male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s v="No"/>
    <s v="Over 12 months"/>
    <n v="26.786081943586577"/>
    <x v="1"/>
  </r>
  <r>
    <s v="6579-JPIC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s v="0-6 months"/>
    <n v="26.941255908170152"/>
    <x v="0"/>
  </r>
  <r>
    <s v="8205-OTCHB"/>
    <s v="Male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s v="Yes"/>
    <s v="Over 12 months"/>
    <n v="26.786081943586577"/>
    <x v="0"/>
  </r>
  <r>
    <s v="4134-BSXLX"/>
    <s v="Male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s v="No"/>
    <s v="Over 12 months"/>
    <n v="26.786081943586577"/>
    <x v="1"/>
  </r>
  <r>
    <s v="0505-SPOOW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s v="No"/>
    <s v="Over 12 months"/>
    <n v="26.786081943586577"/>
    <x v="0"/>
  </r>
  <r>
    <s v="6235-VDHOM"/>
    <s v="Female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s v="Yes"/>
    <s v="0-6 months"/>
    <n v="26.941255908170152"/>
    <x v="0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s v="Yes"/>
    <s v="6-12 months"/>
    <n v="23.971631205673759"/>
    <x v="1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s v="No"/>
    <s v="Over 12 months"/>
    <n v="26.786081943586577"/>
    <x v="2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s v="No"/>
    <s v="Over 12 months"/>
    <n v="26.786081943586577"/>
    <x v="1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s v="No"/>
    <s v="Over 12 months"/>
    <n v="26.786081943586577"/>
    <x v="1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s v="No"/>
    <s v="Over 12 months"/>
    <n v="26.786081943586577"/>
    <x v="1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s v="No"/>
    <s v="Over 12 months"/>
    <n v="26.786081943586577"/>
    <x v="1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s v="Yes"/>
    <s v="Over 12 months"/>
    <n v="26.786081943586577"/>
    <x v="1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s v="No"/>
    <s v="6-12 months"/>
    <n v="23.971631205673759"/>
    <x v="1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s v="Yes"/>
    <s v="0-6 months"/>
    <n v="26.941255908170152"/>
    <x v="1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s v="Yes"/>
    <s v="0-6 months"/>
    <n v="26.941255908170152"/>
    <x v="1"/>
  </r>
  <r>
    <s v="1135-LMEC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s v="0-6 months"/>
    <n v="26.941255908170152"/>
    <x v="0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s v="No"/>
    <s v="Over 12 months"/>
    <n v="26.786081943586577"/>
    <x v="1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s v="No"/>
    <s v="Over 12 months"/>
    <n v="26.786081943586577"/>
    <x v="2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s v="Yes"/>
    <s v="0-6 months"/>
    <n v="26.941255908170152"/>
    <x v="1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s v="No"/>
    <s v="Over 12 months"/>
    <n v="26.786081943586577"/>
    <x v="2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s v="No"/>
    <s v="Over 12 months"/>
    <n v="26.786081943586577"/>
    <x v="1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s v="Yes"/>
    <s v="Over 12 months"/>
    <n v="26.786081943586577"/>
    <x v="2"/>
  </r>
  <r>
    <s v="3482-ABPKK"/>
    <s v="Female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s v="No"/>
    <s v="Over 12 months"/>
    <n v="26.786081943586577"/>
    <x v="1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s v="No"/>
    <s v="0-6 months"/>
    <n v="26.941255908170152"/>
    <x v="1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s v="Yes"/>
    <s v="Over 12 months"/>
    <n v="26.786081943586577"/>
    <x v="1"/>
  </r>
  <r>
    <s v="7531-GQHME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s v="No"/>
    <s v="6-12 months"/>
    <n v="23.971631205673759"/>
    <x v="0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s v="No"/>
    <s v="Over 12 months"/>
    <n v="26.786081943586577"/>
    <x v="2"/>
  </r>
  <r>
    <s v="4109-CYRBD"/>
    <s v="Male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s v="No"/>
    <s v="Over 12 months"/>
    <n v="26.786081943586577"/>
    <x v="1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s v="No"/>
    <s v="Over 12 months"/>
    <n v="26.786081943586577"/>
    <x v="1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s v="Yes"/>
    <s v="Over 12 months"/>
    <n v="26.786081943586577"/>
    <x v="1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s v="Yes"/>
    <s v="Over 12 months"/>
    <n v="26.786081943586577"/>
    <x v="2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s v="No"/>
    <s v="Over 12 months"/>
    <n v="26.786081943586577"/>
    <x v="1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s v="No"/>
    <s v="Over 12 months"/>
    <n v="26.786081943586577"/>
    <x v="2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s v="No"/>
    <s v="Over 12 months"/>
    <n v="26.786081943586577"/>
    <x v="1"/>
  </r>
  <r>
    <s v="7601-GNDYK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s v="No"/>
    <s v="Over 12 months"/>
    <n v="26.786081943586577"/>
    <x v="0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s v="No"/>
    <s v="Over 12 months"/>
    <n v="26.786081943586577"/>
    <x v="1"/>
  </r>
  <r>
    <s v="8067-NIOYM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s v="No"/>
    <s v="Over 12 months"/>
    <n v="26.786081943586577"/>
    <x v="0"/>
  </r>
  <r>
    <s v="1403-GYAFU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s v="No"/>
    <s v="Over 12 months"/>
    <n v="26.786081943586577"/>
    <x v="0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s v="No"/>
    <s v="0-6 months"/>
    <n v="26.941255908170152"/>
    <x v="1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s v="No"/>
    <s v="Over 12 months"/>
    <n v="26.786081943586577"/>
    <x v="2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s v="Yes"/>
    <s v="0-6 months"/>
    <n v="26.941255908170152"/>
    <x v="1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s v="No"/>
    <s v="6-12 months"/>
    <n v="23.971631205673759"/>
    <x v="1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s v="No"/>
    <s v="Over 12 months"/>
    <n v="26.786081943586577"/>
    <x v="1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s v="No"/>
    <s v="Over 12 months"/>
    <n v="26.786081943586577"/>
    <x v="1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s v="No"/>
    <s v="Over 12 months"/>
    <n v="26.786081943586577"/>
    <x v="1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s v="No"/>
    <s v="Over 12 months"/>
    <n v="26.786081943586577"/>
    <x v="1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s v="No"/>
    <s v="Over 12 months"/>
    <n v="26.786081943586577"/>
    <x v="2"/>
  </r>
  <r>
    <s v="2782-LFZVW"/>
    <s v="Female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s v="No"/>
    <s v="6-12 months"/>
    <n v="23.971631205673759"/>
    <x v="1"/>
  </r>
  <r>
    <s v="2866-IKBT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s v="0-6 months"/>
    <n v="26.941255908170152"/>
    <x v="0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s v="Yes"/>
    <s v="6-12 months"/>
    <n v="23.971631205673759"/>
    <x v="1"/>
  </r>
  <r>
    <s v="2817-NTQDO"/>
    <s v="Male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s v="Yes"/>
    <s v="Over 12 months"/>
    <n v="26.786081943586577"/>
    <x v="0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s v="No"/>
    <s v="Over 12 months"/>
    <n v="26.786081943586577"/>
    <x v="1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s v="Yes"/>
    <s v="Over 12 months"/>
    <n v="26.786081943586577"/>
    <x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s v="No"/>
    <s v="Over 12 months"/>
    <n v="26.786081943586577"/>
    <x v="2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s v="No"/>
    <s v="Over 12 months"/>
    <n v="26.786081943586577"/>
    <x v="2"/>
  </r>
  <r>
    <s v="8138-EALND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s v="No"/>
    <s v="Over 12 months"/>
    <n v="26.786081943586577"/>
    <x v="0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s v="No"/>
    <s v="Over 12 months"/>
    <n v="26.786081943586577"/>
    <x v="2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s v="No"/>
    <s v="Over 12 months"/>
    <n v="26.786081943586577"/>
    <x v="2"/>
  </r>
  <r>
    <s v="2075-PUEPR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s v="No"/>
    <s v="Over 12 months"/>
    <n v="26.786081943586577"/>
    <x v="0"/>
  </r>
  <r>
    <s v="1982-FEBTD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s v="No"/>
    <s v="Over 12 months"/>
    <n v="26.786081943586577"/>
    <x v="0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s v="Yes"/>
    <s v="Over 12 months"/>
    <n v="26.786081943586577"/>
    <x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s v="No"/>
    <s v="Over 12 months"/>
    <n v="26.786081943586577"/>
    <x v="1"/>
  </r>
  <r>
    <s v="2654-VBVP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s v="No"/>
    <s v="0-6 months"/>
    <n v="26.941255908170152"/>
    <x v="0"/>
  </r>
  <r>
    <s v="1154-HYWWO"/>
    <s v="Male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s v="No"/>
    <s v="Over 12 months"/>
    <n v="26.786081943586577"/>
    <x v="1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s v="No"/>
    <s v="6-12 months"/>
    <n v="23.971631205673759"/>
    <x v="1"/>
  </r>
  <r>
    <s v="3716-UVSPD"/>
    <s v="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s v="No"/>
    <s v="0-6 months"/>
    <n v="26.941255908170152"/>
    <x v="0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s v="No"/>
    <s v="Over 12 months"/>
    <n v="26.786081943586577"/>
    <x v="2"/>
  </r>
  <r>
    <s v="7343-EOBEU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s v="No"/>
    <s v="0-6 months"/>
    <n v="26.941255908170152"/>
    <x v="0"/>
  </r>
  <r>
    <s v="3701-SFMUH"/>
    <s v="Male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s v="No"/>
    <s v="6-12 months"/>
    <n v="23.971631205673759"/>
    <x v="1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s v="No"/>
    <s v="Over 12 months"/>
    <n v="26.786081943586577"/>
    <x v="1"/>
  </r>
  <r>
    <s v="7319-VENRZ"/>
    <s v="Male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s v="No"/>
    <s v="6-12 months"/>
    <n v="23.971631205673759"/>
    <x v="1"/>
  </r>
  <r>
    <s v="5846-NEQVZ"/>
    <s v="Male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s v="No"/>
    <s v="Over 12 months"/>
    <n v="26.786081943586577"/>
    <x v="1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s v="No"/>
    <s v="Over 12 months"/>
    <n v="26.786081943586577"/>
    <x v="2"/>
  </r>
  <r>
    <s v="5781-RFZRP"/>
    <s v="Male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s v="No"/>
    <s v="Over 12 months"/>
    <n v="26.786081943586577"/>
    <x v="1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s v="Yes"/>
    <s v="Over 12 months"/>
    <n v="26.786081943586577"/>
    <x v="2"/>
  </r>
  <r>
    <s v="0308-IVGOK"/>
    <s v="Female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s v="No"/>
    <s v="6-12 months"/>
    <n v="23.971631205673759"/>
    <x v="0"/>
  </r>
  <r>
    <s v="7293-LSCDV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s v="No"/>
    <s v="Over 12 months"/>
    <n v="26.786081943586577"/>
    <x v="0"/>
  </r>
  <r>
    <s v="7025-WCBNE"/>
    <s v="Male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s v="No"/>
    <s v="Over 12 months"/>
    <n v="26.786081943586577"/>
    <x v="1"/>
  </r>
  <r>
    <s v="5756-JYOJT"/>
    <s v="Female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s v="No"/>
    <s v="6-12 months"/>
    <n v="23.971631205673759"/>
    <x v="1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s v="Yes"/>
    <s v="Over 12 months"/>
    <n v="26.786081943586577"/>
    <x v="2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s v="No"/>
    <s v="Over 12 months"/>
    <n v="26.786081943586577"/>
    <x v="2"/>
  </r>
  <r>
    <s v="9548-LIGTA"/>
    <s v="Male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s v="No"/>
    <s v="Over 12 months"/>
    <n v="26.786081943586577"/>
    <x v="1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s v="No"/>
    <s v="Over 12 months"/>
    <n v="26.786081943586577"/>
    <x v="1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s v="No"/>
    <s v="6-12 months"/>
    <n v="23.971631205673759"/>
    <x v="1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s v="No"/>
    <s v="Over 12 months"/>
    <n v="26.786081943586577"/>
    <x v="1"/>
  </r>
  <r>
    <s v="2640-LYMOV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s v="No"/>
    <s v="0-6 months"/>
    <n v="26.941255908170152"/>
    <x v="0"/>
  </r>
  <r>
    <s v="1218-VKFPE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s v="Yes"/>
    <s v="6-12 months"/>
    <n v="23.971631205673759"/>
    <x v="0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s v="Yes"/>
    <s v="0-6 months"/>
    <n v="26.941255908170152"/>
    <x v="1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s v="Yes"/>
    <s v="0-6 months"/>
    <n v="26.941255908170152"/>
    <x v="1"/>
  </r>
  <r>
    <s v="1423-BMPBQ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s v="No"/>
    <s v="0-6 months"/>
    <n v="26.941255908170152"/>
    <x v="0"/>
  </r>
  <r>
    <s v="2393-DIVAI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s v="No"/>
    <s v="0-6 months"/>
    <n v="26.941255908170152"/>
    <x v="0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s v="Yes"/>
    <s v="0-6 months"/>
    <n v="26.941255908170152"/>
    <x v="1"/>
  </r>
  <r>
    <s v="4568-KNYWR"/>
    <s v="Male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s v="No"/>
    <s v="Over 12 months"/>
    <n v="26.786081943586577"/>
    <x v="1"/>
  </r>
  <r>
    <s v="8752-IMQOS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s v="No"/>
    <s v="0-6 months"/>
    <n v="26.941255908170152"/>
    <x v="0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s v="No"/>
    <s v="Over 12 months"/>
    <n v="26.786081943586577"/>
    <x v="1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s v="No"/>
    <s v="Over 12 months"/>
    <n v="26.786081943586577"/>
    <x v="1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s v="No"/>
    <s v="Over 12 months"/>
    <n v="26.786081943586577"/>
    <x v="2"/>
  </r>
  <r>
    <s v="5512-IDZEI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s v="No"/>
    <s v="Over 12 months"/>
    <n v="26.786081943586577"/>
    <x v="0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s v="No"/>
    <s v="Over 12 months"/>
    <n v="26.786081943586577"/>
    <x v="1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s v="No"/>
    <s v="Over 12 months"/>
    <n v="26.786081943586577"/>
    <x v="1"/>
  </r>
  <r>
    <s v="9244-ZVAPM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s v="No"/>
    <s v="0-6 months"/>
    <n v="26.941255908170152"/>
    <x v="0"/>
  </r>
  <r>
    <s v="0719-SYFRB"/>
    <s v="Female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s v="Yes"/>
    <s v="6-12 months"/>
    <n v="23.971631205673759"/>
    <x v="1"/>
  </r>
  <r>
    <s v="8208-EUMTE"/>
    <s v="Male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s v="No"/>
    <s v="Over 12 months"/>
    <n v="26.786081943586577"/>
    <x v="1"/>
  </r>
  <r>
    <s v="5172-MIGPM"/>
    <s v="Male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s v="No"/>
    <s v="0-6 months"/>
    <n v="26.941255908170152"/>
    <x v="1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s v="No"/>
    <s v="Over 12 months"/>
    <n v="26.786081943586577"/>
    <x v="1"/>
  </r>
  <r>
    <s v="0374-FIUCA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s v="No"/>
    <s v="Over 12 months"/>
    <n v="26.786081943586577"/>
    <x v="0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s v="No"/>
    <s v="Over 12 months"/>
    <n v="26.786081943586577"/>
    <x v="1"/>
  </r>
  <r>
    <s v="5173-ZXXX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s v="No"/>
    <s v="0-6 months"/>
    <n v="26.941255908170152"/>
    <x v="0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s v="No"/>
    <s v="Over 12 months"/>
    <n v="26.786081943586577"/>
    <x v="1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s v="No"/>
    <s v="Over 12 months"/>
    <n v="26.786081943586577"/>
    <x v="2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s v="No"/>
    <s v="Over 12 months"/>
    <n v="26.786081943586577"/>
    <x v="2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s v="No"/>
    <s v="Over 12 months"/>
    <n v="26.786081943586577"/>
    <x v="1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s v="No"/>
    <s v="Over 12 months"/>
    <n v="26.786081943586577"/>
    <x v="1"/>
  </r>
  <r>
    <s v="8672-OAUPW"/>
    <s v="Male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s v="No"/>
    <s v="Over 12 months"/>
    <n v="26.786081943586577"/>
    <x v="0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s v="No"/>
    <s v="Over 12 months"/>
    <n v="26.786081943586577"/>
    <x v="2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s v="Yes"/>
    <s v="Over 12 months"/>
    <n v="26.786081943586577"/>
    <x v="2"/>
  </r>
  <r>
    <s v="6543-CPZMK"/>
    <s v="Male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s v="Yes"/>
    <s v="6-12 months"/>
    <n v="23.971631205673759"/>
    <x v="0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s v="Yes"/>
    <s v="6-12 months"/>
    <n v="23.971631205673759"/>
    <x v="1"/>
  </r>
  <r>
    <s v="2804-ETQDK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s v="No"/>
    <s v="Over 12 months"/>
    <n v="26.786081943586577"/>
    <x v="0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s v="No"/>
    <s v="Over 12 months"/>
    <n v="26.786081943586577"/>
    <x v="2"/>
  </r>
  <r>
    <s v="7138-GIRSH"/>
    <s v="Male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s v="No"/>
    <s v="Over 12 months"/>
    <n v="26.786081943586577"/>
    <x v="1"/>
  </r>
  <r>
    <s v="9396-ZSFLL"/>
    <s v="Female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s v="No"/>
    <s v="Over 12 months"/>
    <n v="26.786081943586577"/>
    <x v="0"/>
  </r>
  <r>
    <s v="6464-KEXXH"/>
    <s v="Male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s v="No"/>
    <s v="6-12 months"/>
    <n v="23.971631205673759"/>
    <x v="0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s v="No"/>
    <s v="Over 12 months"/>
    <n v="26.786081943586577"/>
    <x v="2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s v="No"/>
    <s v="Over 12 months"/>
    <n v="26.786081943586577"/>
    <x v="1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s v="No"/>
    <s v="6-12 months"/>
    <n v="23.971631205673759"/>
    <x v="1"/>
  </r>
  <r>
    <s v="4881-JVQOD"/>
    <s v="Male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s v="No"/>
    <s v="6-12 months"/>
    <n v="23.971631205673759"/>
    <x v="0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s v="No"/>
    <s v="Over 12 months"/>
    <n v="26.786081943586577"/>
    <x v="1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s v="No"/>
    <s v="Over 12 months"/>
    <n v="26.786081943586577"/>
    <x v="1"/>
  </r>
  <r>
    <s v="5148-HKFIR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s v="No"/>
    <s v="Over 12 months"/>
    <n v="26.786081943586577"/>
    <x v="0"/>
  </r>
  <r>
    <s v="1009-IRMNA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s v="Yes"/>
    <s v="6-12 months"/>
    <n v="23.971631205673759"/>
    <x v="0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s v="No"/>
    <s v="Over 12 months"/>
    <n v="26.786081943586577"/>
    <x v="1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s v="No"/>
    <s v="Over 12 months"/>
    <n v="26.786081943586577"/>
    <x v="1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s v="No"/>
    <s v="Over 12 months"/>
    <n v="26.786081943586577"/>
    <x v="2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s v="No"/>
    <s v="Over 12 months"/>
    <n v="26.786081943586577"/>
    <x v="2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s v="Yes"/>
    <s v="Over 12 months"/>
    <n v="26.786081943586577"/>
    <x v="1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s v="Yes"/>
    <s v="Over 12 months"/>
    <n v="26.786081943586577"/>
    <x v="2"/>
  </r>
  <r>
    <s v="9931-KGHOA"/>
    <s v="Female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s v="No"/>
    <s v="Over 12 months"/>
    <n v="26.786081943586577"/>
    <x v="1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s v="No"/>
    <s v="Over 12 months"/>
    <n v="26.786081943586577"/>
    <x v="1"/>
  </r>
  <r>
    <s v="7665-VIGUD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s v="No"/>
    <s v="6-12 months"/>
    <n v="23.971631205673759"/>
    <x v="0"/>
  </r>
  <r>
    <s v="9411-TPQQV"/>
    <s v="Female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s v="No"/>
    <s v="Over 12 months"/>
    <n v="26.786081943586577"/>
    <x v="1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s v="Yes"/>
    <s v="Over 12 months"/>
    <n v="26.786081943586577"/>
    <x v="2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s v="No"/>
    <s v="Over 12 months"/>
    <n v="26.786081943586577"/>
    <x v="1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s v="No"/>
    <s v="Over 12 months"/>
    <n v="26.786081943586577"/>
    <x v="1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s v="Yes"/>
    <s v="Over 12 months"/>
    <n v="26.786081943586577"/>
    <x v="2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s v="Yes"/>
    <s v="6-12 months"/>
    <n v="23.971631205673759"/>
    <x v="1"/>
  </r>
  <r>
    <s v="9574-BOSMD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s v="No"/>
    <s v="Over 12 months"/>
    <n v="26.786081943586577"/>
    <x v="0"/>
  </r>
  <r>
    <s v="4580-TMHJU"/>
    <s v="Female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s v="Yes"/>
    <s v="Over 12 months"/>
    <n v="26.786081943586577"/>
    <x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s v="Yes"/>
    <s v="0-6 months"/>
    <n v="26.941255908170152"/>
    <x v="1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s v="No"/>
    <s v="Over 12 months"/>
    <n v="26.786081943586577"/>
    <x v="1"/>
  </r>
  <r>
    <s v="8404-VLQFB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s v="No"/>
    <s v="Over 12 months"/>
    <n v="26.786081943586577"/>
    <x v="0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s v="Yes"/>
    <s v="Over 12 months"/>
    <n v="26.786081943586577"/>
    <x v="1"/>
  </r>
  <r>
    <s v="0887-HJGAR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s v="0-6 months"/>
    <n v="26.941255908170152"/>
    <x v="0"/>
  </r>
  <r>
    <s v="2391-IPLOP"/>
    <s v="Male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s v="No"/>
    <s v="Over 12 months"/>
    <n v="26.786081943586577"/>
    <x v="1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s v="Yes"/>
    <s v="0-6 months"/>
    <n v="26.941255908170152"/>
    <x v="1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s v="No"/>
    <s v="Over 12 months"/>
    <n v="26.786081943586577"/>
    <x v="1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s v="Yes"/>
    <s v="0-6 months"/>
    <n v="26.941255908170152"/>
    <x v="1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s v="Yes"/>
    <s v="0-6 months"/>
    <n v="26.941255908170152"/>
    <x v="1"/>
  </r>
  <r>
    <s v="5845-BZZIB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s v="No"/>
    <s v="Over 12 months"/>
    <n v="26.786081943586577"/>
    <x v="0"/>
  </r>
  <r>
    <s v="1140-UKVZG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s v="No"/>
    <s v="Over 12 months"/>
    <n v="26.786081943586577"/>
    <x v="0"/>
  </r>
  <r>
    <s v="4160-AMJTL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s v="Yes"/>
    <s v="6-12 months"/>
    <n v="23.971631205673759"/>
    <x v="0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s v="No"/>
    <s v="6-12 months"/>
    <n v="23.971631205673759"/>
    <x v="1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s v="No"/>
    <s v="Over 12 months"/>
    <n v="26.786081943586577"/>
    <x v="1"/>
  </r>
  <r>
    <s v="7838-LAZFO"/>
    <s v="Male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s v="No"/>
    <s v="Over 12 months"/>
    <n v="26.786081943586577"/>
    <x v="1"/>
  </r>
  <r>
    <s v="4464-JCOLN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s v="Yes"/>
    <s v="0-6 months"/>
    <n v="26.941255908170152"/>
    <x v="0"/>
  </r>
  <r>
    <s v="2085-JVGAD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s v="No"/>
    <s v="Over 12 months"/>
    <n v="26.786081943586577"/>
    <x v="0"/>
  </r>
  <r>
    <s v="5650-VDUDS"/>
    <s v="Female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s v="Yes"/>
    <s v="0-6 months"/>
    <n v="26.941255908170152"/>
    <x v="0"/>
  </r>
  <r>
    <s v="8095-WANWK"/>
    <s v="Female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s v="No"/>
    <s v="6-12 months"/>
    <n v="23.971631205673759"/>
    <x v="0"/>
  </r>
  <r>
    <s v="3030-ZKIW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s v="0-6 months"/>
    <n v="26.941255908170152"/>
    <x v="0"/>
  </r>
  <r>
    <s v="9565-FLVCG"/>
    <s v="Male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s v="No"/>
    <s v="Over 12 months"/>
    <n v="26.786081943586577"/>
    <x v="1"/>
  </r>
  <r>
    <s v="8755-OGKNA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s v="No"/>
    <s v="Over 12 months"/>
    <n v="26.786081943586577"/>
    <x v="0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s v="No"/>
    <s v="0-6 months"/>
    <n v="26.941255908170152"/>
    <x v="1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s v="Yes"/>
    <s v="0-6 months"/>
    <n v="26.941255908170152"/>
    <x v="1"/>
  </r>
  <r>
    <s v="5533-RJFTJ"/>
    <s v="Male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s v="No"/>
    <s v="Over 12 months"/>
    <n v="26.786081943586577"/>
    <x v="0"/>
  </r>
  <r>
    <s v="3859-CVCET"/>
    <s v="Female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s v="Yes"/>
    <s v="0-6 months"/>
    <n v="26.941255908170152"/>
    <x v="0"/>
  </r>
  <r>
    <s v="0214-JHPFW"/>
    <s v="Female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s v="No"/>
    <s v="Over 12 months"/>
    <n v="26.786081943586577"/>
    <x v="1"/>
  </r>
  <r>
    <s v="5642-MHDQT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s v="No"/>
    <s v="Over 12 months"/>
    <n v="26.786081943586577"/>
    <x v="0"/>
  </r>
  <r>
    <s v="3088-FVYWK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s v="No"/>
    <s v="Over 12 months"/>
    <n v="26.786081943586577"/>
    <x v="0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s v="Yes"/>
    <s v="0-6 months"/>
    <n v="26.941255908170152"/>
    <x v="1"/>
  </r>
  <r>
    <s v="9092-GDZKO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s v="No"/>
    <s v="Over 12 months"/>
    <n v="26.786081943586577"/>
    <x v="0"/>
  </r>
  <r>
    <s v="0823-HSCDJ"/>
    <s v="Male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s v="Yes"/>
    <s v="Over 12 months"/>
    <n v="26.786081943586577"/>
    <x v="0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s v="No"/>
    <s v="Over 12 months"/>
    <n v="26.786081943586577"/>
    <x v="2"/>
  </r>
  <r>
    <s v="2324-AALNO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s v="No"/>
    <s v="Over 12 months"/>
    <n v="26.786081943586577"/>
    <x v="0"/>
  </r>
  <r>
    <s v="0822-GAVAP"/>
    <s v="Female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s v="Yes"/>
    <s v="0-6 months"/>
    <n v="26.941255908170152"/>
    <x v="0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s v="No"/>
    <s v="0-6 months"/>
    <n v="26.941255908170152"/>
    <x v="2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s v="No"/>
    <s v="Over 12 months"/>
    <n v="26.786081943586577"/>
    <x v="1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s v="Yes"/>
    <s v="0-6 months"/>
    <n v="26.941255908170152"/>
    <x v="1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s v="No"/>
    <s v="Over 12 months"/>
    <n v="26.786081943586577"/>
    <x v="1"/>
  </r>
  <r>
    <s v="4957-TREIR"/>
    <s v="Male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s v="No"/>
    <s v="0-6 months"/>
    <n v="26.941255908170152"/>
    <x v="1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s v="No"/>
    <s v="Over 12 months"/>
    <n v="26.786081943586577"/>
    <x v="2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No"/>
    <s v="0-6 months"/>
    <n v="26.941255908170152"/>
    <x v="1"/>
  </r>
  <r>
    <s v="1536-HBSWP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s v="No"/>
    <s v="0-6 months"/>
    <n v="26.941255908170152"/>
    <x v="0"/>
  </r>
  <r>
    <s v="5313-FPXWG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s v="No"/>
    <s v="Over 12 months"/>
    <n v="26.786081943586577"/>
    <x v="0"/>
  </r>
  <r>
    <s v="0067-DKWBL"/>
    <s v="Male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s v="Yes"/>
    <s v="0-6 months"/>
    <n v="26.941255908170152"/>
    <x v="0"/>
  </r>
  <r>
    <s v="0946-FKYTX"/>
    <s v="Male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s v="No"/>
    <s v="Over 12 months"/>
    <n v="26.786081943586577"/>
    <x v="0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s v="No"/>
    <s v="Over 12 months"/>
    <n v="26.786081943586577"/>
    <x v="1"/>
  </r>
  <r>
    <s v="8262-COGG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s v="0-6 months"/>
    <n v="26.941255908170152"/>
    <x v="0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s v="No"/>
    <s v="Over 12 months"/>
    <n v="26.786081943586577"/>
    <x v="1"/>
  </r>
  <r>
    <s v="9620-QJREV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s v="No"/>
    <s v="Over 12 months"/>
    <n v="26.786081943586577"/>
    <x v="0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s v="Yes"/>
    <s v="0-6 months"/>
    <n v="26.941255908170152"/>
    <x v="1"/>
  </r>
  <r>
    <s v="2682-KEVRP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s v="No"/>
    <s v="Over 12 months"/>
    <n v="26.786081943586577"/>
    <x v="0"/>
  </r>
  <r>
    <s v="2480-JZOSN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s v="No"/>
    <s v="0-6 months"/>
    <n v="26.941255908170152"/>
    <x v="0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s v="No"/>
    <s v="Over 12 months"/>
    <n v="26.786081943586577"/>
    <x v="1"/>
  </r>
  <r>
    <s v="5896-NPFWW"/>
    <s v="Male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s v="Yes"/>
    <s v="0-6 months"/>
    <n v="26.941255908170152"/>
    <x v="1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s v="No"/>
    <s v="Over 12 months"/>
    <n v="26.786081943586577"/>
    <x v="1"/>
  </r>
  <r>
    <s v="8338-QIUNR"/>
    <s v="Male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s v="No"/>
    <s v="Over 12 months"/>
    <n v="26.786081943586577"/>
    <x v="1"/>
  </r>
  <r>
    <s v="1525-LNLOJ"/>
    <s v="Male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s v="No"/>
    <s v="Over 12 months"/>
    <n v="26.786081943586577"/>
    <x v="1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s v="No"/>
    <s v="Over 12 months"/>
    <n v="26.786081943586577"/>
    <x v="1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s v="No"/>
    <s v="Over 12 months"/>
    <n v="26.786081943586577"/>
    <x v="1"/>
  </r>
  <r>
    <s v="6942-LBFD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s v="No"/>
    <s v="0-6 months"/>
    <n v="26.941255908170152"/>
    <x v="0"/>
  </r>
  <r>
    <s v="1456-TWCGB"/>
    <s v="Male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s v="No"/>
    <s v="0-6 months"/>
    <n v="26.941255908170152"/>
    <x v="0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s v="Yes"/>
    <s v="Over 12 months"/>
    <n v="26.786081943586577"/>
    <x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s v="No"/>
    <s v="Over 12 months"/>
    <n v="26.786081943586577"/>
    <x v="1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s v="No"/>
    <s v="Over 12 months"/>
    <n v="26.786081943586577"/>
    <x v="2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s v="No"/>
    <s v="Over 12 months"/>
    <n v="26.786081943586577"/>
    <x v="1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s v="No"/>
    <s v="Over 12 months"/>
    <n v="26.786081943586577"/>
    <x v="1"/>
  </r>
  <r>
    <s v="1029-QFBE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Yes"/>
    <s v="0-6 months"/>
    <n v="26.941255908170152"/>
    <x v="0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s v="No"/>
    <s v="Over 12 months"/>
    <n v="26.786081943586577"/>
    <x v="1"/>
  </r>
  <r>
    <s v="9661-JALZV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s v="No"/>
    <s v="Over 12 months"/>
    <n v="26.786081943586577"/>
    <x v="0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s v="No"/>
    <s v="Over 12 months"/>
    <n v="26.786081943586577"/>
    <x v="1"/>
  </r>
  <r>
    <s v="4312-KFRX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s v="No"/>
    <s v="Over 12 months"/>
    <n v="26.786081943586577"/>
    <x v="0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s v="No"/>
    <s v="Over 12 months"/>
    <n v="26.786081943586577"/>
    <x v="1"/>
  </r>
  <r>
    <s v="0114-IGABW"/>
    <s v="Female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s v="No"/>
    <s v="Over 12 months"/>
    <n v="26.786081943586577"/>
    <x v="1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s v="No"/>
    <s v="Over 12 months"/>
    <n v="26.786081943586577"/>
    <x v="1"/>
  </r>
  <r>
    <s v="1853-ARAAQ"/>
    <s v="Female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s v="No"/>
    <s v="Over 12 months"/>
    <n v="26.786081943586577"/>
    <x v="1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s v="No"/>
    <s v="Over 12 months"/>
    <n v="26.786081943586577"/>
    <x v="1"/>
  </r>
  <r>
    <s v="4697-LUPSU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s v="No"/>
    <s v="0-6 months"/>
    <n v="26.941255908170152"/>
    <x v="0"/>
  </r>
  <r>
    <s v="8434-VGEQQ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s v="No"/>
    <s v="Over 12 months"/>
    <n v="26.786081943586577"/>
    <x v="0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s v="Yes"/>
    <s v="0-6 months"/>
    <n v="26.941255908170152"/>
    <x v="1"/>
  </r>
  <r>
    <s v="1589-AGTLK"/>
    <s v="Male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s v="Yes"/>
    <s v="0-6 months"/>
    <n v="26.941255908170152"/>
    <x v="0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s v="Yes"/>
    <s v="Over 12 months"/>
    <n v="26.786081943586577"/>
    <x v="1"/>
  </r>
  <r>
    <s v="6549-YMFAW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s v="No"/>
    <s v="6-12 months"/>
    <n v="23.971631205673759"/>
    <x v="0"/>
  </r>
  <r>
    <s v="4950-HKQTE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s v="No"/>
    <s v="Over 12 months"/>
    <n v="26.786081943586577"/>
    <x v="0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s v="No"/>
    <s v="0-6 months"/>
    <n v="26.941255908170152"/>
    <x v="1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s v="Yes"/>
    <s v="Over 12 months"/>
    <n v="26.786081943586577"/>
    <x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s v="No"/>
    <s v="Over 12 months"/>
    <n v="26.786081943586577"/>
    <x v="1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s v="Yes"/>
    <s v="Over 12 months"/>
    <n v="26.786081943586577"/>
    <x v="1"/>
  </r>
  <r>
    <s v="6621-YOBKI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s v="No"/>
    <s v="0-6 months"/>
    <n v="26.941255908170152"/>
    <x v="0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s v="No"/>
    <s v="Over 12 months"/>
    <n v="26.786081943586577"/>
    <x v="1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s v="No"/>
    <s v="Over 12 months"/>
    <n v="26.786081943586577"/>
    <x v="1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s v="No"/>
    <s v="Over 12 months"/>
    <n v="26.786081943586577"/>
    <x v="1"/>
  </r>
  <r>
    <s v="7595-EHCDL"/>
    <s v="Male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s v="No"/>
    <s v="Over 12 months"/>
    <n v="26.786081943586577"/>
    <x v="1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s v="No"/>
    <s v="Over 12 months"/>
    <n v="26.786081943586577"/>
    <x v="2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s v="No"/>
    <s v="Over 12 months"/>
    <n v="26.786081943586577"/>
    <x v="2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s v="No"/>
    <s v="Over 12 months"/>
    <n v="26.786081943586577"/>
    <x v="1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s v="No"/>
    <s v="Over 12 months"/>
    <n v="26.786081943586577"/>
    <x v="1"/>
  </r>
  <r>
    <s v="4381-MHQDC"/>
    <s v="Female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s v="No"/>
    <s v="Over 12 months"/>
    <n v="26.786081943586577"/>
    <x v="1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s v="No"/>
    <s v="0-6 months"/>
    <n v="26.941255908170152"/>
    <x v="1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s v="Yes"/>
    <s v="6-12 months"/>
    <n v="23.971631205673759"/>
    <x v="1"/>
  </r>
  <r>
    <s v="4018-PPNDW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s v="No"/>
    <s v="Over 12 months"/>
    <n v="26.786081943586577"/>
    <x v="0"/>
  </r>
  <r>
    <s v="1635-FJFCC"/>
    <s v="Female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s v="No"/>
    <s v="0-6 months"/>
    <n v="26.941255908170152"/>
    <x v="0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s v="No"/>
    <s v="Over 12 months"/>
    <n v="26.786081943586577"/>
    <x v="2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s v="No"/>
    <s v="Over 12 months"/>
    <n v="26.786081943586577"/>
    <x v="2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s v="No"/>
    <s v="0-6 months"/>
    <n v="26.941255908170152"/>
    <x v="1"/>
  </r>
  <r>
    <s v="6425-JWTDV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s v="No"/>
    <s v="Over 12 months"/>
    <n v="26.786081943586577"/>
    <x v="0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s v="No"/>
    <s v="Over 12 months"/>
    <n v="26.786081943586577"/>
    <x v="1"/>
  </r>
  <r>
    <s v="8224-IVVPA"/>
    <s v="Female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s v="No"/>
    <s v="Over 12 months"/>
    <n v="26.786081943586577"/>
    <x v="1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s v="No"/>
    <s v="Over 12 months"/>
    <n v="26.786081943586577"/>
    <x v="1"/>
  </r>
  <r>
    <s v="1410-RSCMR"/>
    <s v="Male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s v="No"/>
    <s v="6-12 months"/>
    <n v="23.971631205673759"/>
    <x v="1"/>
  </r>
  <r>
    <s v="3115-CZMZD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s v="No"/>
    <s v="0-6 months"/>
    <n v="26.941255908170152"/>
    <x v="0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s v="No"/>
    <s v="0-6 months"/>
    <n v="26.941255908170152"/>
    <x v="1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s v="Yes"/>
    <s v="Over 12 months"/>
    <n v="26.786081943586577"/>
    <x v="1"/>
  </r>
  <r>
    <s v="5730-DBDSI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s v="No"/>
    <s v="Over 12 months"/>
    <n v="26.786081943586577"/>
    <x v="0"/>
  </r>
  <r>
    <s v="0030-FNXPP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s v="No"/>
    <s v="0-6 months"/>
    <n v="26.941255908170152"/>
    <x v="0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s v="Yes"/>
    <s v="Over 12 months"/>
    <n v="26.786081943586577"/>
    <x v="1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s v="No"/>
    <s v="Over 12 months"/>
    <n v="26.786081943586577"/>
    <x v="1"/>
  </r>
  <r>
    <s v="4013-GUXN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s v="No"/>
    <s v="0-6 months"/>
    <n v="26.941255908170152"/>
    <x v="0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s v="Yes"/>
    <s v="Over 12 months"/>
    <n v="26.786081943586577"/>
    <x v="1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s v="Yes"/>
    <s v="0-6 months"/>
    <n v="26.941255908170152"/>
    <x v="1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s v="No"/>
    <s v="Over 12 months"/>
    <n v="26.786081943586577"/>
    <x v="1"/>
  </r>
  <r>
    <s v="7969-FFOWG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s v="No"/>
    <s v="Over 12 months"/>
    <n v="26.786081943586577"/>
    <x v="0"/>
  </r>
  <r>
    <s v="4718-DHSMV"/>
    <s v="Female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s v="No"/>
    <s v="6-12 months"/>
    <n v="23.971631205673759"/>
    <x v="0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s v="No"/>
    <s v="Over 12 months"/>
    <n v="26.786081943586577"/>
    <x v="1"/>
  </r>
  <r>
    <s v="7817-OMJNA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s v="No"/>
    <s v="Over 12 months"/>
    <n v="26.786081943586577"/>
    <x v="0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s v="No"/>
    <s v="Over 12 months"/>
    <n v="26.786081943586577"/>
    <x v="1"/>
  </r>
  <r>
    <s v="3137-NYQQI"/>
    <s v="Male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s v="No"/>
    <s v="Over 12 months"/>
    <n v="26.786081943586577"/>
    <x v="1"/>
  </r>
  <r>
    <s v="7706-DZNK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s v="No"/>
    <s v="6-12 months"/>
    <n v="23.971631205673759"/>
    <x v="0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s v="Yes"/>
    <s v="Over 12 months"/>
    <n v="26.786081943586577"/>
    <x v="1"/>
  </r>
  <r>
    <s v="3900-AQPH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s v="0-6 months"/>
    <n v="26.941255908170152"/>
    <x v="0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s v="Yes"/>
    <s v="0-6 months"/>
    <n v="26.941255908170152"/>
    <x v="1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s v="Yes"/>
    <s v="Over 12 months"/>
    <n v="26.786081943586577"/>
    <x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s v="No"/>
    <s v="Over 12 months"/>
    <n v="26.786081943586577"/>
    <x v="2"/>
  </r>
  <r>
    <s v="9505-SQFSW"/>
    <s v="Female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s v="No"/>
    <s v="0-6 months"/>
    <n v="26.941255908170152"/>
    <x v="0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s v="Yes"/>
    <s v="0-6 months"/>
    <n v="26.941255908170152"/>
    <x v="1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s v="No"/>
    <s v="Over 12 months"/>
    <n v="26.786081943586577"/>
    <x v="2"/>
  </r>
  <r>
    <s v="0322-CHQRU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s v="Yes"/>
    <s v="0-6 months"/>
    <n v="26.941255908170152"/>
    <x v="0"/>
  </r>
  <r>
    <s v="5676-CFLYY"/>
    <s v="Male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s v="No"/>
    <s v="Over 12 months"/>
    <n v="26.786081943586577"/>
    <x v="1"/>
  </r>
  <r>
    <s v="7521-AFHAB"/>
    <s v="Female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s v="No"/>
    <s v="0-6 months"/>
    <n v="26.941255908170152"/>
    <x v="0"/>
  </r>
  <r>
    <s v="0285-INHLN"/>
    <s v="Male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s v="No"/>
    <s v="Over 12 months"/>
    <n v="26.786081943586577"/>
    <x v="1"/>
  </r>
  <r>
    <s v="4678-DVQEO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s v="Yes"/>
    <s v="0-6 months"/>
    <n v="26.941255908170152"/>
    <x v="1"/>
  </r>
  <r>
    <s v="5125-CNDSP"/>
    <s v="Male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s v="No"/>
    <s v="Over 12 months"/>
    <n v="26.786081943586577"/>
    <x v="0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s v="Yes"/>
    <s v="Over 12 months"/>
    <n v="26.786081943586577"/>
    <x v="2"/>
  </r>
  <r>
    <s v="4992-LTJNE"/>
    <s v="Male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s v="No"/>
    <s v="Over 12 months"/>
    <n v="26.786081943586577"/>
    <x v="1"/>
  </r>
  <r>
    <s v="2202-OUTMO"/>
    <s v="Female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s v="No"/>
    <s v="Over 12 months"/>
    <n v="26.786081943586577"/>
    <x v="1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s v="No"/>
    <s v="Over 12 months"/>
    <n v="26.786081943586577"/>
    <x v="1"/>
  </r>
  <r>
    <s v="0229-LFJAF"/>
    <s v="Male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s v="No"/>
    <s v="Over 12 months"/>
    <n v="26.786081943586577"/>
    <x v="1"/>
  </r>
  <r>
    <s v="7131-ZQZNK"/>
    <s v="Female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s v="No"/>
    <s v="Over 12 months"/>
    <n v="26.786081943586577"/>
    <x v="1"/>
  </r>
  <r>
    <s v="3442-ZHHCC"/>
    <s v="Male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s v="No"/>
    <s v="Over 12 months"/>
    <n v="26.786081943586577"/>
    <x v="1"/>
  </r>
  <r>
    <s v="5726-CVNYA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s v="No"/>
    <s v="6-12 months"/>
    <n v="23.971631205673759"/>
    <x v="0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s v="No"/>
    <s v="Over 12 months"/>
    <n v="26.786081943586577"/>
    <x v="1"/>
  </r>
  <r>
    <s v="4257-GAESD"/>
    <s v="Female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s v="No"/>
    <s v="0-6 months"/>
    <n v="26.941255908170152"/>
    <x v="0"/>
  </r>
  <r>
    <s v="5173-WXOQV"/>
    <s v="Male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s v="No"/>
    <s v="0-6 months"/>
    <n v="26.941255908170152"/>
    <x v="1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s v="No"/>
    <s v="Over 12 months"/>
    <n v="26.786081943586577"/>
    <x v="1"/>
  </r>
  <r>
    <s v="6286-ZHAOK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s v="No"/>
    <s v="Over 12 months"/>
    <n v="26.786081943586577"/>
    <x v="0"/>
  </r>
  <r>
    <s v="3807-XHCJH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s v="No"/>
    <s v="0-6 months"/>
    <n v="26.941255908170152"/>
    <x v="0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s v="Yes"/>
    <s v="Over 12 months"/>
    <n v="26.786081943586577"/>
    <x v="1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s v="No"/>
    <s v="Over 12 months"/>
    <n v="26.786081943586577"/>
    <x v="1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s v="Yes"/>
    <s v="6-12 months"/>
    <n v="23.971631205673759"/>
    <x v="1"/>
  </r>
  <r>
    <s v="8859-AXJZP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s v="No"/>
    <s v="Over 12 months"/>
    <n v="26.786081943586577"/>
    <x v="0"/>
  </r>
  <r>
    <s v="3174-AKMAS"/>
    <s v="Female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s v="No"/>
    <s v="Over 12 months"/>
    <n v="26.786081943586577"/>
    <x v="1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s v="Yes"/>
    <s v="0-6 months"/>
    <n v="26.941255908170152"/>
    <x v="1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s v="No"/>
    <s v="Over 12 months"/>
    <n v="26.786081943586577"/>
    <x v="1"/>
  </r>
  <r>
    <s v="7382-DFJTU"/>
    <s v="Male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s v="No"/>
    <s v="Over 12 months"/>
    <n v="26.786081943586577"/>
    <x v="1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s v="No"/>
    <s v="Over 12 months"/>
    <n v="26.786081943586577"/>
    <x v="2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s v="Yes"/>
    <s v="Over 12 months"/>
    <n v="26.786081943586577"/>
    <x v="2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s v="0-6 months"/>
    <n v="26.941255908170152"/>
    <x v="1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s v="Yes"/>
    <s v="Over 12 months"/>
    <n v="26.786081943586577"/>
    <x v="2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s v="Yes"/>
    <s v="Over 12 months"/>
    <n v="26.786081943586577"/>
    <x v="2"/>
  </r>
  <r>
    <s v="8098-TDCBU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s v="No"/>
    <s v="Over 12 months"/>
    <n v="26.786081943586577"/>
    <x v="0"/>
  </r>
  <r>
    <s v="3551-GAEGL"/>
    <s v="Male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s v="No"/>
    <s v="Over 12 months"/>
    <n v="26.786081943586577"/>
    <x v="0"/>
  </r>
  <r>
    <s v="4785-NKHCX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s v="No"/>
    <s v="0-6 months"/>
    <n v="26.941255908170152"/>
    <x v="0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s v="No"/>
    <s v="Over 12 months"/>
    <n v="26.786081943586577"/>
    <x v="1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s v="Yes"/>
    <s v="0-6 months"/>
    <n v="26.941255908170152"/>
    <x v="1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s v="No"/>
    <s v="Over 12 months"/>
    <n v="26.786081943586577"/>
    <x v="2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s v="Yes"/>
    <s v="Over 12 months"/>
    <n v="26.786081943586577"/>
    <x v="2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s v="No"/>
    <s v="Over 12 months"/>
    <n v="26.786081943586577"/>
    <x v="1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s v="No"/>
    <s v="Over 12 months"/>
    <n v="26.786081943586577"/>
    <x v="2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s v="No"/>
    <s v="Over 12 months"/>
    <n v="26.786081943586577"/>
    <x v="1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s v="No"/>
    <s v="Over 12 months"/>
    <n v="26.786081943586577"/>
    <x v="2"/>
  </r>
  <r>
    <s v="0295-QVKPB"/>
    <s v="Male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s v="No"/>
    <s v="0-6 months"/>
    <n v="26.941255908170152"/>
    <x v="1"/>
  </r>
  <r>
    <s v="4335-BSMJS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s v="No"/>
    <s v="Over 12 months"/>
    <n v="26.786081943586577"/>
    <x v="0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s v="Yes"/>
    <s v="Over 12 months"/>
    <n v="26.786081943586577"/>
    <x v="1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s v="Yes"/>
    <s v="6-12 months"/>
    <n v="23.971631205673759"/>
    <x v="1"/>
  </r>
  <r>
    <s v="9146-JRIOX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s v="No"/>
    <s v="Over 12 months"/>
    <n v="26.786081943586577"/>
    <x v="0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s v="Yes"/>
    <s v="Over 12 months"/>
    <n v="26.786081943586577"/>
    <x v="1"/>
  </r>
  <r>
    <s v="5337-IIWKZ"/>
    <s v="Male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s v="No"/>
    <s v="Over 12 months"/>
    <n v="26.786081943586577"/>
    <x v="0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s v="Yes"/>
    <s v="Over 12 months"/>
    <n v="26.786081943586577"/>
    <x v="2"/>
  </r>
  <r>
    <s v="9650-VBUOG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s v="No"/>
    <s v="Over 12 months"/>
    <n v="26.786081943586577"/>
    <x v="0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s v="No"/>
    <s v="Over 12 months"/>
    <n v="26.786081943586577"/>
    <x v="1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s v="No"/>
    <s v="Over 12 months"/>
    <n v="26.786081943586577"/>
    <x v="1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s v="Yes"/>
    <s v="0-6 months"/>
    <n v="26.941255908170152"/>
    <x v="1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s v="No"/>
    <s v="Over 12 months"/>
    <n v="26.786081943586577"/>
    <x v="1"/>
  </r>
  <r>
    <s v="8184-WMOFI"/>
    <s v="Male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s v="No"/>
    <s v="Over 12 months"/>
    <n v="26.786081943586577"/>
    <x v="1"/>
  </r>
  <r>
    <s v="6982-SSHFK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s v="0-6 months"/>
    <n v="26.941255908170152"/>
    <x v="0"/>
  </r>
  <r>
    <s v="6092-QZVPP"/>
    <s v="Male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s v="No"/>
    <s v="Over 12 months"/>
    <n v="26.786081943586577"/>
    <x v="1"/>
  </r>
  <r>
    <s v="4625-LAMOB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s v="No"/>
    <s v="Over 12 months"/>
    <n v="26.786081943586577"/>
    <x v="0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s v="Yes"/>
    <s v="Over 12 months"/>
    <n v="26.786081943586577"/>
    <x v="1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s v="No"/>
    <s v="Over 12 months"/>
    <n v="26.786081943586577"/>
    <x v="2"/>
  </r>
  <r>
    <s v="1038-ZAGBI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s v="Yes"/>
    <s v="6-12 months"/>
    <n v="23.971631205673759"/>
    <x v="0"/>
  </r>
  <r>
    <s v="6549-NNDYT"/>
    <s v="Female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s v="No"/>
    <s v="Over 12 months"/>
    <n v="26.786081943586577"/>
    <x v="0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s v="Yes"/>
    <s v="0-6 months"/>
    <n v="26.941255908170152"/>
    <x v="1"/>
  </r>
  <r>
    <s v="0422-OHQHQ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s v="No"/>
    <s v="Over 12 months"/>
    <n v="26.786081943586577"/>
    <x v="0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s v="No"/>
    <s v="Over 12 months"/>
    <n v="26.786081943586577"/>
    <x v="1"/>
  </r>
  <r>
    <s v="2316-ESMLS"/>
    <s v="Female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s v="No"/>
    <s v="6-12 months"/>
    <n v="23.971631205673759"/>
    <x v="0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s v="No"/>
    <s v="Over 12 months"/>
    <n v="26.786081943586577"/>
    <x v="1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s v="No"/>
    <s v="Over 12 months"/>
    <n v="26.786081943586577"/>
    <x v="1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s v="No"/>
    <s v="Over 12 months"/>
    <n v="26.786081943586577"/>
    <x v="2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s v="No"/>
    <s v="Over 12 months"/>
    <n v="26.786081943586577"/>
    <x v="1"/>
  </r>
  <r>
    <s v="8713-IGZSO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s v="No"/>
    <s v="0-6 months"/>
    <n v="26.941255908170152"/>
    <x v="0"/>
  </r>
  <r>
    <s v="7905-TVXTA"/>
    <s v="Female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s v="No"/>
    <s v="0-6 months"/>
    <n v="26.941255908170152"/>
    <x v="1"/>
  </r>
  <r>
    <s v="7695-PKLCZ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s v="No"/>
    <s v="Over 12 months"/>
    <n v="26.786081943586577"/>
    <x v="0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s v="Yes"/>
    <s v="Over 12 months"/>
    <n v="26.786081943586577"/>
    <x v="2"/>
  </r>
  <r>
    <s v="8374-UULRV"/>
    <s v="Male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s v="No"/>
    <s v="Over 12 months"/>
    <n v="26.786081943586577"/>
    <x v="1"/>
  </r>
  <r>
    <s v="2207-NHRJK"/>
    <s v="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s v="Yes"/>
    <s v="0-6 months"/>
    <n v="26.941255908170152"/>
    <x v="1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s v="No"/>
    <s v="Over 12 months"/>
    <n v="26.786081943586577"/>
    <x v="1"/>
  </r>
  <r>
    <s v="5275-PMFUT"/>
    <s v="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s v="No"/>
    <s v="Over 12 months"/>
    <n v="26.786081943586577"/>
    <x v="1"/>
  </r>
  <r>
    <s v="4795-UXVC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s v="No"/>
    <s v="Over 12 months"/>
    <n v="26.786081943586577"/>
    <x v="0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s v="No"/>
    <s v="Over 12 months"/>
    <n v="26.786081943586577"/>
    <x v="1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s v="Yes"/>
    <s v="Over 12 months"/>
    <n v="26.786081943586577"/>
    <x v="1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s v="Yes"/>
    <s v="0-6 months"/>
    <n v="26.941255908170152"/>
    <x v="1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s v="Yes"/>
    <s v="Over 12 months"/>
    <n v="26.786081943586577"/>
    <x v="1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s v="Yes"/>
    <s v="0-6 months"/>
    <n v="26.941255908170152"/>
    <x v="1"/>
  </r>
  <r>
    <s v="0979-MOZQI"/>
    <s v="Male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s v="No"/>
    <s v="Over 12 months"/>
    <n v="26.786081943586577"/>
    <x v="0"/>
  </r>
  <r>
    <s v="2732-ISEZX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s v="No"/>
    <s v="0-6 months"/>
    <n v="26.941255908170152"/>
    <x v="0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s v="Yes"/>
    <s v="Over 12 months"/>
    <n v="26.786081943586577"/>
    <x v="1"/>
  </r>
  <r>
    <s v="0323-XWWTN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s v="No"/>
    <s v="0-6 months"/>
    <n v="26.941255908170152"/>
    <x v="0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s v="No"/>
    <s v="Over 12 months"/>
    <n v="26.786081943586577"/>
    <x v="1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s v="No"/>
    <s v="Over 12 months"/>
    <n v="26.786081943586577"/>
    <x v="1"/>
  </r>
  <r>
    <s v="1764-VUUMT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s v="No"/>
    <s v="Over 12 months"/>
    <n v="26.786081943586577"/>
    <x v="0"/>
  </r>
  <r>
    <s v="5073-WXOYN"/>
    <s v="Female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s v="Yes"/>
    <s v="Over 12 months"/>
    <n v="26.786081943586577"/>
    <x v="1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s v="No"/>
    <s v="Over 12 months"/>
    <n v="26.786081943586577"/>
    <x v="1"/>
  </r>
  <r>
    <s v="3050-GBUSH"/>
    <s v="Female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s v="No"/>
    <s v="0-6 months"/>
    <n v="26.941255908170152"/>
    <x v="0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s v="Yes"/>
    <s v="Over 12 months"/>
    <n v="26.786081943586577"/>
    <x v="2"/>
  </r>
  <r>
    <s v="7876-AEHIG"/>
    <s v="Female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s v="No"/>
    <s v="Over 12 months"/>
    <n v="26.786081943586577"/>
    <x v="1"/>
  </r>
  <r>
    <s v="7945-HLKEA"/>
    <s v="Female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s v="No"/>
    <s v="Over 12 months"/>
    <n v="26.786081943586577"/>
    <x v="1"/>
  </r>
  <r>
    <s v="9342-VNIMQ"/>
    <s v="Male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s v="No"/>
    <s v="Over 12 months"/>
    <n v="26.786081943586577"/>
    <x v="1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s v="Yes"/>
    <s v="6-12 months"/>
    <n v="23.971631205673759"/>
    <x v="2"/>
  </r>
  <r>
    <s v="3523-BRGUW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s v="No"/>
    <s v="Over 12 months"/>
    <n v="26.786081943586577"/>
    <x v="0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s v="Yes"/>
    <s v="0-6 months"/>
    <n v="26.941255908170152"/>
    <x v="1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s v="No"/>
    <s v="Over 12 months"/>
    <n v="26.786081943586577"/>
    <x v="2"/>
  </r>
  <r>
    <s v="5170-PTRKA"/>
    <s v="Female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s v="No"/>
    <s v="Over 12 months"/>
    <n v="26.786081943586577"/>
    <x v="0"/>
  </r>
  <r>
    <s v="4661-NJEU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s v="No"/>
    <s v="0-6 months"/>
    <n v="26.941255908170152"/>
    <x v="0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s v="No"/>
    <s v="6-12 months"/>
    <n v="23.971631205673759"/>
    <x v="1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s v="No"/>
    <s v="Over 12 months"/>
    <n v="26.786081943586577"/>
    <x v="2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s v="No"/>
    <s v="Over 12 months"/>
    <n v="26.786081943586577"/>
    <x v="1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s v="Yes"/>
    <s v="Over 12 months"/>
    <n v="26.786081943586577"/>
    <x v="2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s v="No"/>
    <s v="Over 12 months"/>
    <n v="26.786081943586577"/>
    <x v="1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s v="Yes"/>
    <s v="Over 12 months"/>
    <n v="26.786081943586577"/>
    <x v="2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s v="No"/>
    <s v="Over 12 months"/>
    <n v="26.786081943586577"/>
    <x v="1"/>
  </r>
  <r>
    <s v="9227-LUNBG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s v="Yes"/>
    <s v="0-6 months"/>
    <n v="26.941255908170152"/>
    <x v="0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s v="No"/>
    <s v="Over 12 months"/>
    <n v="26.786081943586577"/>
    <x v="1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s v="No"/>
    <s v="Over 12 months"/>
    <n v="26.786081943586577"/>
    <x v="1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s v="No"/>
    <s v="Over 12 months"/>
    <n v="26.786081943586577"/>
    <x v="2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s v="No"/>
    <s v="Over 12 months"/>
    <n v="26.786081943586577"/>
    <x v="2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s v="Yes"/>
    <s v="6-12 months"/>
    <n v="23.971631205673759"/>
    <x v="1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s v="No"/>
    <s v="Over 12 months"/>
    <n v="26.786081943586577"/>
    <x v="1"/>
  </r>
  <r>
    <s v="1051-GEJLJ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s v="No"/>
    <s v="0-6 months"/>
    <n v="26.941255908170152"/>
    <x v="0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s v="Yes"/>
    <s v="6-12 months"/>
    <n v="23.971631205673759"/>
    <x v="1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s v="Yes"/>
    <s v="Over 12 months"/>
    <n v="26.786081943586577"/>
    <x v="1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s v="No"/>
    <s v="Over 12 months"/>
    <n v="26.786081943586577"/>
    <x v="2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s v="No"/>
    <s v="Over 12 months"/>
    <n v="26.786081943586577"/>
    <x v="1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s v="Yes"/>
    <s v="6-12 months"/>
    <n v="23.971631205673759"/>
    <x v="2"/>
  </r>
  <r>
    <s v="5543-QDCRY"/>
    <s v="Male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s v="No"/>
    <s v="0-6 months"/>
    <n v="26.941255908170152"/>
    <x v="1"/>
  </r>
  <r>
    <s v="0297-RBCSG"/>
    <s v="Male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s v="No"/>
    <s v="Over 12 months"/>
    <n v="26.786081943586577"/>
    <x v="1"/>
  </r>
  <r>
    <s v="4694-PHWFW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s v="No"/>
    <s v="6-12 months"/>
    <n v="23.971631205673759"/>
    <x v="0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s v="No"/>
    <s v="Over 12 months"/>
    <n v="26.786081943586577"/>
    <x v="2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s v="Yes"/>
    <s v="6-12 months"/>
    <n v="23.971631205673759"/>
    <x v="1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s v="No"/>
    <s v="Over 12 months"/>
    <n v="26.786081943586577"/>
    <x v="1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s v="No"/>
    <s v="Over 12 months"/>
    <n v="26.786081943586577"/>
    <x v="2"/>
  </r>
  <r>
    <s v="5993-BQHEA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s v="No"/>
    <s v="6-12 months"/>
    <n v="23.971631205673759"/>
    <x v="0"/>
  </r>
  <r>
    <s v="6024-RUGGH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s v="No"/>
    <s v="Over 12 months"/>
    <n v="26.786081943586577"/>
    <x v="0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s v="Yes"/>
    <s v="0-6 months"/>
    <n v="26.941255908170152"/>
    <x v="1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s v="No"/>
    <s v="Over 12 months"/>
    <n v="26.786081943586577"/>
    <x v="1"/>
  </r>
  <r>
    <s v="4079-WWQQQ"/>
    <s v="Male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s v="No"/>
    <s v="Over 12 months"/>
    <n v="26.786081943586577"/>
    <x v="1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s v="No"/>
    <s v="Over 12 months"/>
    <n v="26.786081943586577"/>
    <x v="1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s v="No"/>
    <s v="Over 12 months"/>
    <n v="26.786081943586577"/>
    <x v="2"/>
  </r>
  <r>
    <s v="7471-WNSUF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s v="No"/>
    <s v="Over 12 months"/>
    <n v="26.786081943586577"/>
    <x v="0"/>
  </r>
  <r>
    <s v="8942-DBMHZ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s v="No"/>
    <s v="6-12 months"/>
    <n v="23.971631205673759"/>
    <x v="0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s v="No"/>
    <s v="Over 12 months"/>
    <n v="26.786081943586577"/>
    <x v="1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s v="No"/>
    <s v="Over 12 months"/>
    <n v="26.786081943586577"/>
    <x v="1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s v="No"/>
    <s v="Over 12 months"/>
    <n v="26.786081943586577"/>
    <x v="1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s v="No"/>
    <s v="Over 12 months"/>
    <n v="26.786081943586577"/>
    <x v="1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s v="Yes"/>
    <s v="0-6 months"/>
    <n v="26.941255908170152"/>
    <x v="1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s v="Yes"/>
    <s v="Over 12 months"/>
    <n v="26.786081943586577"/>
    <x v="1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s v="No"/>
    <s v="Over 12 months"/>
    <n v="26.786081943586577"/>
    <x v="2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s v="No"/>
    <s v="Over 12 months"/>
    <n v="26.786081943586577"/>
    <x v="1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s v="No"/>
    <s v="Over 12 months"/>
    <n v="26.786081943586577"/>
    <x v="1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s v="No"/>
    <s v="Over 12 months"/>
    <n v="26.786081943586577"/>
    <x v="1"/>
  </r>
  <r>
    <s v="5787-KXGIY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s v="No"/>
    <s v="Over 12 months"/>
    <n v="26.786081943586577"/>
    <x v="0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s v="Yes"/>
    <s v="0-6 months"/>
    <n v="26.941255908170152"/>
    <x v="1"/>
  </r>
  <r>
    <s v="4198-VFOEA"/>
    <s v="Female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s v="No"/>
    <s v="6-12 months"/>
    <n v="23.971631205673759"/>
    <x v="0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s v="No"/>
    <s v="0-6 months"/>
    <n v="26.941255908170152"/>
    <x v="1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s v="No"/>
    <s v="0-6 months"/>
    <n v="26.941255908170152"/>
    <x v="1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s v="Yes"/>
    <s v="0-6 months"/>
    <n v="26.941255908170152"/>
    <x v="1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s v="No"/>
    <s v="Over 12 months"/>
    <n v="26.786081943586577"/>
    <x v="2"/>
  </r>
  <r>
    <s v="0347-UBKUZ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s v="No"/>
    <s v="Over 12 months"/>
    <n v="26.786081943586577"/>
    <x v="0"/>
  </r>
  <r>
    <s v="0835-DUUIQ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s v="No"/>
    <s v="Over 12 months"/>
    <n v="26.786081943586577"/>
    <x v="0"/>
  </r>
  <r>
    <s v="0811-GSDTP"/>
    <s v="Female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s v="No"/>
    <s v="Over 12 months"/>
    <n v="26.786081943586577"/>
    <x v="0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s v="No"/>
    <s v="Over 12 months"/>
    <n v="26.786081943586577"/>
    <x v="1"/>
  </r>
  <r>
    <s v="6115-ZTBFQ"/>
    <s v="Female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s v="No"/>
    <s v="Over 12 months"/>
    <n v="26.786081943586577"/>
    <x v="1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s v="No"/>
    <s v="Over 12 months"/>
    <n v="26.786081943586577"/>
    <x v="2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s v="Yes"/>
    <s v="0-6 months"/>
    <n v="26.941255908170152"/>
    <x v="1"/>
  </r>
  <r>
    <s v="6231-WFGF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s v="No"/>
    <s v="0-6 months"/>
    <n v="26.941255908170152"/>
    <x v="0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s v="No"/>
    <s v="Over 12 months"/>
    <n v="26.786081943586577"/>
    <x v="1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s v="Yes"/>
    <s v="Over 12 months"/>
    <n v="26.786081943586577"/>
    <x v="1"/>
  </r>
  <r>
    <s v="6169-PPETC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s v="No"/>
    <s v="Over 12 months"/>
    <n v="26.786081943586577"/>
    <x v="0"/>
  </r>
  <r>
    <s v="4208-UFFGW"/>
    <s v="Male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s v="Yes"/>
    <s v="0-6 months"/>
    <n v="26.941255908170152"/>
    <x v="0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s v="No"/>
    <s v="6-12 months"/>
    <n v="23.971631205673759"/>
    <x v="1"/>
  </r>
  <r>
    <s v="8467-WYNSR"/>
    <s v="Male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s v="No"/>
    <s v="Over 12 months"/>
    <n v="26.786081943586577"/>
    <x v="1"/>
  </r>
  <r>
    <s v="0851-DFJKB"/>
    <s v="Female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s v="No"/>
    <s v="Over 12 months"/>
    <n v="26.786081943586577"/>
    <x v="1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s v="No"/>
    <s v="Over 12 months"/>
    <n v="26.786081943586577"/>
    <x v="1"/>
  </r>
  <r>
    <s v="9448-REEVD"/>
    <s v="Male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s v="Yes"/>
    <s v="0-6 months"/>
    <n v="26.941255908170152"/>
    <x v="0"/>
  </r>
  <r>
    <s v="3261-CQXOL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s v="No"/>
    <s v="Over 12 months"/>
    <n v="26.786081943586577"/>
    <x v="0"/>
  </r>
  <r>
    <s v="8388-FYNPZ"/>
    <s v="Male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s v="No"/>
    <s v="0-6 months"/>
    <n v="26.941255908170152"/>
    <x v="1"/>
  </r>
  <r>
    <s v="4002-BQWPQ"/>
    <s v="Male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s v="No"/>
    <s v="Over 12 months"/>
    <n v="26.786081943586577"/>
    <x v="1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s v="No"/>
    <s v="Over 12 months"/>
    <n v="26.786081943586577"/>
    <x v="1"/>
  </r>
  <r>
    <s v="2826-DXLQO"/>
    <s v="Male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s v="No"/>
    <s v="6-12 months"/>
    <n v="23.971631205673759"/>
    <x v="0"/>
  </r>
  <r>
    <s v="4378-BZYF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s v="No"/>
    <s v="Over 12 months"/>
    <n v="26.786081943586577"/>
    <x v="0"/>
  </r>
  <r>
    <s v="9489-UTFKA"/>
    <s v="Male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s v="No"/>
    <s v="6-12 months"/>
    <n v="23.971631205673759"/>
    <x v="1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s v="No"/>
    <s v="Over 12 months"/>
    <n v="26.786081943586577"/>
    <x v="1"/>
  </r>
  <r>
    <s v="9117-SHLZX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  <s v="0-6 months"/>
    <n v="26.941255908170152"/>
    <x v="0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s v="Yes"/>
    <s v="6-12 months"/>
    <n v="23.971631205673759"/>
    <x v="2"/>
  </r>
  <r>
    <s v="4541-RMRLG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s v="Yes"/>
    <s v="6-12 months"/>
    <n v="23.971631205673759"/>
    <x v="0"/>
  </r>
  <r>
    <s v="7764-BDPEE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s v="No"/>
    <s v="0-6 months"/>
    <n v="26.941255908170152"/>
    <x v="0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s v="No"/>
    <s v="Over 12 months"/>
    <n v="26.786081943586577"/>
    <x v="1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s v="Yes"/>
    <s v="0-6 months"/>
    <n v="26.941255908170152"/>
    <x v="1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s v="Yes"/>
    <s v="0-6 months"/>
    <n v="26.941255908170152"/>
    <x v="1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s v="No"/>
    <s v="Over 12 months"/>
    <n v="26.786081943586577"/>
    <x v="1"/>
  </r>
  <r>
    <s v="0556-FJEGU"/>
    <s v="Male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s v="No"/>
    <s v="Over 12 months"/>
    <n v="26.786081943586577"/>
    <x v="1"/>
  </r>
  <r>
    <s v="8919-FYFQZ"/>
    <s v="Male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s v="Yes"/>
    <s v="Over 12 months"/>
    <n v="26.786081943586577"/>
    <x v="0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s v="No"/>
    <s v="Over 12 months"/>
    <n v="26.786081943586577"/>
    <x v="1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s v="Yes"/>
    <s v="Over 12 months"/>
    <n v="26.786081943586577"/>
    <x v="2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s v="0-6 months"/>
    <n v="26.941255908170152"/>
    <x v="1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s v="No"/>
    <s v="6-12 months"/>
    <n v="23.971631205673759"/>
    <x v="1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s v="Yes"/>
    <s v="Over 12 months"/>
    <n v="26.786081943586577"/>
    <x v="2"/>
  </r>
  <r>
    <s v="6461-PPAXN"/>
    <s v="Female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s v="No"/>
    <s v="Over 12 months"/>
    <n v="26.786081943586577"/>
    <x v="1"/>
  </r>
  <r>
    <s v="3318-ISQFQ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s v="No"/>
    <s v="Over 12 months"/>
    <n v="26.786081943586577"/>
    <x v="0"/>
  </r>
  <r>
    <s v="1106-HRLKZ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s v="No"/>
    <s v="Over 12 months"/>
    <n v="26.786081943586577"/>
    <x v="0"/>
  </r>
  <r>
    <s v="2483-XSSMZ"/>
    <s v="Female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s v="No"/>
    <s v="Over 12 months"/>
    <n v="26.786081943586577"/>
    <x v="0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s v="Yes"/>
    <s v="0-6 months"/>
    <n v="26.941255908170152"/>
    <x v="1"/>
  </r>
  <r>
    <s v="8165-ZJRN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s v="No"/>
    <s v="Over 12 months"/>
    <n v="26.786081943586577"/>
    <x v="0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s v="Yes"/>
    <s v="Over 12 months"/>
    <n v="26.786081943586577"/>
    <x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s v="No"/>
    <s v="6-12 months"/>
    <n v="23.971631205673759"/>
    <x v="0"/>
  </r>
  <r>
    <s v="3717-OFRT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s v="No"/>
    <s v="0-6 months"/>
    <n v="26.941255908170152"/>
    <x v="0"/>
  </r>
  <r>
    <s v="9046-JBFWA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s v="No"/>
    <s v="Over 12 months"/>
    <n v="26.786081943586577"/>
    <x v="0"/>
  </r>
  <r>
    <s v="3280-NMUVX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s v="No"/>
    <s v="Over 12 months"/>
    <n v="26.786081943586577"/>
    <x v="0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s v="No"/>
    <s v="Over 12 months"/>
    <n v="26.786081943586577"/>
    <x v="1"/>
  </r>
  <r>
    <s v="8361-LBRDI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s v="No"/>
    <s v="Over 12 months"/>
    <n v="26.786081943586577"/>
    <x v="0"/>
  </r>
  <r>
    <s v="4883-KCPZJ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s v="No"/>
    <s v="Over 12 months"/>
    <n v="26.786081943586577"/>
    <x v="0"/>
  </r>
  <r>
    <s v="9108-EQPNQ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s v="No"/>
    <s v="6-12 months"/>
    <n v="23.971631205673759"/>
    <x v="0"/>
  </r>
  <r>
    <s v="7277-KAMWT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s v="No"/>
    <s v="Over 12 months"/>
    <n v="26.786081943586577"/>
    <x v="0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s v="Yes"/>
    <s v="Over 12 months"/>
    <n v="26.786081943586577"/>
    <x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s v="Yes"/>
    <s v="Over 12 months"/>
    <n v="26.786081943586577"/>
    <x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s v="Yes"/>
    <s v="0-6 months"/>
    <n v="26.941255908170152"/>
    <x v="1"/>
  </r>
  <r>
    <s v="2545-LXYVJ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s v="No"/>
    <s v="Over 12 months"/>
    <n v="26.786081943586577"/>
    <x v="0"/>
  </r>
  <r>
    <s v="3234-VKACU"/>
    <s v="Male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s v="No"/>
    <s v="0-6 months"/>
    <n v="26.941255908170152"/>
    <x v="1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s v="Yes"/>
    <s v="6-12 months"/>
    <n v="23.971631205673759"/>
    <x v="1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s v="Yes"/>
    <s v="Over 12 months"/>
    <n v="26.786081943586577"/>
    <x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s v="No"/>
    <s v="0-6 months"/>
    <n v="26.941255908170152"/>
    <x v="1"/>
  </r>
  <r>
    <s v="8917-FAEMR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s v="No"/>
    <s v="Over 12 months"/>
    <n v="26.786081943586577"/>
    <x v="0"/>
  </r>
  <r>
    <s v="7047-YXDMZ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s v="No"/>
    <s v="Over 12 months"/>
    <n v="26.786081943586577"/>
    <x v="0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s v="No"/>
    <s v="Over 12 months"/>
    <n v="26.786081943586577"/>
    <x v="1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s v="Yes"/>
    <s v="Over 12 months"/>
    <n v="26.786081943586577"/>
    <x v="1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s v="Yes"/>
    <s v="0-6 months"/>
    <n v="26.941255908170152"/>
    <x v="1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s v="Yes"/>
    <s v="Over 12 months"/>
    <n v="26.786081943586577"/>
    <x v="1"/>
  </r>
  <r>
    <s v="6419-ZTTLE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s v="No"/>
    <s v="Over 12 months"/>
    <n v="26.786081943586577"/>
    <x v="0"/>
  </r>
  <r>
    <s v="0929-HYQEW"/>
    <s v="Male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s v="No"/>
    <s v="0-6 months"/>
    <n v="26.941255908170152"/>
    <x v="1"/>
  </r>
  <r>
    <s v="6614-YOLAC"/>
    <s v="Female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s v="No"/>
    <s v="Over 12 months"/>
    <n v="26.786081943586577"/>
    <x v="1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s v="No"/>
    <s v="6-12 months"/>
    <n v="23.971631205673759"/>
    <x v="1"/>
  </r>
  <r>
    <s v="4065-JJAVA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s v="No"/>
    <s v="0-6 months"/>
    <n v="26.941255908170152"/>
    <x v="0"/>
  </r>
  <r>
    <s v="4695-VADHF"/>
    <s v="Male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s v="Yes"/>
    <s v="Over 12 months"/>
    <n v="26.786081943586577"/>
    <x v="1"/>
  </r>
  <r>
    <s v="3863-IUBJR"/>
    <s v="Male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s v="Yes"/>
    <s v="6-12 months"/>
    <n v="23.971631205673759"/>
    <x v="1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s v="No"/>
    <s v="Over 12 months"/>
    <n v="26.786081943586577"/>
    <x v="1"/>
  </r>
  <r>
    <s v="9361-YNQWJ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s v="No"/>
    <s v="Over 12 months"/>
    <n v="26.786081943586577"/>
    <x v="0"/>
  </r>
  <r>
    <s v="3748-FVMZZ"/>
    <s v="Male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s v="No"/>
    <s v="0-6 months"/>
    <n v="26.941255908170152"/>
    <x v="0"/>
  </r>
  <r>
    <s v="9391-TTOYH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s v="No"/>
    <s v="Over 12 months"/>
    <n v="26.786081943586577"/>
    <x v="0"/>
  </r>
  <r>
    <s v="1452-XRSJV"/>
    <s v="Female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s v="No"/>
    <s v="Over 12 months"/>
    <n v="26.786081943586577"/>
    <x v="1"/>
  </r>
  <r>
    <s v="3422-WJOYD"/>
    <s v="Male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s v="No"/>
    <s v="Over 12 months"/>
    <n v="26.786081943586577"/>
    <x v="1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s v="No"/>
    <s v="0-6 months"/>
    <n v="26.941255908170152"/>
    <x v="1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s v="No"/>
    <s v="Over 12 months"/>
    <n v="26.786081943586577"/>
    <x v="1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s v="No"/>
    <s v="Over 12 months"/>
    <n v="26.786081943586577"/>
    <x v="1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s v="No"/>
    <s v="Over 12 months"/>
    <n v="26.786081943586577"/>
    <x v="2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s v="Yes"/>
    <s v="6-12 months"/>
    <n v="23.971631205673759"/>
    <x v="2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s v="No"/>
    <s v="Over 12 months"/>
    <n v="26.786081943586577"/>
    <x v="1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s v="Yes"/>
    <s v="Over 12 months"/>
    <n v="26.786081943586577"/>
    <x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s v="Yes"/>
    <s v="0-6 months"/>
    <n v="26.941255908170152"/>
    <x v="1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s v="No"/>
    <s v="Over 12 months"/>
    <n v="26.786081943586577"/>
    <x v="1"/>
  </r>
  <r>
    <s v="1352-VHKAJ"/>
    <s v="Male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s v="No"/>
    <s v="Over 12 months"/>
    <n v="26.786081943586577"/>
    <x v="1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s v="Yes"/>
    <s v="6-12 months"/>
    <n v="23.971631205673759"/>
    <x v="1"/>
  </r>
  <r>
    <s v="2632-TACXW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s v="No"/>
    <s v="Over 12 months"/>
    <n v="26.786081943586577"/>
    <x v="0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s v="No"/>
    <s v="Over 12 months"/>
    <n v="26.786081943586577"/>
    <x v="1"/>
  </r>
  <r>
    <s v="1767-CJKBA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s v="No"/>
    <s v="Over 12 months"/>
    <n v="26.786081943586577"/>
    <x v="0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s v="No"/>
    <s v="Over 12 months"/>
    <n v="26.786081943586577"/>
    <x v="2"/>
  </r>
  <r>
    <s v="4581-LNWUM"/>
    <s v="Female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s v="No"/>
    <s v="Over 12 months"/>
    <n v="26.786081943586577"/>
    <x v="0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s v="No"/>
    <s v="Over 12 months"/>
    <n v="26.786081943586577"/>
    <x v="1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s v="Yes"/>
    <s v="Over 12 months"/>
    <n v="26.786081943586577"/>
    <x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s v="Yes"/>
    <s v="Over 12 months"/>
    <n v="26.786081943586577"/>
    <x v="1"/>
  </r>
  <r>
    <s v="1915-OAKWD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s v="No"/>
    <s v="Over 12 months"/>
    <n v="26.786081943586577"/>
    <x v="0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s v="No"/>
    <s v="Over 12 months"/>
    <n v="26.786081943586577"/>
    <x v="1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s v="Yes"/>
    <s v="Over 12 months"/>
    <n v="26.786081943586577"/>
    <x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s v="No"/>
    <s v="6-12 months"/>
    <n v="23.971631205673759"/>
    <x v="1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s v="No"/>
    <s v="Over 12 months"/>
    <n v="26.786081943586577"/>
    <x v="1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s v="No"/>
    <s v="Over 12 months"/>
    <n v="26.786081943586577"/>
    <x v="1"/>
  </r>
  <r>
    <s v="4026-SKKHW"/>
    <s v="Male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s v="No"/>
    <s v="0-6 months"/>
    <n v="26.941255908170152"/>
    <x v="1"/>
  </r>
  <r>
    <s v="2829-HYVZP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s v="No"/>
    <s v="Over 12 months"/>
    <n v="26.786081943586577"/>
    <x v="0"/>
  </r>
  <r>
    <s v="8329-IBC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s v="0-6 months"/>
    <n v="26.941255908170152"/>
    <x v="0"/>
  </r>
  <r>
    <s v="1271-SJBGZ"/>
    <s v="Male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s v="Yes"/>
    <s v="6-12 months"/>
    <n v="23.971631205673759"/>
    <x v="0"/>
  </r>
  <r>
    <s v="3845-JHAMY"/>
    <s v="Female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s v="No"/>
    <s v="Over 12 months"/>
    <n v="26.786081943586577"/>
    <x v="0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s v="No"/>
    <s v="Over 12 months"/>
    <n v="26.786081943586577"/>
    <x v="1"/>
  </r>
  <r>
    <s v="5669-SRAIP"/>
    <s v="Female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s v="Yes"/>
    <s v="0-6 months"/>
    <n v="26.941255908170152"/>
    <x v="0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s v="Yes"/>
    <s v="Over 12 months"/>
    <n v="26.786081943586577"/>
    <x v="1"/>
  </r>
  <r>
    <s v="3486-NPGST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s v="No"/>
    <s v="Over 12 months"/>
    <n v="26.786081943586577"/>
    <x v="0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s v="Yes"/>
    <s v="0-6 months"/>
    <n v="26.941255908170152"/>
    <x v="1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s v="Yes"/>
    <s v="6-12 months"/>
    <n v="23.971631205673759"/>
    <x v="1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s v="Yes"/>
    <s v="0-6 months"/>
    <n v="26.941255908170152"/>
    <x v="1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s v="Yes"/>
    <s v="Over 12 months"/>
    <n v="26.786081943586577"/>
    <x v="1"/>
  </r>
  <r>
    <s v="6100-FJZDG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s v="No"/>
    <s v="Over 12 months"/>
    <n v="26.786081943586577"/>
    <x v="0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s v="No"/>
    <s v="Over 12 months"/>
    <n v="26.786081943586577"/>
    <x v="2"/>
  </r>
  <r>
    <s v="1730-VFMWO"/>
    <s v="Female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s v="No"/>
    <s v="Over 12 months"/>
    <n v="26.786081943586577"/>
    <x v="1"/>
  </r>
  <r>
    <s v="7143-BQIBA"/>
    <s v="Male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s v="No"/>
    <s v="6-12 months"/>
    <n v="23.971631205673759"/>
    <x v="1"/>
  </r>
  <r>
    <s v="3800-LYTRK"/>
    <s v="Female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s v="No"/>
    <s v="Over 12 months"/>
    <n v="26.786081943586577"/>
    <x v="1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s v="Yes"/>
    <s v="Over 12 months"/>
    <n v="26.786081943586577"/>
    <x v="1"/>
  </r>
  <r>
    <s v="9646-NMHXE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s v="No"/>
    <s v="Over 12 months"/>
    <n v="26.786081943586577"/>
    <x v="0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s v="No"/>
    <s v="Over 12 months"/>
    <n v="26.786081943586577"/>
    <x v="1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s v="Yes"/>
    <s v="Over 12 months"/>
    <n v="26.786081943586577"/>
    <x v="1"/>
  </r>
  <r>
    <s v="8883-GRDWQ"/>
    <s v="Male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s v="No"/>
    <s v="Over 12 months"/>
    <n v="26.786081943586577"/>
    <x v="1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s v="Yes"/>
    <s v="0-6 months"/>
    <n v="26.941255908170152"/>
    <x v="1"/>
  </r>
  <r>
    <s v="3097-NNSPB"/>
    <s v="Female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s v="Yes"/>
    <s v="0-6 months"/>
    <n v="26.941255908170152"/>
    <x v="0"/>
  </r>
  <r>
    <s v="7771-ZONAT"/>
    <s v="Male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s v="No"/>
    <s v="Over 12 months"/>
    <n v="26.786081943586577"/>
    <x v="1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s v="Yes"/>
    <s v="6-12 months"/>
    <n v="23.971631205673759"/>
    <x v="1"/>
  </r>
  <r>
    <s v="2111-DWYH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s v="No"/>
    <s v="0-6 months"/>
    <n v="26.941255908170152"/>
    <x v="0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s v="No"/>
    <s v="Over 12 months"/>
    <n v="26.786081943586577"/>
    <x v="1"/>
  </r>
  <r>
    <s v="4121-AGSIN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s v="No"/>
    <s v="Over 12 months"/>
    <n v="26.786081943586577"/>
    <x v="0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s v="Yes"/>
    <s v="Over 12 months"/>
    <n v="26.786081943586577"/>
    <x v="2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s v="No"/>
    <s v="Over 12 months"/>
    <n v="26.786081943586577"/>
    <x v="1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s v="No"/>
    <s v="0-6 months"/>
    <n v="26.941255908170152"/>
    <x v="1"/>
  </r>
  <r>
    <s v="0301-KOBTQ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s v="No"/>
    <s v="Over 12 months"/>
    <n v="26.786081943586577"/>
    <x v="0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s v="No"/>
    <s v="Over 12 months"/>
    <n v="26.786081943586577"/>
    <x v="1"/>
  </r>
  <r>
    <s v="4367-NUYAO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s v="No"/>
    <s v="0-6 months"/>
    <n v="26.941255908170152"/>
    <x v="0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s v="Yes"/>
    <s v="0-6 months"/>
    <n v="26.941255908170152"/>
    <x v="1"/>
  </r>
  <r>
    <s v="9170-ARBT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s v="No"/>
    <s v="Over 12 months"/>
    <n v="26.786081943586577"/>
    <x v="0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s v="Yes"/>
    <s v="Over 12 months"/>
    <n v="26.786081943586577"/>
    <x v="1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s v="Yes"/>
    <s v="6-12 months"/>
    <n v="23.971631205673759"/>
    <x v="1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s v="No"/>
    <s v="Over 12 months"/>
    <n v="26.786081943586577"/>
    <x v="1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s v="Yes"/>
    <s v="Over 12 months"/>
    <n v="26.786081943586577"/>
    <x v="2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s v="No"/>
    <s v="Over 12 months"/>
    <n v="26.786081943586577"/>
    <x v="1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s v="No"/>
    <s v="Over 12 months"/>
    <n v="26.786081943586577"/>
    <x v="2"/>
  </r>
  <r>
    <s v="5832-TRLPB"/>
    <s v="Male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s v="No"/>
    <s v="Over 12 months"/>
    <n v="26.786081943586577"/>
    <x v="1"/>
  </r>
  <r>
    <s v="8590-YFFQO"/>
    <s v="Male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s v="No"/>
    <s v="Over 12 months"/>
    <n v="26.786081943586577"/>
    <x v="1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s v="No"/>
    <s v="Over 12 months"/>
    <n v="26.786081943586577"/>
    <x v="2"/>
  </r>
  <r>
    <s v="1338-CECEE"/>
    <s v="Male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s v="No"/>
    <s v="Over 12 months"/>
    <n v="26.786081943586577"/>
    <x v="1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No"/>
    <s v="0-6 months"/>
    <n v="26.941255908170152"/>
    <x v="1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s v="No"/>
    <s v="6-12 months"/>
    <n v="23.971631205673759"/>
    <x v="1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s v="Yes"/>
    <s v="Over 12 months"/>
    <n v="26.786081943586577"/>
    <x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s v="No"/>
    <s v="Over 12 months"/>
    <n v="26.786081943586577"/>
    <x v="1"/>
  </r>
  <r>
    <s v="6921-OZMFH"/>
    <s v="Male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s v="No"/>
    <s v="0-6 months"/>
    <n v="26.941255908170152"/>
    <x v="1"/>
  </r>
  <r>
    <s v="9578-FOMUK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s v="No"/>
    <s v="Over 12 months"/>
    <n v="26.786081943586577"/>
    <x v="0"/>
  </r>
  <r>
    <s v="4712-UYOO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s v="No"/>
    <s v="Over 12 months"/>
    <n v="26.786081943586577"/>
    <x v="0"/>
  </r>
  <r>
    <s v="8824-RWFXJ"/>
    <s v="Male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s v="Yes"/>
    <s v="0-6 months"/>
    <n v="26.941255908170152"/>
    <x v="1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s v="No"/>
    <s v="Over 12 months"/>
    <n v="26.786081943586577"/>
    <x v="2"/>
  </r>
  <r>
    <s v="8717-VCTXJ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s v="No"/>
    <s v="Over 12 months"/>
    <n v="26.786081943586577"/>
    <x v="0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s v="No"/>
    <s v="6-12 months"/>
    <n v="23.971631205673759"/>
    <x v="1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s v="No"/>
    <s v="Over 12 months"/>
    <n v="26.786081943586577"/>
    <x v="1"/>
  </r>
  <r>
    <s v="0971-QIFJK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s v="No"/>
    <s v="Over 12 months"/>
    <n v="26.786081943586577"/>
    <x v="0"/>
  </r>
  <r>
    <s v="9397-TZSHA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s v="No"/>
    <s v="Over 12 months"/>
    <n v="26.786081943586577"/>
    <x v="0"/>
  </r>
  <r>
    <s v="3391-JSQEW"/>
    <s v="Male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s v="No"/>
    <s v="Over 12 months"/>
    <n v="26.786081943586577"/>
    <x v="1"/>
  </r>
  <r>
    <s v="0343-QLUZP"/>
    <s v="Male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s v="No"/>
    <s v="Over 12 months"/>
    <n v="26.786081943586577"/>
    <x v="0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s v="Yes"/>
    <s v="0-6 months"/>
    <n v="26.941255908170152"/>
    <x v="1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s v="No"/>
    <s v="Over 12 months"/>
    <n v="26.786081943586577"/>
    <x v="1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s v="Yes"/>
    <s v="Over 12 months"/>
    <n v="26.786081943586577"/>
    <x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s v="No"/>
    <s v="Over 12 months"/>
    <n v="26.786081943586577"/>
    <x v="1"/>
  </r>
  <r>
    <s v="1271-UODNO"/>
    <s v="Male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s v="No"/>
    <s v="Over 12 months"/>
    <n v="26.786081943586577"/>
    <x v="1"/>
  </r>
  <r>
    <s v="8461-EFQYM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s v="No"/>
    <s v="Over 12 months"/>
    <n v="26.786081943586577"/>
    <x v="0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s v="No"/>
    <s v="Over 12 months"/>
    <n v="26.786081943586577"/>
    <x v="1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s v="No"/>
    <s v="Over 12 months"/>
    <n v="26.786081943586577"/>
    <x v="2"/>
  </r>
  <r>
    <s v="1459-QNFQT"/>
    <s v="Male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s v="No"/>
    <s v="Over 12 months"/>
    <n v="26.786081943586577"/>
    <x v="1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s v="No"/>
    <s v="Over 12 months"/>
    <n v="26.786081943586577"/>
    <x v="1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s v="No"/>
    <s v="Over 12 months"/>
    <n v="26.786081943586577"/>
    <x v="1"/>
  </r>
  <r>
    <s v="4081-DYXAV"/>
    <s v="Female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s v="Yes"/>
    <s v="Over 12 months"/>
    <n v="26.786081943586577"/>
    <x v="0"/>
  </r>
  <r>
    <s v="0074-HDKDG"/>
    <s v="Male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s v="No"/>
    <s v="Over 12 months"/>
    <n v="26.786081943586577"/>
    <x v="1"/>
  </r>
  <r>
    <s v="8791-GFXLZ"/>
    <s v="Male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s v="No"/>
    <s v="6-12 months"/>
    <n v="23.971631205673759"/>
    <x v="0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s v="Yes"/>
    <s v="Over 12 months"/>
    <n v="26.786081943586577"/>
    <x v="2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s v="Yes"/>
    <s v="6-12 months"/>
    <n v="23.971631205673759"/>
    <x v="1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s v="No"/>
    <s v="Over 12 months"/>
    <n v="26.786081943586577"/>
    <x v="1"/>
  </r>
  <r>
    <s v="0098-BOWSO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s v="No"/>
    <s v="Over 12 months"/>
    <n v="26.786081943586577"/>
    <x v="0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s v="No"/>
    <s v="Over 12 months"/>
    <n v="26.786081943586577"/>
    <x v="1"/>
  </r>
  <r>
    <s v="5859-HZYLF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s v="No"/>
    <s v="Over 12 months"/>
    <n v="26.786081943586577"/>
    <x v="0"/>
  </r>
  <r>
    <s v="8257-RZAHR"/>
    <s v="Female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s v="Yes"/>
    <s v="Over 12 months"/>
    <n v="26.786081943586577"/>
    <x v="1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s v="Yes"/>
    <s v="6-12 months"/>
    <n v="23.971631205673759"/>
    <x v="2"/>
  </r>
  <r>
    <s v="3156-QLHBO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s v="No"/>
    <s v="0-6 months"/>
    <n v="26.941255908170152"/>
    <x v="0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s v="No"/>
    <s v="Over 12 months"/>
    <n v="26.786081943586577"/>
    <x v="1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s v="No"/>
    <s v="Over 12 months"/>
    <n v="26.786081943586577"/>
    <x v="2"/>
  </r>
  <r>
    <s v="6621-NRZAK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s v="No"/>
    <s v="Over 12 months"/>
    <n v="26.786081943586577"/>
    <x v="0"/>
  </r>
  <r>
    <s v="0831-JNIS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s v="No"/>
    <s v="Over 12 months"/>
    <n v="26.786081943586577"/>
    <x v="0"/>
  </r>
  <r>
    <s v="0774-IFUVM"/>
    <s v="Male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s v="No"/>
    <s v="6-12 months"/>
    <n v="23.971631205673759"/>
    <x v="1"/>
  </r>
  <r>
    <s v="3082-WQRVY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s v="No"/>
    <s v="Over 12 months"/>
    <n v="26.786081943586577"/>
    <x v="0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s v="No"/>
    <s v="Over 12 months"/>
    <n v="26.786081943586577"/>
    <x v="1"/>
  </r>
  <r>
    <s v="1641-BYBT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s v="No"/>
    <s v="0-6 months"/>
    <n v="26.941255908170152"/>
    <x v="0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s v="No"/>
    <s v="6-12 months"/>
    <n v="23.971631205673759"/>
    <x v="1"/>
  </r>
  <r>
    <s v="2446-ZKVAF"/>
    <s v="Male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s v="No"/>
    <s v="Over 12 months"/>
    <n v="26.786081943586577"/>
    <x v="1"/>
  </r>
  <r>
    <s v="0841-NULXI"/>
    <s v="Male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s v="Yes"/>
    <s v="0-6 months"/>
    <n v="26.941255908170152"/>
    <x v="0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s v="No"/>
    <s v="Over 12 months"/>
    <n v="26.786081943586577"/>
    <x v="1"/>
  </r>
  <r>
    <s v="1430-SFQSA"/>
    <s v="Male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s v="No"/>
    <s v="Over 12 months"/>
    <n v="26.786081943586577"/>
    <x v="0"/>
  </r>
  <r>
    <s v="0411-EZJZE"/>
    <s v="Female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s v="No"/>
    <s v="0-6 months"/>
    <n v="26.941255908170152"/>
    <x v="1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s v="Yes"/>
    <s v="0-6 months"/>
    <n v="26.941255908170152"/>
    <x v="1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s v="Yes"/>
    <s v="Over 12 months"/>
    <n v="26.786081943586577"/>
    <x v="1"/>
  </r>
  <r>
    <s v="8807-ARQET"/>
    <s v="Female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s v="No"/>
    <s v="Over 12 months"/>
    <n v="26.786081943586577"/>
    <x v="0"/>
  </r>
  <r>
    <s v="8992-CEUE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s v="No"/>
    <s v="0-6 months"/>
    <n v="26.941255908170152"/>
    <x v="0"/>
  </r>
  <r>
    <s v="4320-QMLLA"/>
    <s v="Male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s v="No"/>
    <s v="6-12 months"/>
    <n v="23.971631205673759"/>
    <x v="1"/>
  </r>
  <r>
    <s v="8777-PVYGU"/>
    <s v="Female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s v="No"/>
    <s v="Over 12 months"/>
    <n v="26.786081943586577"/>
    <x v="1"/>
  </r>
  <r>
    <s v="8292-ITGYJ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s v="No"/>
    <s v="Over 12 months"/>
    <n v="26.786081943586577"/>
    <x v="0"/>
  </r>
  <r>
    <s v="6870-ZWMNX"/>
    <s v="Male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s v="No"/>
    <s v="Over 12 months"/>
    <n v="26.786081943586577"/>
    <x v="1"/>
  </r>
  <r>
    <s v="0621-CXBKL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s v="No"/>
    <s v="Over 12 months"/>
    <n v="26.786081943586577"/>
    <x v="0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s v="No"/>
    <s v="Over 12 months"/>
    <n v="26.786081943586577"/>
    <x v="1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s v="No"/>
    <s v="Over 12 months"/>
    <n v="26.786081943586577"/>
    <x v="1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s v="Yes"/>
    <s v="0-6 months"/>
    <n v="26.941255908170152"/>
    <x v="1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s v="No"/>
    <s v="Over 12 months"/>
    <n v="26.786081943586577"/>
    <x v="1"/>
  </r>
  <r>
    <s v="5868-CZJDR"/>
    <s v="Male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s v="Yes"/>
    <s v="0-6 months"/>
    <n v="26.941255908170152"/>
    <x v="0"/>
  </r>
  <r>
    <s v="9359-UGBTK"/>
    <s v="Female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s v="No"/>
    <s v="Over 12 months"/>
    <n v="26.786081943586577"/>
    <x v="1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s v="Yes"/>
    <s v="6-12 months"/>
    <n v="23.971631205673759"/>
    <x v="1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s v="No"/>
    <s v="Over 12 months"/>
    <n v="26.786081943586577"/>
    <x v="1"/>
  </r>
  <r>
    <s v="6479-OAUSD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s v="No"/>
    <s v="Over 12 months"/>
    <n v="26.786081943586577"/>
    <x v="0"/>
  </r>
  <r>
    <s v="7129-ACFOG"/>
    <s v="Female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s v="No"/>
    <s v="0-6 months"/>
    <n v="26.941255908170152"/>
    <x v="1"/>
  </r>
  <r>
    <s v="4189-NAKJS"/>
    <s v="Male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s v="No"/>
    <s v="Over 12 months"/>
    <n v="26.786081943586577"/>
    <x v="1"/>
  </r>
  <r>
    <s v="5562-BETP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s v="No"/>
    <s v="0-6 months"/>
    <n v="26.941255908170152"/>
    <x v="0"/>
  </r>
  <r>
    <s v="1282-IHQAC"/>
    <s v="Male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s v="No"/>
    <s v="Over 12 months"/>
    <n v="26.786081943586577"/>
    <x v="0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s v="No"/>
    <s v="Over 12 months"/>
    <n v="26.786081943586577"/>
    <x v="2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s v="Yes"/>
    <s v="Over 12 months"/>
    <n v="26.786081943586577"/>
    <x v="1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s v="No"/>
    <s v="Over 12 months"/>
    <n v="26.786081943586577"/>
    <x v="2"/>
  </r>
  <r>
    <s v="0107-WESL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s v="Yes"/>
    <s v="0-6 months"/>
    <n v="26.941255908170152"/>
    <x v="0"/>
  </r>
  <r>
    <s v="6994-ORCWG"/>
    <s v="Female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s v="No"/>
    <s v="Over 12 months"/>
    <n v="26.786081943586577"/>
    <x v="1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s v="No"/>
    <s v="Over 12 months"/>
    <n v="26.786081943586577"/>
    <x v="1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s v="Yes"/>
    <s v="0-6 months"/>
    <n v="26.941255908170152"/>
    <x v="2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s v="No"/>
    <s v="Over 12 months"/>
    <n v="26.786081943586577"/>
    <x v="1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s v="Yes"/>
    <s v="Over 12 months"/>
    <n v="26.786081943586577"/>
    <x v="2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s v="No"/>
    <s v="Over 12 months"/>
    <n v="26.786081943586577"/>
    <x v="1"/>
  </r>
  <r>
    <s v="4835-YSJMR"/>
    <s v="Male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s v="No"/>
    <s v="Over 12 months"/>
    <n v="26.786081943586577"/>
    <x v="0"/>
  </r>
  <r>
    <s v="8399-YNDCH"/>
    <s v="Male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s v="Yes"/>
    <s v="Over 12 months"/>
    <n v="26.786081943586577"/>
    <x v="1"/>
  </r>
  <r>
    <s v="3164-YAXFY"/>
    <s v="Male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s v="No"/>
    <s v="Over 12 months"/>
    <n v="26.786081943586577"/>
    <x v="1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s v="No"/>
    <s v="Over 12 months"/>
    <n v="26.786081943586577"/>
    <x v="1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s v="No"/>
    <s v="Over 12 months"/>
    <n v="26.786081943586577"/>
    <x v="1"/>
  </r>
  <r>
    <s v="5673-FSSMF"/>
    <s v="Female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s v="Yes"/>
    <s v="0-6 months"/>
    <n v="26.941255908170152"/>
    <x v="1"/>
  </r>
  <r>
    <s v="7670-ZBPOQ"/>
    <s v="Female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s v="No"/>
    <s v="Over 12 months"/>
    <n v="26.786081943586577"/>
    <x v="1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s v="No"/>
    <s v="Over 12 months"/>
    <n v="26.786081943586577"/>
    <x v="2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s v="No"/>
    <s v="Over 12 months"/>
    <n v="26.786081943586577"/>
    <x v="1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s v="No"/>
    <s v="0-6 months"/>
    <n v="26.941255908170152"/>
    <x v="1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s v="No"/>
    <s v="Over 12 months"/>
    <n v="26.786081943586577"/>
    <x v="2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s v="No"/>
    <s v="Over 12 months"/>
    <n v="26.786081943586577"/>
    <x v="1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s v="Yes"/>
    <s v="6-12 months"/>
    <n v="23.971631205673759"/>
    <x v="1"/>
  </r>
  <r>
    <s v="5232-NXPAY"/>
    <s v="Female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s v="No"/>
    <s v="Over 12 months"/>
    <n v="26.786081943586577"/>
    <x v="1"/>
  </r>
  <r>
    <s v="8967-SZQAS"/>
    <s v="Female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s v="No"/>
    <s v="Over 12 months"/>
    <n v="26.786081943586577"/>
    <x v="1"/>
  </r>
  <r>
    <s v="4468-KAZHE"/>
    <s v="Female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s v="No"/>
    <s v="Over 12 months"/>
    <n v="26.786081943586577"/>
    <x v="1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s v="No"/>
    <s v="Over 12 months"/>
    <n v="26.786081943586577"/>
    <x v="1"/>
  </r>
  <r>
    <s v="8944-AILEF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s v="No"/>
    <s v="Over 12 months"/>
    <n v="26.786081943586577"/>
    <x v="0"/>
  </r>
  <r>
    <s v="5542-NKVRU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s v="No"/>
    <s v="Over 12 months"/>
    <n v="26.786081943586577"/>
    <x v="0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s v="No"/>
    <s v="Over 12 months"/>
    <n v="26.786081943586577"/>
    <x v="1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s v="No"/>
    <s v="Over 12 months"/>
    <n v="26.786081943586577"/>
    <x v="2"/>
  </r>
  <r>
    <s v="6789-HJBWG"/>
    <s v="Female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s v="No"/>
    <s v="6-12 months"/>
    <n v="23.971631205673759"/>
    <x v="0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s v="Yes"/>
    <s v="Over 12 months"/>
    <n v="26.786081943586577"/>
    <x v="1"/>
  </r>
  <r>
    <s v="9087-EYCPR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s v="No"/>
    <s v="Over 12 months"/>
    <n v="26.786081943586577"/>
    <x v="0"/>
  </r>
  <r>
    <s v="6791-YBNAK"/>
    <s v="Male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s v="No"/>
    <s v="Over 12 months"/>
    <n v="26.786081943586577"/>
    <x v="0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s v="Yes"/>
    <s v="0-6 months"/>
    <n v="26.941255908170152"/>
    <x v="1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s v="No"/>
    <s v="0-6 months"/>
    <n v="26.941255908170152"/>
    <x v="1"/>
  </r>
  <r>
    <s v="0013-MHZWF"/>
    <s v="Female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s v="No"/>
    <s v="6-12 months"/>
    <n v="23.971631205673759"/>
    <x v="1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s v="Yes"/>
    <s v="0-6 months"/>
    <n v="26.941255908170152"/>
    <x v="1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s v="No"/>
    <s v="Over 12 months"/>
    <n v="26.786081943586577"/>
    <x v="1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s v="Yes"/>
    <s v="Over 12 months"/>
    <n v="26.786081943586577"/>
    <x v="1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s v="Yes"/>
    <s v="6-12 months"/>
    <n v="23.971631205673759"/>
    <x v="1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s v="No"/>
    <s v="6-12 months"/>
    <n v="23.971631205673759"/>
    <x v="1"/>
  </r>
  <r>
    <s v="6980-IMXXE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s v="No"/>
    <s v="Over 12 months"/>
    <n v="26.786081943586577"/>
    <x v="0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s v="Yes"/>
    <s v="Over 12 months"/>
    <n v="26.786081943586577"/>
    <x v="1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s v="Yes"/>
    <s v="0-6 months"/>
    <n v="26.941255908170152"/>
    <x v="1"/>
  </r>
  <r>
    <s v="0040-HALCW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s v="No"/>
    <s v="Over 12 months"/>
    <n v="26.786081943586577"/>
    <x v="0"/>
  </r>
  <r>
    <s v="0784-GTUUK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s v="No"/>
    <s v="Over 12 months"/>
    <n v="26.786081943586577"/>
    <x v="0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s v="Yes"/>
    <s v="Over 12 months"/>
    <n v="26.786081943586577"/>
    <x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s v="No"/>
    <s v="Over 12 months"/>
    <n v="26.786081943586577"/>
    <x v="1"/>
  </r>
  <r>
    <s v="0872-JCPIB"/>
    <s v="Male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s v="No"/>
    <s v="Over 12 months"/>
    <n v="26.786081943586577"/>
    <x v="1"/>
  </r>
  <r>
    <s v="3055-MJDSB"/>
    <s v="Male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s v="No"/>
    <s v="6-12 months"/>
    <n v="23.971631205673759"/>
    <x v="0"/>
  </r>
  <r>
    <s v="9091-WTUUY"/>
    <s v="Male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s v="No"/>
    <s v="Over 12 months"/>
    <n v="26.786081943586577"/>
    <x v="1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s v="Yes"/>
    <s v="0-6 months"/>
    <n v="26.941255908170152"/>
    <x v="1"/>
  </r>
  <r>
    <s v="3165-HDOEW"/>
    <s v="Male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s v="0-6 months"/>
    <n v="26.941255908170152"/>
    <x v="0"/>
  </r>
  <r>
    <s v="6581-NQCBA"/>
    <s v="Female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s v="Yes"/>
    <s v="Over 12 months"/>
    <n v="26.786081943586577"/>
    <x v="0"/>
  </r>
  <r>
    <s v="7115-IRDHS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s v="No"/>
    <s v="Over 12 months"/>
    <n v="26.786081943586577"/>
    <x v="0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s v="No"/>
    <s v="Over 12 months"/>
    <n v="26.786081943586577"/>
    <x v="1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s v="No"/>
    <s v="Over 12 months"/>
    <n v="26.786081943586577"/>
    <x v="2"/>
  </r>
  <r>
    <s v="9068-VPWQQ"/>
    <s v="Male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s v="No"/>
    <s v="Over 12 months"/>
    <n v="26.786081943586577"/>
    <x v="1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s v="No"/>
    <s v="Over 12 months"/>
    <n v="26.786081943586577"/>
    <x v="1"/>
  </r>
  <r>
    <s v="0384-RVBPI"/>
    <s v="Male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s v="No"/>
    <s v="Over 12 months"/>
    <n v="26.786081943586577"/>
    <x v="1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s v="Yes"/>
    <s v="Over 12 months"/>
    <n v="26.786081943586577"/>
    <x v="1"/>
  </r>
  <r>
    <s v="1299-AURJA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s v="No"/>
    <s v="Over 12 months"/>
    <n v="26.786081943586577"/>
    <x v="0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s v="No"/>
    <s v="Over 12 months"/>
    <n v="26.786081943586577"/>
    <x v="2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s v="No"/>
    <s v="Over 12 months"/>
    <n v="26.786081943586577"/>
    <x v="1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s v="Yes"/>
    <s v="0-6 months"/>
    <n v="26.941255908170152"/>
    <x v="1"/>
  </r>
  <r>
    <s v="2788-CJQA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s v="No"/>
    <s v="Over 12 months"/>
    <n v="26.786081943586577"/>
    <x v="0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s v="Yes"/>
    <s v="Over 12 months"/>
    <n v="26.786081943586577"/>
    <x v="1"/>
  </r>
  <r>
    <s v="0319-QZTCO"/>
    <s v="Female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s v="No"/>
    <s v="0-6 months"/>
    <n v="26.941255908170152"/>
    <x v="1"/>
  </r>
  <r>
    <s v="2120-SMPEX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s v="No"/>
    <s v="Over 12 months"/>
    <n v="26.786081943586577"/>
    <x v="0"/>
  </r>
  <r>
    <s v="0096-FCPUF"/>
    <s v="Male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s v="No"/>
    <s v="Over 12 months"/>
    <n v="26.786081943586577"/>
    <x v="1"/>
  </r>
  <r>
    <s v="0668-OGMHD"/>
    <s v="Female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s v="No"/>
    <s v="Over 12 months"/>
    <n v="26.786081943586577"/>
    <x v="0"/>
  </r>
  <r>
    <s v="5552-ZNFSJ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s v="0-6 months"/>
    <n v="26.941255908170152"/>
    <x v="0"/>
  </r>
  <r>
    <s v="2223-KAGMX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s v="Yes"/>
    <s v="Over 12 months"/>
    <n v="26.786081943586577"/>
    <x v="0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s v="No"/>
    <s v="Over 12 months"/>
    <n v="26.786081943586577"/>
    <x v="1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s v="No"/>
    <s v="Over 12 months"/>
    <n v="26.786081943586577"/>
    <x v="2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s v="No"/>
    <s v="Over 12 months"/>
    <n v="26.786081943586577"/>
    <x v="1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s v="Yes"/>
    <s v="6-12 months"/>
    <n v="23.971631205673759"/>
    <x v="1"/>
  </r>
  <r>
    <s v="2833-SLKDQ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s v="Yes"/>
    <s v="0-6 months"/>
    <n v="26.941255908170152"/>
    <x v="0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s v="No"/>
    <s v="Over 12 months"/>
    <n v="26.786081943586577"/>
    <x v="2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s v="Yes"/>
    <s v="0-6 months"/>
    <n v="26.941255908170152"/>
    <x v="1"/>
  </r>
  <r>
    <s v="7617-EYGLW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  <s v="0-6 months"/>
    <n v="26.941255908170152"/>
    <x v="0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s v="Yes"/>
    <s v="6-12 months"/>
    <n v="23.971631205673759"/>
    <x v="1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s v="No"/>
    <s v="Over 12 months"/>
    <n v="26.786081943586577"/>
    <x v="1"/>
  </r>
  <r>
    <s v="4030-VPZBD"/>
    <s v="Female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s v="Yes"/>
    <s v="0-6 months"/>
    <n v="26.941255908170152"/>
    <x v="0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s v="No"/>
    <s v="Over 12 months"/>
    <n v="26.786081943586577"/>
    <x v="1"/>
  </r>
  <r>
    <s v="0723-VSOBE"/>
    <s v="Female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s v="No"/>
    <s v="Over 12 months"/>
    <n v="26.786081943586577"/>
    <x v="0"/>
  </r>
  <r>
    <s v="5529-GIBVH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s v="No"/>
    <s v="Over 12 months"/>
    <n v="26.786081943586577"/>
    <x v="0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s v="Yes"/>
    <s v="Over 12 months"/>
    <n v="26.786081943586577"/>
    <x v="1"/>
  </r>
  <r>
    <s v="9992-UJOEL"/>
    <s v="Male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s v="No"/>
    <s v="0-6 months"/>
    <n v="26.941255908170152"/>
    <x v="1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s v="No"/>
    <s v="0-6 months"/>
    <n v="26.941255908170152"/>
    <x v="1"/>
  </r>
  <r>
    <s v="6625-UTXEW"/>
    <s v="Female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s v="No"/>
    <s v="6-12 months"/>
    <n v="23.971631205673759"/>
    <x v="1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s v="Yes"/>
    <s v="Over 12 months"/>
    <n v="26.786081943586577"/>
    <x v="1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s v="No"/>
    <s v="Over 12 months"/>
    <n v="26.786081943586577"/>
    <x v="1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s v="No"/>
    <s v="Over 12 months"/>
    <n v="26.786081943586577"/>
    <x v="1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s v="No"/>
    <s v="0-6 months"/>
    <n v="26.941255908170152"/>
    <x v="1"/>
  </r>
  <r>
    <s v="2612-PHGOX"/>
    <s v="Male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s v="No"/>
    <s v="Over 12 months"/>
    <n v="26.786081943586577"/>
    <x v="1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s v="Yes"/>
    <s v="Over 12 months"/>
    <n v="26.786081943586577"/>
    <x v="2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s v="No"/>
    <s v="Over 12 months"/>
    <n v="26.786081943586577"/>
    <x v="2"/>
  </r>
  <r>
    <s v="8780-IHCRN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s v="No"/>
    <s v="Over 12 months"/>
    <n v="26.786081943586577"/>
    <x v="0"/>
  </r>
  <r>
    <s v="4598-ZADCK"/>
    <s v="Female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s v="No"/>
    <s v="Over 12 months"/>
    <n v="26.786081943586577"/>
    <x v="1"/>
  </r>
  <r>
    <s v="1257-SXUXQ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s v="No"/>
    <s v="0-6 months"/>
    <n v="26.941255908170152"/>
    <x v="0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s v="No"/>
    <s v="Over 12 months"/>
    <n v="26.786081943586577"/>
    <x v="1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s v="No"/>
    <s v="Over 12 months"/>
    <n v="26.786081943586577"/>
    <x v="2"/>
  </r>
  <r>
    <s v="5095-ETBRJ"/>
    <s v="Female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s v="No"/>
    <s v="Over 12 months"/>
    <n v="26.786081943586577"/>
    <x v="1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s v="No"/>
    <s v="Over 12 months"/>
    <n v="26.786081943586577"/>
    <x v="1"/>
  </r>
  <r>
    <s v="4821-WQOY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s v="No"/>
    <s v="Over 12 months"/>
    <n v="26.786081943586577"/>
    <x v="0"/>
  </r>
  <r>
    <s v="4730-AWNAU"/>
    <s v="Male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s v="No"/>
    <s v="Over 12 months"/>
    <n v="26.786081943586577"/>
    <x v="1"/>
  </r>
  <r>
    <s v="3452-FLHYD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s v="No"/>
    <s v="Over 12 months"/>
    <n v="26.786081943586577"/>
    <x v="0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s v="No"/>
    <s v="Over 12 months"/>
    <n v="26.786081943586577"/>
    <x v="2"/>
  </r>
  <r>
    <s v="9531-NSBMR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s v="No"/>
    <s v="Over 12 months"/>
    <n v="26.786081943586577"/>
    <x v="0"/>
  </r>
  <r>
    <s v="6260-ONULR"/>
    <s v="Male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s v="No"/>
    <s v="0-6 months"/>
    <n v="26.941255908170152"/>
    <x v="1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s v="No"/>
    <s v="Over 12 months"/>
    <n v="26.786081943586577"/>
    <x v="2"/>
  </r>
  <r>
    <s v="8711-LOBKY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s v="No"/>
    <s v="Over 12 months"/>
    <n v="26.786081943586577"/>
    <x v="0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s v="Yes"/>
    <s v="6-12 months"/>
    <n v="23.971631205673759"/>
    <x v="1"/>
  </r>
  <r>
    <s v="8985-OOPOS"/>
    <s v="Female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s v="No"/>
    <s v="0-6 months"/>
    <n v="26.941255908170152"/>
    <x v="1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s v="No"/>
    <s v="Over 12 months"/>
    <n v="26.786081943586577"/>
    <x v="2"/>
  </r>
  <r>
    <s v="2616-FLVQC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s v="No"/>
    <s v="Over 12 months"/>
    <n v="26.786081943586577"/>
    <x v="0"/>
  </r>
  <r>
    <s v="9968-FFVVH"/>
    <s v="Male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s v="No"/>
    <s v="Over 12 months"/>
    <n v="26.786081943586577"/>
    <x v="1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s v="No"/>
    <s v="Over 12 months"/>
    <n v="26.786081943586577"/>
    <x v="1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s v="Yes"/>
    <s v="6-12 months"/>
    <n v="23.971631205673759"/>
    <x v="1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s v="No"/>
    <s v="Over 12 months"/>
    <n v="26.786081943586577"/>
    <x v="1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s v="No"/>
    <s v="Over 12 months"/>
    <n v="26.786081943586577"/>
    <x v="2"/>
  </r>
  <r>
    <s v="5027-XWQHA"/>
    <s v="Male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s v="Yes"/>
    <s v="0-6 months"/>
    <n v="26.941255908170152"/>
    <x v="0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s v="No"/>
    <s v="Over 12 months"/>
    <n v="26.786081943586577"/>
    <x v="1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s v="No"/>
    <s v="Over 12 months"/>
    <n v="26.786081943586577"/>
    <x v="1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s v="No"/>
    <s v="0-6 months"/>
    <n v="26.941255908170152"/>
    <x v="1"/>
  </r>
  <r>
    <s v="5989-OMNJE"/>
    <s v="Female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s v="No"/>
    <s v="Over 12 months"/>
    <n v="26.786081943586577"/>
    <x v="1"/>
  </r>
  <r>
    <s v="4566-QVRRW"/>
    <s v="Female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s v="Yes"/>
    <s v="6-12 months"/>
    <n v="23.971631205673759"/>
    <x v="0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s v="No"/>
    <s v="Over 12 months"/>
    <n v="26.786081943586577"/>
    <x v="2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s v="No"/>
    <s v="Over 12 months"/>
    <n v="26.786081943586577"/>
    <x v="1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s v="No"/>
    <s v="Over 12 months"/>
    <n v="26.786081943586577"/>
    <x v="1"/>
  </r>
  <r>
    <s v="0042-RLHY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s v="No"/>
    <s v="Over 12 months"/>
    <n v="26.786081943586577"/>
    <x v="0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s v="Yes"/>
    <s v="Over 12 months"/>
    <n v="26.786081943586577"/>
    <x v="1"/>
  </r>
  <r>
    <s v="4945-RVMTE"/>
    <s v="Female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s v="No"/>
    <s v="Over 12 months"/>
    <n v="26.786081943586577"/>
    <x v="1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s v="Yes"/>
    <s v="Over 12 months"/>
    <n v="26.786081943586577"/>
    <x v="2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s v="No"/>
    <s v="Over 12 months"/>
    <n v="26.786081943586577"/>
    <x v="1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s v="Yes"/>
    <s v="Over 12 months"/>
    <n v="26.786081943586577"/>
    <x v="1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s v="Yes"/>
    <s v="Over 12 months"/>
    <n v="26.786081943586577"/>
    <x v="1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s v="Yes"/>
    <s v="Over 12 months"/>
    <n v="26.786081943586577"/>
    <x v="1"/>
  </r>
  <r>
    <s v="3941-XTSKM"/>
    <s v="Male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s v="No"/>
    <s v="Over 12 months"/>
    <n v="26.786081943586577"/>
    <x v="0"/>
  </r>
  <r>
    <s v="1661-CZBAU"/>
    <s v="Male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s v="No"/>
    <s v="Over 12 months"/>
    <n v="26.786081943586577"/>
    <x v="1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s v="Yes"/>
    <s v="Over 12 months"/>
    <n v="26.786081943586577"/>
    <x v="2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s v="Yes"/>
    <s v="Over 12 months"/>
    <n v="26.786081943586577"/>
    <x v="1"/>
  </r>
  <r>
    <s v="5158-RIVOP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s v="No"/>
    <s v="6-12 months"/>
    <n v="23.971631205673759"/>
    <x v="0"/>
  </r>
  <r>
    <s v="9788-YTFG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s v="No"/>
    <s v="6-12 months"/>
    <n v="23.971631205673759"/>
    <x v="0"/>
  </r>
  <r>
    <s v="9277-JOOMO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s v="No"/>
    <s v="0-6 months"/>
    <n v="26.941255908170152"/>
    <x v="0"/>
  </r>
  <r>
    <s v="1907-YLNYW"/>
    <s v="Male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s v="No"/>
    <s v="6-12 months"/>
    <n v="23.971631205673759"/>
    <x v="1"/>
  </r>
  <r>
    <s v="1725-MIMXW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s v="Yes"/>
    <s v="0-6 months"/>
    <n v="26.941255908170152"/>
    <x v="0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s v="No"/>
    <s v="Over 12 months"/>
    <n v="26.786081943586577"/>
    <x v="1"/>
  </r>
  <r>
    <s v="3161-ONRWK"/>
    <s v="Male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s v="No"/>
    <s v="Over 12 months"/>
    <n v="26.786081943586577"/>
    <x v="1"/>
  </r>
  <r>
    <s v="0114-RSRR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s v="No"/>
    <s v="6-12 months"/>
    <n v="23.971631205673759"/>
    <x v="0"/>
  </r>
  <r>
    <s v="4565-NLZB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s v="No"/>
    <s v="Over 12 months"/>
    <n v="26.786081943586577"/>
    <x v="0"/>
  </r>
  <r>
    <s v="0031-PVLZI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s v="Yes"/>
    <s v="0-6 months"/>
    <n v="26.941255908170152"/>
    <x v="0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s v="0-6 months"/>
    <n v="26.941255908170152"/>
    <x v="1"/>
  </r>
  <r>
    <s v="6682-VCIXC"/>
    <s v="Female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s v="No"/>
    <s v="Over 12 months"/>
    <n v="26.786081943586577"/>
    <x v="1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s v="Yes"/>
    <s v="Over 12 months"/>
    <n v="26.786081943586577"/>
    <x v="1"/>
  </r>
  <r>
    <s v="6475-VHUIZ"/>
    <s v="Female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s v="No"/>
    <s v="Over 12 months"/>
    <n v="26.786081943586577"/>
    <x v="1"/>
  </r>
  <r>
    <s v="3910-MRQO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s v="No"/>
    <s v="Over 12 months"/>
    <n v="26.786081943586577"/>
    <x v="0"/>
  </r>
  <r>
    <s v="0661-WCQNQ"/>
    <s v="Male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s v="No"/>
    <s v="Over 12 months"/>
    <n v="26.786081943586577"/>
    <x v="1"/>
  </r>
  <r>
    <s v="7537-RBWEA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s v="No"/>
    <s v="0-6 months"/>
    <n v="26.941255908170152"/>
    <x v="0"/>
  </r>
  <r>
    <s v="4656-CAURT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s v="No"/>
    <s v="Over 12 months"/>
    <n v="26.786081943586577"/>
    <x v="0"/>
  </r>
  <r>
    <s v="0121-SNYRK"/>
    <s v="Male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s v="No"/>
    <s v="Over 12 months"/>
    <n v="26.786081943586577"/>
    <x v="0"/>
  </r>
  <r>
    <s v="1768-ZAIFU"/>
    <s v="Female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s v="Yes"/>
    <s v="0-6 months"/>
    <n v="26.941255908170152"/>
    <x v="0"/>
  </r>
  <r>
    <s v="4671-LXRD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s v="Yes"/>
    <s v="0-6 months"/>
    <n v="26.941255908170152"/>
    <x v="0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s v="No"/>
    <s v="Over 12 months"/>
    <n v="26.786081943586577"/>
    <x v="1"/>
  </r>
  <r>
    <s v="6265-FRMTQ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s v="No"/>
    <s v="Over 12 months"/>
    <n v="26.786081943586577"/>
    <x v="0"/>
  </r>
  <r>
    <s v="1934-SJVJ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  <s v="0-6 months"/>
    <n v="26.941255908170152"/>
    <x v="0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s v="Yes"/>
    <s v="Over 12 months"/>
    <n v="26.786081943586577"/>
    <x v="2"/>
  </r>
  <r>
    <s v="1371-DWPAZ"/>
    <s v="Female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s v="No"/>
    <s v="0-6 months"/>
    <n v="26.941255908170152"/>
    <x v="1"/>
  </r>
  <r>
    <s v="9269-CQOOL"/>
    <s v="Male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s v="Yes"/>
    <s v="0-6 months"/>
    <n v="26.941255908170152"/>
    <x v="1"/>
  </r>
  <r>
    <s v="2017-CCBLH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s v="No"/>
    <s v="6-12 months"/>
    <n v="23.971631205673759"/>
    <x v="0"/>
  </r>
  <r>
    <s v="7690-KPNCU"/>
    <s v="Male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s v="No"/>
    <s v="Over 12 months"/>
    <n v="26.786081943586577"/>
    <x v="1"/>
  </r>
  <r>
    <s v="0536-BGFMZ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s v="No"/>
    <s v="Over 12 months"/>
    <n v="26.786081943586577"/>
    <x v="0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s v="No"/>
    <s v="Over 12 months"/>
    <n v="26.786081943586577"/>
    <x v="2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s v="Yes"/>
    <s v="Over 12 months"/>
    <n v="26.786081943586577"/>
    <x v="1"/>
  </r>
  <r>
    <s v="5469-NUJUR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s v="No"/>
    <s v="Over 12 months"/>
    <n v="26.786081943586577"/>
    <x v="0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s v="Yes"/>
    <s v="6-12 months"/>
    <n v="23.971631205673759"/>
    <x v="1"/>
  </r>
  <r>
    <s v="2625-TRCZQ"/>
    <s v="Female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s v="No"/>
    <s v="Over 12 months"/>
    <n v="26.786081943586577"/>
    <x v="0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s v="No"/>
    <s v="Over 12 months"/>
    <n v="26.786081943586577"/>
    <x v="1"/>
  </r>
  <r>
    <s v="7266-GSSJX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s v="No"/>
    <s v="6-12 months"/>
    <n v="23.971631205673759"/>
    <x v="0"/>
  </r>
  <r>
    <s v="7722-VJRQD"/>
    <s v="Male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s v="No"/>
    <s v="Over 12 months"/>
    <n v="26.786081943586577"/>
    <x v="1"/>
  </r>
  <r>
    <s v="7073-QETQY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s v="No"/>
    <s v="Over 12 months"/>
    <n v="26.786081943586577"/>
    <x v="0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s v="Yes"/>
    <s v="Over 12 months"/>
    <n v="26.786081943586577"/>
    <x v="1"/>
  </r>
  <r>
    <s v="5624-RYAMH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s v="No"/>
    <s v="6-12 months"/>
    <n v="23.971631205673759"/>
    <x v="0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s v="No"/>
    <s v="6-12 months"/>
    <n v="23.971631205673759"/>
    <x v="1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s v="No"/>
    <s v="Over 12 months"/>
    <n v="26.786081943586577"/>
    <x v="2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s v="No"/>
    <s v="6-12 months"/>
    <n v="23.971631205673759"/>
    <x v="1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s v="Yes"/>
    <s v="6-12 months"/>
    <n v="23.971631205673759"/>
    <x v="1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s v="Yes"/>
    <s v="Over 12 months"/>
    <n v="26.786081943586577"/>
    <x v="1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s v="Yes"/>
    <s v="0-6 months"/>
    <n v="26.941255908170152"/>
    <x v="1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s v="Yes"/>
    <s v="0-6 months"/>
    <n v="26.941255908170152"/>
    <x v="1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s v="No"/>
    <s v="Over 12 months"/>
    <n v="26.786081943586577"/>
    <x v="1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s v="No"/>
    <s v="Over 12 months"/>
    <n v="26.786081943586577"/>
    <x v="1"/>
  </r>
  <r>
    <s v="7721-JXEAW"/>
    <s v="Male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s v="Yes"/>
    <s v="Over 12 months"/>
    <n v="26.786081943586577"/>
    <x v="0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s v="Yes"/>
    <s v="6-12 months"/>
    <n v="23.971631205673759"/>
    <x v="1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s v="No"/>
    <s v="Over 12 months"/>
    <n v="26.786081943586577"/>
    <x v="1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s v="No"/>
    <s v="Over 12 months"/>
    <n v="26.786081943586577"/>
    <x v="1"/>
  </r>
  <r>
    <s v="5478-JJVZK"/>
    <s v="Female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s v="No"/>
    <s v="Over 12 months"/>
    <n v="26.786081943586577"/>
    <x v="1"/>
  </r>
  <r>
    <s v="7596-IIWYC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s v="No"/>
    <s v="Over 12 months"/>
    <n v="26.786081943586577"/>
    <x v="0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s v="Yes"/>
    <s v="0-6 months"/>
    <n v="26.941255908170152"/>
    <x v="1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s v="No"/>
    <s v="Over 12 months"/>
    <n v="26.786081943586577"/>
    <x v="1"/>
  </r>
  <r>
    <s v="4291-HPAXL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  <s v="0-6 months"/>
    <n v="26.941255908170152"/>
    <x v="0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s v="No"/>
    <s v="Over 12 months"/>
    <n v="26.786081943586577"/>
    <x v="1"/>
  </r>
  <r>
    <s v="1839-FBNFR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s v="No"/>
    <s v="Over 12 months"/>
    <n v="26.786081943586577"/>
    <x v="0"/>
  </r>
  <r>
    <s v="3164-AALRN"/>
    <s v="Male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s v="Yes"/>
    <s v="0-6 months"/>
    <n v="26.941255908170152"/>
    <x v="1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s v="No"/>
    <s v="Over 12 months"/>
    <n v="26.786081943586577"/>
    <x v="1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s v="No"/>
    <s v="Over 12 months"/>
    <n v="26.786081943586577"/>
    <x v="1"/>
  </r>
  <r>
    <s v="0562-KBDVM"/>
    <s v="Female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s v="No"/>
    <s v="Over 12 months"/>
    <n v="26.786081943586577"/>
    <x v="0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s v="No"/>
    <s v="Over 12 months"/>
    <n v="26.786081943586577"/>
    <x v="1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s v="No"/>
    <s v="0-6 months"/>
    <n v="26.941255908170152"/>
    <x v="1"/>
  </r>
  <r>
    <s v="4538-WNTMJ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s v="No"/>
    <s v="Over 12 months"/>
    <n v="26.786081943586577"/>
    <x v="0"/>
  </r>
  <r>
    <s v="3334-CTHOL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s v="Yes"/>
    <s v="0-6 months"/>
    <n v="26.941255908170152"/>
    <x v="0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s v="Yes"/>
    <s v="Over 12 months"/>
    <n v="26.786081943586577"/>
    <x v="1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s v="No"/>
    <s v="Over 12 months"/>
    <n v="26.786081943586577"/>
    <x v="2"/>
  </r>
  <r>
    <s v="8060-HIWJJ"/>
    <s v="Male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s v="No"/>
    <s v="Over 12 months"/>
    <n v="26.786081943586577"/>
    <x v="1"/>
  </r>
  <r>
    <s v="7684-XSZI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s v="No"/>
    <s v="Over 12 months"/>
    <n v="26.786081943586577"/>
    <x v="0"/>
  </r>
  <r>
    <s v="9089-UOWJG"/>
    <s v="Female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s v="No"/>
    <s v="6-12 months"/>
    <n v="23.971631205673759"/>
    <x v="1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s v="Yes"/>
    <s v="Over 12 months"/>
    <n v="26.786081943586577"/>
    <x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s v="No"/>
    <s v="Over 12 months"/>
    <n v="26.786081943586577"/>
    <x v="1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s v="No"/>
    <s v="Over 12 months"/>
    <n v="26.786081943586577"/>
    <x v="1"/>
  </r>
  <r>
    <s v="1934-MKPXS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s v="No"/>
    <s v="Over 12 months"/>
    <n v="26.786081943586577"/>
    <x v="0"/>
  </r>
  <r>
    <s v="2592-YKDI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s v="0-6 months"/>
    <n v="26.941255908170152"/>
    <x v="0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s v="No"/>
    <s v="Over 12 months"/>
    <n v="26.786081943586577"/>
    <x v="2"/>
  </r>
  <r>
    <s v="0471-LVHGK"/>
    <s v="Male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s v="Yes"/>
    <s v="Over 12 months"/>
    <n v="26.786081943586577"/>
    <x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s v="Yes"/>
    <s v="Over 12 months"/>
    <n v="26.786081943586577"/>
    <x v="2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s v="No"/>
    <s v="0-6 months"/>
    <n v="26.941255908170152"/>
    <x v="1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s v="No"/>
    <s v="Over 12 months"/>
    <n v="26.786081943586577"/>
    <x v="1"/>
  </r>
  <r>
    <s v="3131-NWVFJ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s v="No"/>
    <s v="Over 12 months"/>
    <n v="26.786081943586577"/>
    <x v="0"/>
  </r>
  <r>
    <s v="7521-YXVZY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s v="No"/>
    <s v="0-6 months"/>
    <n v="26.941255908170152"/>
    <x v="0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s v="Yes"/>
    <s v="0-6 months"/>
    <n v="26.941255908170152"/>
    <x v="1"/>
  </r>
  <r>
    <s v="6240-EURKS"/>
    <s v="Female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s v="Yes"/>
    <s v="Over 12 months"/>
    <n v="26.786081943586577"/>
    <x v="0"/>
  </r>
  <r>
    <s v="2373-NTKOD"/>
    <s v="Male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s v="No"/>
    <s v="6-12 months"/>
    <n v="23.971631205673759"/>
    <x v="1"/>
  </r>
  <r>
    <s v="1970-KKFWL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s v="No"/>
    <s v="Over 12 months"/>
    <n v="26.786081943586577"/>
    <x v="0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s v="Yes"/>
    <s v="0-6 months"/>
    <n v="26.941255908170152"/>
    <x v="1"/>
  </r>
  <r>
    <s v="9337-SRRNI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s v="No"/>
    <s v="Over 12 months"/>
    <n v="26.786081943586577"/>
    <x v="0"/>
  </r>
  <r>
    <s v="0895-UADGO"/>
    <s v="Male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s v="No"/>
    <s v="6-12 months"/>
    <n v="23.971631205673759"/>
    <x v="0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s v="No"/>
    <s v="Over 12 months"/>
    <n v="26.786081943586577"/>
    <x v="2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s v="No"/>
    <s v="Over 12 months"/>
    <n v="26.786081943586577"/>
    <x v="1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s v="Yes"/>
    <s v="0-6 months"/>
    <n v="26.941255908170152"/>
    <x v="1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s v="No"/>
    <s v="Over 12 months"/>
    <n v="26.786081943586577"/>
    <x v="2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s v="Yes"/>
    <s v="Over 12 months"/>
    <n v="26.786081943586577"/>
    <x v="1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s v="No"/>
    <s v="Over 12 months"/>
    <n v="26.786081943586577"/>
    <x v="1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s v="No"/>
    <s v="Over 12 months"/>
    <n v="26.786081943586577"/>
    <x v="1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s v="No"/>
    <s v="Over 12 months"/>
    <n v="26.786081943586577"/>
    <x v="2"/>
  </r>
  <r>
    <s v="4859-ZSRDZ"/>
    <s v="Female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s v="No"/>
    <s v="Over 12 months"/>
    <n v="26.786081943586577"/>
    <x v="1"/>
  </r>
  <r>
    <s v="5651-WYIPH"/>
    <s v="Female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s v="No"/>
    <s v="Over 12 months"/>
    <n v="26.786081943586577"/>
    <x v="0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s v="No"/>
    <s v="Over 12 months"/>
    <n v="26.786081943586577"/>
    <x v="1"/>
  </r>
  <r>
    <s v="3498-LZGQZ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s v="No"/>
    <s v="Over 12 months"/>
    <n v="26.786081943586577"/>
    <x v="0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s v="No"/>
    <s v="Over 12 months"/>
    <n v="26.786081943586577"/>
    <x v="1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s v="Yes"/>
    <s v="6-12 months"/>
    <n v="23.971631205673759"/>
    <x v="1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s v="No"/>
    <s v="Over 12 months"/>
    <n v="26.786081943586577"/>
    <x v="2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s v="Yes"/>
    <s v="Over 12 months"/>
    <n v="26.786081943586577"/>
    <x v="2"/>
  </r>
  <r>
    <s v="7560-QRBXH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s v="No"/>
    <s v="Over 12 months"/>
    <n v="26.786081943586577"/>
    <x v="0"/>
  </r>
  <r>
    <s v="7077-XJMET"/>
    <s v="Male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s v="No"/>
    <s v="6-12 months"/>
    <n v="23.971631205673759"/>
    <x v="1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s v="No"/>
    <s v="Over 12 months"/>
    <n v="26.786081943586577"/>
    <x v="1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s v="No"/>
    <s v="Over 12 months"/>
    <n v="26.786081943586577"/>
    <x v="1"/>
  </r>
  <r>
    <s v="7767-UXAGJ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s v="Yes"/>
    <s v="0-6 months"/>
    <n v="26.941255908170152"/>
    <x v="1"/>
  </r>
  <r>
    <s v="4652-ODEVH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s v="No"/>
    <s v="Over 12 months"/>
    <n v="26.786081943586577"/>
    <x v="0"/>
  </r>
  <r>
    <s v="6510-UPNKS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s v="No"/>
    <s v="Over 12 months"/>
    <n v="26.786081943586577"/>
    <x v="0"/>
  </r>
  <r>
    <s v="6718-BDGHG"/>
    <s v="Female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s v="No"/>
    <s v="Over 12 months"/>
    <n v="26.786081943586577"/>
    <x v="1"/>
  </r>
  <r>
    <s v="9046-DQMTP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s v="No"/>
    <s v="Over 12 months"/>
    <n v="26.786081943586577"/>
    <x v="0"/>
  </r>
  <r>
    <s v="6439-LAJXL"/>
    <s v="Male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s v="No"/>
    <s v="6-12 months"/>
    <n v="23.971631205673759"/>
    <x v="1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s v="Yes"/>
    <s v="6-12 months"/>
    <n v="23.971631205673759"/>
    <x v="1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s v="No"/>
    <s v="Over 12 months"/>
    <n v="26.786081943586577"/>
    <x v="2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s v="Yes"/>
    <s v="0-6 months"/>
    <n v="26.941255908170152"/>
    <x v="1"/>
  </r>
  <r>
    <s v="1666-JZPZT"/>
    <s v="Male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s v="No"/>
    <s v="Over 12 months"/>
    <n v="26.786081943586577"/>
    <x v="0"/>
  </r>
  <r>
    <s v="5777-KJIRB"/>
    <s v="Female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s v="No"/>
    <s v="Over 12 months"/>
    <n v="26.786081943586577"/>
    <x v="1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s v="Yes"/>
    <s v="0-6 months"/>
    <n v="26.941255908170152"/>
    <x v="1"/>
  </r>
  <r>
    <s v="7677-SJJJ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s v="No"/>
    <s v="6-12 months"/>
    <n v="23.971631205673759"/>
    <x v="0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s v="No"/>
    <s v="Over 12 months"/>
    <n v="26.786081943586577"/>
    <x v="1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s v="No"/>
    <s v="Over 12 months"/>
    <n v="26.786081943586577"/>
    <x v="2"/>
  </r>
  <r>
    <s v="7055-HNEOJ"/>
    <s v="Male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s v="No"/>
    <s v="0-6 months"/>
    <n v="26.941255908170152"/>
    <x v="1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s v="No"/>
    <s v="Over 12 months"/>
    <n v="26.786081943586577"/>
    <x v="2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s v="No"/>
    <s v="Over 12 months"/>
    <n v="26.786081943586577"/>
    <x v="1"/>
  </r>
  <r>
    <s v="8445-DNBAE"/>
    <s v="Male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s v="No"/>
    <s v="0-6 months"/>
    <n v="26.941255908170152"/>
    <x v="1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s v="Yes"/>
    <s v="0-6 months"/>
    <n v="26.941255908170152"/>
    <x v="1"/>
  </r>
  <r>
    <s v="2958-NHPPS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s v="No"/>
    <s v="Over 12 months"/>
    <n v="26.786081943586577"/>
    <x v="0"/>
  </r>
  <r>
    <s v="6806-YDEUL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s v="No"/>
    <s v="0-6 months"/>
    <n v="26.941255908170152"/>
    <x v="0"/>
  </r>
  <r>
    <s v="1735-XMJVH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s v="No"/>
    <s v="6-12 months"/>
    <n v="23.971631205673759"/>
    <x v="0"/>
  </r>
  <r>
    <s v="6890-PFRQX"/>
    <s v="Male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s v="No"/>
    <s v="Over 12 months"/>
    <n v="26.786081943586577"/>
    <x v="1"/>
  </r>
  <r>
    <s v="0222-CNVPT"/>
    <s v="Male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s v="No"/>
    <s v="Over 12 months"/>
    <n v="26.786081943586577"/>
    <x v="0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s v="No"/>
    <s v="Over 12 months"/>
    <n v="26.786081943586577"/>
    <x v="1"/>
  </r>
  <r>
    <s v="8681-ICONS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s v="No"/>
    <s v="Over 12 months"/>
    <n v="26.786081943586577"/>
    <x v="0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s v="No"/>
    <s v="Over 12 months"/>
    <n v="26.786081943586577"/>
    <x v="2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s v="Yes"/>
    <s v="Over 12 months"/>
    <n v="26.786081943586577"/>
    <x v="1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s v="No"/>
    <s v="Over 12 months"/>
    <n v="26.786081943586577"/>
    <x v="2"/>
  </r>
  <r>
    <s v="7893-IXHR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s v="Yes"/>
    <s v="0-6 months"/>
    <n v="26.941255908170152"/>
    <x v="0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s v="No"/>
    <s v="Over 12 months"/>
    <n v="26.786081943586577"/>
    <x v="1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s v="Yes"/>
    <s v="0-6 months"/>
    <n v="26.941255908170152"/>
    <x v="1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s v="No"/>
    <s v="Over 12 months"/>
    <n v="26.786081943586577"/>
    <x v="1"/>
  </r>
  <r>
    <s v="9824-QCJPK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s v="No"/>
    <s v="Over 12 months"/>
    <n v="26.786081943586577"/>
    <x v="0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s v="Yes"/>
    <s v="0-6 months"/>
    <n v="26.941255908170152"/>
    <x v="1"/>
  </r>
  <r>
    <s v="4283-IVYCI"/>
    <s v="Male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s v="No"/>
    <s v="6-12 months"/>
    <n v="23.971631205673759"/>
    <x v="1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s v="No"/>
    <s v="0-6 months"/>
    <n v="26.941255908170152"/>
    <x v="1"/>
  </r>
  <r>
    <s v="8205-MQUGY"/>
    <s v="Male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s v="No"/>
    <s v="6-12 months"/>
    <n v="23.971631205673759"/>
    <x v="0"/>
  </r>
  <r>
    <s v="8970-ANWXO"/>
    <s v="Female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s v="No"/>
    <s v="Over 12 months"/>
    <n v="26.786081943586577"/>
    <x v="1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s v="No"/>
    <s v="Over 12 months"/>
    <n v="26.786081943586577"/>
    <x v="1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s v="Yes"/>
    <s v="Over 12 months"/>
    <n v="26.786081943586577"/>
    <x v="1"/>
  </r>
  <r>
    <s v="6979-TNDEU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s v="No"/>
    <s v="6-12 months"/>
    <n v="23.971631205673759"/>
    <x v="0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s v="No"/>
    <s v="Over 12 months"/>
    <n v="26.786081943586577"/>
    <x v="1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s v="Yes"/>
    <s v="Over 12 months"/>
    <n v="26.786081943586577"/>
    <x v="1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s v="Yes"/>
    <s v="Over 12 months"/>
    <n v="26.786081943586577"/>
    <x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s v="No"/>
    <s v="Over 12 months"/>
    <n v="26.786081943586577"/>
    <x v="1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s v="No"/>
    <s v="Over 12 months"/>
    <n v="26.786081943586577"/>
    <x v="2"/>
  </r>
  <r>
    <s v="5067-DGX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s v="No"/>
    <s v="0-6 months"/>
    <n v="26.941255908170152"/>
    <x v="0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s v="Yes"/>
    <s v="Over 12 months"/>
    <n v="26.786081943586577"/>
    <x v="2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s v="Yes"/>
    <s v="Over 12 months"/>
    <n v="26.786081943586577"/>
    <x v="2"/>
  </r>
  <r>
    <s v="6281-FKEWS"/>
    <s v="Female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s v="No"/>
    <s v="Over 12 months"/>
    <n v="26.786081943586577"/>
    <x v="0"/>
  </r>
  <r>
    <s v="8898-KASCD"/>
    <s v="Male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s v="No"/>
    <s v="Over 12 months"/>
    <n v="26.786081943586577"/>
    <x v="0"/>
  </r>
  <r>
    <s v="9242-TKFSV"/>
    <s v="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s v="No"/>
    <s v="Over 12 months"/>
    <n v="26.786081943586577"/>
    <x v="1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s v="No"/>
    <s v="Over 12 months"/>
    <n v="26.786081943586577"/>
    <x v="1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s v="No"/>
    <s v="Over 12 months"/>
    <n v="26.786081943586577"/>
    <x v="1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s v="No"/>
    <s v="Over 12 months"/>
    <n v="26.786081943586577"/>
    <x v="1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s v="Yes"/>
    <s v="Over 12 months"/>
    <n v="26.786081943586577"/>
    <x v="1"/>
  </r>
  <r>
    <s v="5208-HFSBT"/>
    <s v="Female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s v="Yes"/>
    <s v="0-6 months"/>
    <n v="26.941255908170152"/>
    <x v="1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s v="No"/>
    <s v="Over 12 months"/>
    <n v="26.786081943586577"/>
    <x v="2"/>
  </r>
  <r>
    <s v="8695-WDYEA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s v="No"/>
    <s v="0-6 months"/>
    <n v="26.941255908170152"/>
    <x v="1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s v="No"/>
    <s v="Over 12 months"/>
    <n v="26.786081943586577"/>
    <x v="1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s v="No"/>
    <s v="Over 12 months"/>
    <n v="26.786081943586577"/>
    <x v="1"/>
  </r>
  <r>
    <s v="8605-ITUL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s v="0-6 months"/>
    <n v="26.941255908170152"/>
    <x v="0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s v="Yes"/>
    <s v="Over 12 months"/>
    <n v="26.786081943586577"/>
    <x v="1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s v="No"/>
    <s v="6-12 months"/>
    <n v="23.971631205673759"/>
    <x v="1"/>
  </r>
  <r>
    <s v="2667-WYLW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s v="Yes"/>
    <s v="6-12 months"/>
    <n v="23.971631205673759"/>
    <x v="0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s v="No"/>
    <s v="Over 12 months"/>
    <n v="26.786081943586577"/>
    <x v="1"/>
  </r>
  <r>
    <s v="3195-TQDZX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s v="No"/>
    <s v="0-6 months"/>
    <n v="26.941255908170152"/>
    <x v="0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s v="No"/>
    <s v="Over 12 months"/>
    <n v="26.786081943586577"/>
    <x v="1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s v="Yes"/>
    <s v="Over 12 months"/>
    <n v="26.786081943586577"/>
    <x v="1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s v="No"/>
    <s v="Over 12 months"/>
    <n v="26.786081943586577"/>
    <x v="1"/>
  </r>
  <r>
    <s v="7041-TXQJH"/>
    <s v="Female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s v="No"/>
    <s v="Over 12 months"/>
    <n v="26.786081943586577"/>
    <x v="0"/>
  </r>
  <r>
    <s v="5014-GSOU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s v="No"/>
    <s v="Over 12 months"/>
    <n v="26.786081943586577"/>
    <x v="0"/>
  </r>
  <r>
    <s v="5724-BIDBU"/>
    <s v="Male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s v="No"/>
    <s v="Over 12 months"/>
    <n v="26.786081943586577"/>
    <x v="1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s v="No"/>
    <s v="Over 12 months"/>
    <n v="26.786081943586577"/>
    <x v="2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s v="No"/>
    <s v="Over 12 months"/>
    <n v="26.786081943586577"/>
    <x v="1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s v="Yes"/>
    <s v="0-6 months"/>
    <n v="26.941255908170152"/>
    <x v="1"/>
  </r>
  <r>
    <s v="8819-WFGGJ"/>
    <s v="Male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s v="No"/>
    <s v="Over 12 months"/>
    <n v="26.786081943586577"/>
    <x v="1"/>
  </r>
  <r>
    <s v="7427-AUFPY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s v="No"/>
    <s v="Over 12 months"/>
    <n v="26.786081943586577"/>
    <x v="0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s v="No"/>
    <s v="Over 12 months"/>
    <n v="26.786081943586577"/>
    <x v="1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s v="Yes"/>
    <s v="Over 12 months"/>
    <n v="26.786081943586577"/>
    <x v="1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s v="No"/>
    <s v="Over 12 months"/>
    <n v="26.786081943586577"/>
    <x v="1"/>
  </r>
  <r>
    <s v="9972-EWRJS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s v="No"/>
    <s v="Over 12 months"/>
    <n v="26.786081943586577"/>
    <x v="0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s v="No"/>
    <s v="Over 12 months"/>
    <n v="26.786081943586577"/>
    <x v="1"/>
  </r>
  <r>
    <s v="0661-XEYAN"/>
    <s v="Female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s v="Yes"/>
    <s v="0-6 months"/>
    <n v="26.941255908170152"/>
    <x v="0"/>
  </r>
  <r>
    <s v="5799-JRCZO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s v="No"/>
    <s v="Over 12 months"/>
    <n v="26.786081943586577"/>
    <x v="0"/>
  </r>
  <r>
    <s v="1921-KYSAY"/>
    <s v="Female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s v="No"/>
    <s v="Over 12 months"/>
    <n v="26.786081943586577"/>
    <x v="1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s v="No"/>
    <s v="Over 12 months"/>
    <n v="26.786081943586577"/>
    <x v="1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s v="No"/>
    <s v="Over 12 months"/>
    <n v="26.786081943586577"/>
    <x v="2"/>
  </r>
  <r>
    <s v="1925-GMVB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s v="No"/>
    <s v="0-6 months"/>
    <n v="26.941255908170152"/>
    <x v="0"/>
  </r>
  <r>
    <s v="7881-EVUAD"/>
    <s v="Female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s v="Yes"/>
    <s v="0-6 months"/>
    <n v="26.941255908170152"/>
    <x v="0"/>
  </r>
  <r>
    <s v="6184-DYUOB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s v="No"/>
    <s v="0-6 months"/>
    <n v="26.941255908170152"/>
    <x v="0"/>
  </r>
  <r>
    <s v="9207-ZPANB"/>
    <s v="Male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s v="No"/>
    <s v="Over 12 months"/>
    <n v="26.786081943586577"/>
    <x v="1"/>
  </r>
  <r>
    <s v="5766-XQXMQ"/>
    <s v="Female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s v="Yes"/>
    <s v="Over 12 months"/>
    <n v="26.786081943586577"/>
    <x v="1"/>
  </r>
  <r>
    <s v="9327-QSDED"/>
    <s v="Male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s v="No"/>
    <s v="6-12 months"/>
    <n v="23.971631205673759"/>
    <x v="0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s v="No"/>
    <s v="Over 12 months"/>
    <n v="26.786081943586577"/>
    <x v="2"/>
  </r>
  <r>
    <s v="3012-VFFMN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s v="No"/>
    <s v="6-12 months"/>
    <n v="23.971631205673759"/>
    <x v="0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s v="No"/>
    <s v="0-6 months"/>
    <n v="26.941255908170152"/>
    <x v="1"/>
  </r>
  <r>
    <s v="0640-YJTPY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s v="No"/>
    <s v="Over 12 months"/>
    <n v="26.786081943586577"/>
    <x v="0"/>
  </r>
  <r>
    <s v="8096-LOIST"/>
    <s v="Female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s v="No"/>
    <s v="Over 12 months"/>
    <n v="26.786081943586577"/>
    <x v="1"/>
  </r>
  <r>
    <s v="9764-REAFF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s v="No"/>
    <s v="Over 12 months"/>
    <n v="26.786081943586577"/>
    <x v="0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s v="Yes"/>
    <s v="0-6 months"/>
    <n v="26.941255908170152"/>
    <x v="1"/>
  </r>
  <r>
    <s v="7107-UBYKY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s v="No"/>
    <s v="Over 12 months"/>
    <n v="26.786081943586577"/>
    <x v="0"/>
  </r>
  <r>
    <s v="4881-GQJTW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s v="No"/>
    <s v="Over 12 months"/>
    <n v="26.786081943586577"/>
    <x v="0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s v="Yes"/>
    <s v="Over 12 months"/>
    <n v="26.786081943586577"/>
    <x v="1"/>
  </r>
  <r>
    <s v="7876-DNYA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s v="No"/>
    <s v="Over 12 months"/>
    <n v="26.786081943586577"/>
    <x v="0"/>
  </r>
  <r>
    <s v="7905-NJMXS"/>
    <s v="Male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s v="No"/>
    <s v="6-12 months"/>
    <n v="23.971631205673759"/>
    <x v="1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s v="No"/>
    <s v="Over 12 months"/>
    <n v="26.786081943586577"/>
    <x v="1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s v="No"/>
    <s v="Over 12 months"/>
    <n v="26.786081943586577"/>
    <x v="1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s v="Yes"/>
    <s v="6-12 months"/>
    <n v="23.971631205673759"/>
    <x v="2"/>
  </r>
  <r>
    <s v="5071-FBJFS"/>
    <s v="Female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s v="No"/>
    <s v="0-6 months"/>
    <n v="26.941255908170152"/>
    <x v="1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s v="No"/>
    <s v="Over 12 months"/>
    <n v="26.786081943586577"/>
    <x v="1"/>
  </r>
  <r>
    <s v="2429-AYKKO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s v="No"/>
    <s v="Over 12 months"/>
    <n v="26.786081943586577"/>
    <x v="0"/>
  </r>
  <r>
    <s v="9798-OPFEM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s v="No"/>
    <s v="Over 12 months"/>
    <n v="26.786081943586577"/>
    <x v="0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s v="Yes"/>
    <s v="0-6 months"/>
    <n v="26.941255908170152"/>
    <x v="1"/>
  </r>
  <r>
    <s v="3794-NFNCH"/>
    <s v="Male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s v="No"/>
    <s v="Over 12 months"/>
    <n v="26.786081943586577"/>
    <x v="0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s v="No"/>
    <s v="Over 12 months"/>
    <n v="26.786081943586577"/>
    <x v="2"/>
  </r>
  <r>
    <s v="7114-AEOZE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s v="No"/>
    <s v="Over 12 months"/>
    <n v="26.786081943586577"/>
    <x v="0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s v="Yes"/>
    <s v="Over 12 months"/>
    <n v="26.786081943586577"/>
    <x v="2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s v="No"/>
    <s v="Over 12 months"/>
    <n v="26.786081943586577"/>
    <x v="1"/>
  </r>
  <r>
    <s v="4237-RLAQD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  <s v="0-6 months"/>
    <n v="26.941255908170152"/>
    <x v="0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s v="No"/>
    <s v="0-6 months"/>
    <n v="26.941255908170152"/>
    <x v="1"/>
  </r>
  <r>
    <s v="6518-KZXCB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s v="No"/>
    <s v="Over 12 months"/>
    <n v="26.786081943586577"/>
    <x v="0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s v="No"/>
    <s v="Over 12 months"/>
    <n v="26.786081943586577"/>
    <x v="1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s v="No"/>
    <s v="Over 12 months"/>
    <n v="26.786081943586577"/>
    <x v="1"/>
  </r>
  <r>
    <s v="9313-QOLTZ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s v="No"/>
    <s v="Over 12 months"/>
    <n v="26.786081943586577"/>
    <x v="0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s v="Yes"/>
    <s v="Over 12 months"/>
    <n v="26.786081943586577"/>
    <x v="2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s v="Yes"/>
    <s v="0-6 months"/>
    <n v="26.941255908170152"/>
    <x v="1"/>
  </r>
  <r>
    <s v="4672-FOTSD"/>
    <s v="Male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s v="No"/>
    <s v="6-12 months"/>
    <n v="23.971631205673759"/>
    <x v="1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s v="Yes"/>
    <s v="Over 12 months"/>
    <n v="26.786081943586577"/>
    <x v="1"/>
  </r>
  <r>
    <s v="9818-XQCUV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s v="No"/>
    <s v="0-6 months"/>
    <n v="26.941255908170152"/>
    <x v="0"/>
  </r>
  <r>
    <s v="7338-ERIVA"/>
    <s v="Male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s v="No"/>
    <s v="Over 12 months"/>
    <n v="26.786081943586577"/>
    <x v="0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s v="Yes"/>
    <s v="0-6 months"/>
    <n v="26.941255908170152"/>
    <x v="1"/>
  </r>
  <r>
    <s v="8259-NFJTV"/>
    <s v="Female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s v="No"/>
    <s v="6-12 months"/>
    <n v="23.971631205673759"/>
    <x v="0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s v="No"/>
    <s v="0-6 months"/>
    <n v="26.941255908170152"/>
    <x v="1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s v="Yes"/>
    <s v="6-12 months"/>
    <n v="23.971631205673759"/>
    <x v="1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s v="No"/>
    <s v="Over 12 months"/>
    <n v="26.786081943586577"/>
    <x v="1"/>
  </r>
  <r>
    <s v="4751-ERMAN"/>
    <s v="Male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s v="No"/>
    <s v="Over 12 months"/>
    <n v="26.786081943586577"/>
    <x v="1"/>
  </r>
  <r>
    <s v="1436-ZMJAN"/>
    <s v="Female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s v="No"/>
    <s v="6-12 months"/>
    <n v="23.971631205673759"/>
    <x v="1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s v="No"/>
    <s v="6-12 months"/>
    <n v="23.971631205673759"/>
    <x v="2"/>
  </r>
  <r>
    <s v="0799-DDIHE"/>
    <s v="Female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s v="No"/>
    <s v="Over 12 months"/>
    <n v="26.786081943586577"/>
    <x v="0"/>
  </r>
  <r>
    <s v="3070-FNFZQ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s v="No"/>
    <s v="Over 12 months"/>
    <n v="26.786081943586577"/>
    <x v="0"/>
  </r>
  <r>
    <s v="2812-SFXM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s v="0-6 months"/>
    <n v="26.941255908170152"/>
    <x v="0"/>
  </r>
  <r>
    <s v="7675-OZCZG"/>
    <s v="Female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s v="Yes"/>
    <s v="0-6 months"/>
    <n v="26.941255908170152"/>
    <x v="0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s v="No"/>
    <s v="Over 12 months"/>
    <n v="26.786081943586577"/>
    <x v="1"/>
  </r>
  <r>
    <s v="5312-TSZVC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s v="No"/>
    <s v="Over 12 months"/>
    <n v="26.786081943586577"/>
    <x v="0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s v="Yes"/>
    <s v="Over 12 months"/>
    <n v="26.786081943586577"/>
    <x v="1"/>
  </r>
  <r>
    <s v="0993-OSGPT"/>
    <s v="Female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s v="No"/>
    <s v="Over 12 months"/>
    <n v="26.786081943586577"/>
    <x v="1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s v="Yes"/>
    <s v="Over 12 months"/>
    <n v="26.786081943586577"/>
    <x v="1"/>
  </r>
  <r>
    <s v="1205-WNWPJ"/>
    <s v="Female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s v="Yes"/>
    <s v="6-12 months"/>
    <n v="23.971631205673759"/>
    <x v="1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s v="Yes"/>
    <s v="6-12 months"/>
    <n v="23.971631205673759"/>
    <x v="1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s v="No"/>
    <s v="Over 12 months"/>
    <n v="26.786081943586577"/>
    <x v="1"/>
  </r>
  <r>
    <s v="2782-JEEBU"/>
    <s v="Male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s v="No"/>
    <s v="Over 12 months"/>
    <n v="26.786081943586577"/>
    <x v="0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s v="No"/>
    <s v="Over 12 months"/>
    <n v="26.786081943586577"/>
    <x v="1"/>
  </r>
  <r>
    <s v="2720-FVBQP"/>
    <s v="Female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s v="No"/>
    <s v="0-6 months"/>
    <n v="26.941255908170152"/>
    <x v="0"/>
  </r>
  <r>
    <s v="9906-NHHVC"/>
    <s v="Female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s v="No"/>
    <s v="Over 12 months"/>
    <n v="26.786081943586577"/>
    <x v="1"/>
  </r>
  <r>
    <s v="4522-XRWWI"/>
    <s v="Male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s v="No"/>
    <s v="Over 12 months"/>
    <n v="26.786081943586577"/>
    <x v="1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s v="No"/>
    <s v="Over 12 months"/>
    <n v="26.786081943586577"/>
    <x v="2"/>
  </r>
  <r>
    <s v="5939-SXWHM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s v="No"/>
    <s v="Over 12 months"/>
    <n v="26.786081943586577"/>
    <x v="0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s v="No"/>
    <s v="Over 12 months"/>
    <n v="26.786081943586577"/>
    <x v="2"/>
  </r>
  <r>
    <s v="7351-KYHQH"/>
    <s v="Female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s v="No"/>
    <s v="6-12 months"/>
    <n v="23.971631205673759"/>
    <x v="1"/>
  </r>
  <r>
    <s v="7643-RCHXS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s v="No"/>
    <s v="Over 12 months"/>
    <n v="26.786081943586577"/>
    <x v="0"/>
  </r>
  <r>
    <s v="8246-SHFGA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s v="No"/>
    <s v="Over 12 months"/>
    <n v="26.786081943586577"/>
    <x v="0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s v="Yes"/>
    <s v="Over 12 months"/>
    <n v="26.786081943586577"/>
    <x v="1"/>
  </r>
  <r>
    <s v="0620-XEFW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s v="No"/>
    <s v="0-6 months"/>
    <n v="26.941255908170152"/>
    <x v="0"/>
  </r>
  <r>
    <s v="6485-QXWWE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s v="No"/>
    <s v="Over 12 months"/>
    <n v="26.786081943586577"/>
    <x v="0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s v="Yes"/>
    <s v="0-6 months"/>
    <n v="26.941255908170152"/>
    <x v="1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s v="No"/>
    <s v="0-6 months"/>
    <n v="26.941255908170152"/>
    <x v="1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s v="No"/>
    <s v="Over 12 months"/>
    <n v="26.786081943586577"/>
    <x v="1"/>
  </r>
  <r>
    <s v="7552-KEYGT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s v="No"/>
    <s v="Over 12 months"/>
    <n v="26.786081943586577"/>
    <x v="0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s v="No"/>
    <s v="Over 12 months"/>
    <n v="26.786081943586577"/>
    <x v="1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s v="Yes"/>
    <s v="0-6 months"/>
    <n v="26.941255908170152"/>
    <x v="1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s v="No"/>
    <s v="Over 12 months"/>
    <n v="26.786081943586577"/>
    <x v="1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s v="Yes"/>
    <s v="Over 12 months"/>
    <n v="26.786081943586577"/>
    <x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s v="Yes"/>
    <s v="Over 12 months"/>
    <n v="26.786081943586577"/>
    <x v="1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s v="No"/>
    <s v="Over 12 months"/>
    <n v="26.786081943586577"/>
    <x v="1"/>
  </r>
  <r>
    <s v="7941-RCJOW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s v="No"/>
    <s v="Over 12 months"/>
    <n v="26.786081943586577"/>
    <x v="0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s v="No"/>
    <s v="Over 12 months"/>
    <n v="26.786081943586577"/>
    <x v="2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s v="Yes"/>
    <s v="Over 12 months"/>
    <n v="26.786081943586577"/>
    <x v="1"/>
  </r>
  <r>
    <s v="2387-KDZQY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s v="No"/>
    <s v="Over 12 months"/>
    <n v="26.786081943586577"/>
    <x v="0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s v="No"/>
    <s v="Over 12 months"/>
    <n v="26.786081943586577"/>
    <x v="2"/>
  </r>
  <r>
    <s v="3399-BMLVW"/>
    <s v="Male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s v="No"/>
    <s v="Over 12 months"/>
    <n v="26.786081943586577"/>
    <x v="1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s v="No"/>
    <s v="Over 12 months"/>
    <n v="26.786081943586577"/>
    <x v="1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s v="Yes"/>
    <s v="Over 12 months"/>
    <n v="26.786081943586577"/>
    <x v="1"/>
  </r>
  <r>
    <s v="3374-PZLXD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s v="No"/>
    <s v="Over 12 months"/>
    <n v="26.786081943586577"/>
    <x v="0"/>
  </r>
  <r>
    <s v="3813-DHBBB"/>
    <s v="Male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s v="No"/>
    <s v="Over 12 months"/>
    <n v="26.786081943586577"/>
    <x v="1"/>
  </r>
  <r>
    <s v="2812-REYAT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s v="No"/>
    <s v="Over 12 months"/>
    <n v="26.786081943586577"/>
    <x v="0"/>
  </r>
  <r>
    <s v="6518-PPLMZ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s v="No"/>
    <s v="Over 12 months"/>
    <n v="26.786081943586577"/>
    <x v="0"/>
  </r>
  <r>
    <s v="4939-KYYPY"/>
    <s v="Male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s v="No"/>
    <s v="Over 12 months"/>
    <n v="26.786081943586577"/>
    <x v="1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s v="Yes"/>
    <s v="Over 12 months"/>
    <n v="26.786081943586577"/>
    <x v="1"/>
  </r>
  <r>
    <s v="5930-GBIWP"/>
    <s v="Male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s v="No"/>
    <s v="Over 12 months"/>
    <n v="26.786081943586577"/>
    <x v="1"/>
  </r>
  <r>
    <s v="6022-KOUQO"/>
    <s v="Female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s v="No"/>
    <s v="0-6 months"/>
    <n v="26.941255908170152"/>
    <x v="0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s v="Yes"/>
    <s v="Over 12 months"/>
    <n v="26.786081943586577"/>
    <x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s v="No"/>
    <s v="Over 12 months"/>
    <n v="26.786081943586577"/>
    <x v="1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s v="No"/>
    <s v="Over 12 months"/>
    <n v="26.786081943586577"/>
    <x v="1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s v="Yes"/>
    <s v="Over 12 months"/>
    <n v="26.786081943586577"/>
    <x v="1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s v="Yes"/>
    <s v="6-12 months"/>
    <n v="23.971631205673759"/>
    <x v="1"/>
  </r>
  <r>
    <s v="9504-DSHWM"/>
    <s v="Male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s v="No"/>
    <s v="Over 12 months"/>
    <n v="26.786081943586577"/>
    <x v="1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s v="No"/>
    <s v="6-12 months"/>
    <n v="23.971631205673759"/>
    <x v="1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s v="No"/>
    <s v="Over 12 months"/>
    <n v="26.786081943586577"/>
    <x v="1"/>
  </r>
  <r>
    <s v="3533-UVMOM"/>
    <s v="Male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s v="No"/>
    <s v="Over 12 months"/>
    <n v="26.786081943586577"/>
    <x v="1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s v="No"/>
    <s v="Over 12 months"/>
    <n v="26.786081943586577"/>
    <x v="2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s v="Yes"/>
    <s v="Over 12 months"/>
    <n v="26.786081943586577"/>
    <x v="1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s v="Yes"/>
    <s v="Over 12 months"/>
    <n v="26.786081943586577"/>
    <x v="2"/>
  </r>
  <r>
    <s v="1478-VPOAD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s v="No"/>
    <s v="0-6 months"/>
    <n v="26.941255908170152"/>
    <x v="0"/>
  </r>
  <r>
    <s v="9995-HOTOH"/>
    <s v="Male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s v="No"/>
    <s v="Over 12 months"/>
    <n v="26.786081943586577"/>
    <x v="1"/>
  </r>
  <r>
    <s v="2988-PLAHS"/>
    <s v="Female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s v="No"/>
    <s v="0-6 months"/>
    <n v="26.941255908170152"/>
    <x v="1"/>
  </r>
  <r>
    <s v="1371-OJCEK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s v="No"/>
    <s v="Over 12 months"/>
    <n v="26.786081943586577"/>
    <x v="0"/>
  </r>
  <r>
    <s v="4999-IEZLT"/>
    <s v="Male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s v="No"/>
    <s v="Over 12 months"/>
    <n v="26.786081943586577"/>
    <x v="0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s v="No"/>
    <s v="Over 12 months"/>
    <n v="26.786081943586577"/>
    <x v="1"/>
  </r>
  <r>
    <s v="4690-LLKUA"/>
    <s v="Male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s v="Yes"/>
    <s v="Over 12 months"/>
    <n v="26.786081943586577"/>
    <x v="0"/>
  </r>
  <r>
    <s v="2351-RRBU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s v="No"/>
    <s v="6-12 months"/>
    <n v="23.971631205673759"/>
    <x v="0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s v="No"/>
    <s v="Over 12 months"/>
    <n v="26.786081943586577"/>
    <x v="1"/>
  </r>
  <r>
    <s v="1498-DQNRX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s v="No"/>
    <s v="Over 12 months"/>
    <n v="26.786081943586577"/>
    <x v="0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s v="No"/>
    <s v="Over 12 months"/>
    <n v="26.786081943586577"/>
    <x v="1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s v="Yes"/>
    <s v="Over 12 months"/>
    <n v="26.786081943586577"/>
    <x v="2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s v="Yes"/>
    <s v="Over 12 months"/>
    <n v="26.786081943586577"/>
    <x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s v="No"/>
    <s v="Over 12 months"/>
    <n v="26.786081943586577"/>
    <x v="1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s v="Yes"/>
    <s v="6-12 months"/>
    <n v="23.971631205673759"/>
    <x v="1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s v="No"/>
    <s v="Over 12 months"/>
    <n v="26.786081943586577"/>
    <x v="1"/>
  </r>
  <r>
    <s v="2851-MMUTZ"/>
    <s v="Female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s v="No"/>
    <s v="Over 12 months"/>
    <n v="26.786081943586577"/>
    <x v="1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s v="Yes"/>
    <s v="0-6 months"/>
    <n v="26.941255908170152"/>
    <x v="1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s v="Yes"/>
    <s v="0-6 months"/>
    <n v="26.941255908170152"/>
    <x v="1"/>
  </r>
  <r>
    <s v="3307-TLCUD"/>
    <s v="Male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s v="No"/>
    <s v="Over 12 months"/>
    <n v="26.786081943586577"/>
    <x v="0"/>
  </r>
  <r>
    <s v="6625-FLENO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s v="No"/>
    <s v="Over 12 months"/>
    <n v="26.786081943586577"/>
    <x v="0"/>
  </r>
  <r>
    <s v="2967-MXRA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s v="No"/>
    <s v="0-6 months"/>
    <n v="26.941255908170152"/>
    <x v="0"/>
  </r>
  <r>
    <s v="7963-GQRMY"/>
    <s v="Female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s v="Yes"/>
    <s v="0-6 months"/>
    <n v="26.941255908170152"/>
    <x v="0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s v="No"/>
    <s v="Over 12 months"/>
    <n v="26.786081943586577"/>
    <x v="1"/>
  </r>
  <r>
    <s v="4163-KIUHY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s v="No"/>
    <s v="Over 12 months"/>
    <n v="26.786081943586577"/>
    <x v="0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s v="Yes"/>
    <s v="Over 12 months"/>
    <n v="26.786081943586577"/>
    <x v="2"/>
  </r>
  <r>
    <s v="3500-NSDOA"/>
    <s v="Male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s v="No"/>
    <s v="Over 12 months"/>
    <n v="26.786081943586577"/>
    <x v="1"/>
  </r>
  <r>
    <s v="1171-TYKUR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s v="No"/>
    <s v="Over 12 months"/>
    <n v="26.786081943586577"/>
    <x v="0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s v="No"/>
    <s v="Over 12 months"/>
    <n v="26.786081943586577"/>
    <x v="2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s v="Yes"/>
    <s v="0-6 months"/>
    <n v="26.941255908170152"/>
    <x v="1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s v="Yes"/>
    <s v="Over 12 months"/>
    <n v="26.786081943586577"/>
    <x v="1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s v="Yes"/>
    <s v="Over 12 months"/>
    <n v="26.786081943586577"/>
    <x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s v="No"/>
    <s v="6-12 months"/>
    <n v="23.971631205673759"/>
    <x v="1"/>
  </r>
  <r>
    <s v="8388-DMKAE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s v="No"/>
    <s v="6-12 months"/>
    <n v="23.971631205673759"/>
    <x v="0"/>
  </r>
  <r>
    <s v="4403-BWPAY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s v="No"/>
    <s v="Over 12 months"/>
    <n v="26.786081943586577"/>
    <x v="0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s v="No"/>
    <s v="Over 12 months"/>
    <n v="26.786081943586577"/>
    <x v="2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s v="No"/>
    <s v="6-12 months"/>
    <n v="23.971631205673759"/>
    <x v="1"/>
  </r>
  <r>
    <s v="5047-LHVLY"/>
    <s v="Male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s v="Yes"/>
    <s v="0-6 months"/>
    <n v="26.941255908170152"/>
    <x v="1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s v="No"/>
    <s v="Over 12 months"/>
    <n v="26.786081943586577"/>
    <x v="2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s v="No"/>
    <s v="Over 12 months"/>
    <n v="26.786081943586577"/>
    <x v="1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s v="Yes"/>
    <s v="Over 12 months"/>
    <n v="26.786081943586577"/>
    <x v="2"/>
  </r>
  <r>
    <s v="2808-CHTDM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s v="No"/>
    <s v="Over 12 months"/>
    <n v="26.786081943586577"/>
    <x v="0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s v="Yes"/>
    <s v="Over 12 months"/>
    <n v="26.786081943586577"/>
    <x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s v="No"/>
    <s v="0-6 months"/>
    <n v="26.941255908170152"/>
    <x v="1"/>
  </r>
  <r>
    <s v="3283-WCWXT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s v="No"/>
    <s v="0-6 months"/>
    <n v="26.941255908170152"/>
    <x v="0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s v="No"/>
    <s v="Over 12 months"/>
    <n v="26.786081943586577"/>
    <x v="2"/>
  </r>
  <r>
    <s v="0999-QXNSA"/>
    <s v="Male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s v="No"/>
    <s v="6-12 months"/>
    <n v="23.971631205673759"/>
    <x v="0"/>
  </r>
  <r>
    <s v="5451-MHQOF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s v="No"/>
    <s v="Over 12 months"/>
    <n v="26.786081943586577"/>
    <x v="0"/>
  </r>
  <r>
    <s v="4836-WNFNO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s v="No"/>
    <s v="Over 12 months"/>
    <n v="26.786081943586577"/>
    <x v="0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s v="No"/>
    <s v="Over 12 months"/>
    <n v="26.786081943586577"/>
    <x v="1"/>
  </r>
  <r>
    <s v="0354-VXMJC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s v="No"/>
    <s v="Over 12 months"/>
    <n v="26.786081943586577"/>
    <x v="0"/>
  </r>
  <r>
    <s v="4422-QVIJA"/>
    <s v="Female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s v="No"/>
    <s v="Over 12 months"/>
    <n v="26.786081943586577"/>
    <x v="1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s v="No"/>
    <s v="Over 12 months"/>
    <n v="26.786081943586577"/>
    <x v="1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s v="Yes"/>
    <s v="Over 12 months"/>
    <n v="26.786081943586577"/>
    <x v="1"/>
  </r>
  <r>
    <s v="8332-OSJDW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s v="No"/>
    <s v="6-12 months"/>
    <n v="23.971631205673759"/>
    <x v="0"/>
  </r>
  <r>
    <s v="4735-BJKOU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s v="No"/>
    <s v="Over 12 months"/>
    <n v="26.786081943586577"/>
    <x v="0"/>
  </r>
  <r>
    <s v="0274-JKUJR"/>
    <s v="Male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s v="No"/>
    <s v="6-12 months"/>
    <n v="23.971631205673759"/>
    <x v="1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s v="No"/>
    <s v="Over 12 months"/>
    <n v="26.786081943586577"/>
    <x v="1"/>
  </r>
  <r>
    <s v="8917-SZTTJ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s v="No"/>
    <s v="Over 12 months"/>
    <n v="26.786081943586577"/>
    <x v="0"/>
  </r>
  <r>
    <s v="1696-MZVAU"/>
    <s v="Male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s v="No"/>
    <s v="Over 12 months"/>
    <n v="26.786081943586577"/>
    <x v="0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s v="No"/>
    <s v="Over 12 months"/>
    <n v="26.786081943586577"/>
    <x v="2"/>
  </r>
  <r>
    <s v="0375-HVGXO"/>
    <s v="Female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s v="Yes"/>
    <s v="0-6 months"/>
    <n v="26.941255908170152"/>
    <x v="0"/>
  </r>
  <r>
    <s v="4906-ZHGPK"/>
    <s v="Male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s v="No"/>
    <s v="Over 12 months"/>
    <n v="26.786081943586577"/>
    <x v="1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s v="Yes"/>
    <s v="0-6 months"/>
    <n v="26.941255908170152"/>
    <x v="1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s v="No"/>
    <s v="Over 12 months"/>
    <n v="26.786081943586577"/>
    <x v="1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s v="No"/>
    <s v="Over 12 months"/>
    <n v="26.786081943586577"/>
    <x v="1"/>
  </r>
  <r>
    <s v="6223-DHJGV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s v="No"/>
    <s v="Over 12 months"/>
    <n v="26.786081943586577"/>
    <x v="0"/>
  </r>
  <r>
    <s v="6961-MJKBO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s v="No"/>
    <s v="Over 12 months"/>
    <n v="26.786081943586577"/>
    <x v="0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s v="Yes"/>
    <s v="Over 12 months"/>
    <n v="26.786081943586577"/>
    <x v="2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s v="Yes"/>
    <s v="Over 12 months"/>
    <n v="26.786081943586577"/>
    <x v="2"/>
  </r>
  <r>
    <s v="8158-WPEZG"/>
    <s v="Male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s v="No"/>
    <s v="6-12 months"/>
    <n v="23.971631205673759"/>
    <x v="0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s v="Yes"/>
    <s v="0-6 months"/>
    <n v="26.941255908170152"/>
    <x v="1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s v="No"/>
    <s v="Over 12 months"/>
    <n v="26.786081943586577"/>
    <x v="1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s v="No"/>
    <s v="Over 12 months"/>
    <n v="26.786081943586577"/>
    <x v="1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s v="No"/>
    <s v="0-6 months"/>
    <n v="26.941255908170152"/>
    <x v="1"/>
  </r>
  <r>
    <s v="8640-SDGKB"/>
    <s v="Male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s v="Yes"/>
    <s v="0-6 months"/>
    <n v="26.941255908170152"/>
    <x v="1"/>
  </r>
  <r>
    <s v="3280-MRDOF"/>
    <s v="Male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s v="No"/>
    <s v="Over 12 months"/>
    <n v="26.786081943586577"/>
    <x v="1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s v="No"/>
    <s v="0-6 months"/>
    <n v="26.941255908170152"/>
    <x v="1"/>
  </r>
  <r>
    <s v="9964-WBQD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s v="No"/>
    <s v="Over 12 months"/>
    <n v="26.786081943586577"/>
    <x v="0"/>
  </r>
  <r>
    <s v="6303-KFWSL"/>
    <s v="Female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s v="No"/>
    <s v="Over 12 months"/>
    <n v="26.786081943586577"/>
    <x v="1"/>
  </r>
  <r>
    <s v="1702-CCFNJ"/>
    <s v="Male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s v="No"/>
    <s v="Over 12 months"/>
    <n v="26.786081943586577"/>
    <x v="1"/>
  </r>
  <r>
    <s v="8932-CZHRQ"/>
    <s v="Male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s v="No"/>
    <s v="Over 12 months"/>
    <n v="26.786081943586577"/>
    <x v="1"/>
  </r>
  <r>
    <s v="0386-CWRGM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s v="No"/>
    <s v="Over 12 months"/>
    <n v="26.786081943586577"/>
    <x v="0"/>
  </r>
  <r>
    <s v="5515-RUGKN"/>
    <s v="Male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s v="No"/>
    <s v="6-12 months"/>
    <n v="23.971631205673759"/>
    <x v="1"/>
  </r>
  <r>
    <s v="0404-AHASP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s v="No"/>
    <s v="Over 12 months"/>
    <n v="26.786081943586577"/>
    <x v="0"/>
  </r>
  <r>
    <s v="7279-NMVJC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s v="No"/>
    <s v="Over 12 months"/>
    <n v="26.786081943586577"/>
    <x v="0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s v="No"/>
    <s v="0-6 months"/>
    <n v="26.941255908170152"/>
    <x v="2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s v="No"/>
    <s v="0-6 months"/>
    <n v="26.941255908170152"/>
    <x v="1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s v="Yes"/>
    <s v="6-12 months"/>
    <n v="23.971631205673759"/>
    <x v="1"/>
  </r>
  <r>
    <s v="9060-HJJRW"/>
    <s v="Female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s v="No"/>
    <s v="Over 12 months"/>
    <n v="26.786081943586577"/>
    <x v="1"/>
  </r>
  <r>
    <s v="2587-YNLES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s v="No"/>
    <s v="0-6 months"/>
    <n v="26.941255908170152"/>
    <x v="0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s v="No"/>
    <s v="0-6 months"/>
    <n v="26.941255908170152"/>
    <x v="1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s v="No"/>
    <s v="Over 12 months"/>
    <n v="26.786081943586577"/>
    <x v="1"/>
  </r>
  <r>
    <s v="1958-RNRKS"/>
    <s v="Male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s v="No"/>
    <s v="Over 12 months"/>
    <n v="26.786081943586577"/>
    <x v="0"/>
  </r>
  <r>
    <s v="5136-RGMZO"/>
    <s v="Male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s v="No"/>
    <s v="Over 12 months"/>
    <n v="26.786081943586577"/>
    <x v="1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s v="No"/>
    <s v="Over 12 months"/>
    <n v="26.786081943586577"/>
    <x v="1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s v="No"/>
    <s v="Over 12 months"/>
    <n v="26.786081943586577"/>
    <x v="1"/>
  </r>
  <r>
    <s v="3877-JRJIP"/>
    <s v="Male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s v="Yes"/>
    <s v="0-6 months"/>
    <n v="26.941255908170152"/>
    <x v="1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s v="0-6 months"/>
    <n v="26.941255908170152"/>
    <x v="1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s v="No"/>
    <s v="Over 12 months"/>
    <n v="26.786081943586577"/>
    <x v="1"/>
  </r>
  <r>
    <s v="1015-OWJKI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s v="No"/>
    <s v="0-6 months"/>
    <n v="26.941255908170152"/>
    <x v="0"/>
  </r>
  <r>
    <s v="7511-YMXVQ"/>
    <s v="Male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s v="Yes"/>
    <s v="6-12 months"/>
    <n v="23.971631205673759"/>
    <x v="0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s v="No"/>
    <s v="Over 12 months"/>
    <n v="26.786081943586577"/>
    <x v="2"/>
  </r>
  <r>
    <s v="7551-JOH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Yes"/>
    <s v="0-6 months"/>
    <n v="26.941255908170152"/>
    <x v="0"/>
  </r>
  <r>
    <s v="8887-IPQNC"/>
    <s v="Female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s v="No"/>
    <s v="6-12 months"/>
    <n v="23.971631205673759"/>
    <x v="0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s v="No"/>
    <s v="Over 12 months"/>
    <n v="26.786081943586577"/>
    <x v="1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  <s v="0-6 months"/>
    <n v="26.941255908170152"/>
    <x v="1"/>
  </r>
  <r>
    <s v="1222-KJNZD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s v="No"/>
    <s v="Over 12 months"/>
    <n v="26.786081943586577"/>
    <x v="0"/>
  </r>
  <r>
    <s v="0106-GHRQR"/>
    <s v="Male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s v="No"/>
    <s v="Over 12 months"/>
    <n v="26.786081943586577"/>
    <x v="1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s v="Yes"/>
    <s v="0-6 months"/>
    <n v="26.941255908170152"/>
    <x v="1"/>
  </r>
  <r>
    <s v="3768-VHXQO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s v="No"/>
    <s v="Over 12 months"/>
    <n v="26.786081943586577"/>
    <x v="0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s v="No"/>
    <s v="Over 12 months"/>
    <n v="26.786081943586577"/>
    <x v="2"/>
  </r>
  <r>
    <s v="2418-TPEUN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s v="No"/>
    <s v="Over 12 months"/>
    <n v="26.786081943586577"/>
    <x v="0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s v="No"/>
    <s v="Over 12 months"/>
    <n v="26.786081943586577"/>
    <x v="2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s v="Yes"/>
    <s v="0-6 months"/>
    <n v="26.941255908170152"/>
    <x v="1"/>
  </r>
  <r>
    <s v="8540-ZQGEA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s v="No"/>
    <s v="Over 12 months"/>
    <n v="26.786081943586577"/>
    <x v="0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s v="No"/>
    <s v="Over 12 months"/>
    <n v="26.786081943586577"/>
    <x v="2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s v="No"/>
    <s v="Over 12 months"/>
    <n v="26.786081943586577"/>
    <x v="1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s v="Yes"/>
    <s v="Over 12 months"/>
    <n v="26.786081943586577"/>
    <x v="1"/>
  </r>
  <r>
    <s v="7801-CEDNV"/>
    <s v="Male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s v="No"/>
    <s v="Over 12 months"/>
    <n v="26.786081943586577"/>
    <x v="0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s v="No"/>
    <s v="Over 12 months"/>
    <n v="26.786081943586577"/>
    <x v="1"/>
  </r>
  <r>
    <s v="3658-QQJYD"/>
    <s v="Male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s v="No"/>
    <s v="Over 12 months"/>
    <n v="26.786081943586577"/>
    <x v="1"/>
  </r>
  <r>
    <s v="1803-BGNBD"/>
    <s v="Female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s v="No"/>
    <s v="6-12 months"/>
    <n v="23.971631205673759"/>
    <x v="1"/>
  </r>
  <r>
    <s v="0134-XWXCE"/>
    <s v="Female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s v="No"/>
    <s v="Over 12 months"/>
    <n v="26.786081943586577"/>
    <x v="1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s v="No"/>
    <s v="Over 12 months"/>
    <n v="26.786081943586577"/>
    <x v="1"/>
  </r>
  <r>
    <s v="5848-FHRFC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s v="No"/>
    <s v="Over 12 months"/>
    <n v="26.786081943586577"/>
    <x v="0"/>
  </r>
  <r>
    <s v="2243-FNMMI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s v="No"/>
    <s v="Over 12 months"/>
    <n v="26.786081943586577"/>
    <x v="0"/>
  </r>
  <r>
    <s v="2511-MORQY"/>
    <s v="Male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s v="No"/>
    <s v="Over 12 months"/>
    <n v="26.786081943586577"/>
    <x v="1"/>
  </r>
  <r>
    <s v="5356-KZCKT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s v="No"/>
    <s v="Over 12 months"/>
    <n v="26.786081943586577"/>
    <x v="0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s v="No"/>
    <s v="Over 12 months"/>
    <n v="26.786081943586577"/>
    <x v="1"/>
  </r>
  <r>
    <s v="6519-CFDBX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s v="No"/>
    <s v="0-6 months"/>
    <n v="26.941255908170152"/>
    <x v="0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s v="No"/>
    <s v="Over 12 months"/>
    <n v="26.786081943586577"/>
    <x v="1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s v="No"/>
    <s v="Over 12 months"/>
    <n v="26.786081943586577"/>
    <x v="2"/>
  </r>
  <r>
    <s v="8763-KIAFH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s v="No"/>
    <s v="Over 12 months"/>
    <n v="26.786081943586577"/>
    <x v="0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s v="No"/>
    <s v="Over 12 months"/>
    <n v="26.786081943586577"/>
    <x v="2"/>
  </r>
  <r>
    <s v="3055-VTCGS"/>
    <s v="Female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s v="No"/>
    <s v="Over 12 months"/>
    <n v="26.786081943586577"/>
    <x v="1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s v="No"/>
    <s v="Over 12 months"/>
    <n v="26.786081943586577"/>
    <x v="1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s v="Yes"/>
    <s v="Over 12 months"/>
    <n v="26.786081943586577"/>
    <x v="2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s v="Yes"/>
    <s v="Over 12 months"/>
    <n v="26.786081943586577"/>
    <x v="1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s v="Yes"/>
    <s v="0-6 months"/>
    <n v="26.941255908170152"/>
    <x v="1"/>
  </r>
  <r>
    <s v="2007-QVGAW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s v="No"/>
    <s v="Over 12 months"/>
    <n v="26.786081943586577"/>
    <x v="0"/>
  </r>
  <r>
    <s v="5207-PLSTK"/>
    <s v="Male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s v="No"/>
    <s v="0-6 months"/>
    <n v="26.941255908170152"/>
    <x v="0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s v="No"/>
    <s v="Over 12 months"/>
    <n v="26.786081943586577"/>
    <x v="2"/>
  </r>
  <r>
    <s v="5605-XNWEN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s v="No"/>
    <s v="Over 12 months"/>
    <n v="26.786081943586577"/>
    <x v="0"/>
  </r>
  <r>
    <s v="2155-AMQRX"/>
    <s v="Female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s v="No"/>
    <s v="Over 12 months"/>
    <n v="26.786081943586577"/>
    <x v="1"/>
  </r>
  <r>
    <s v="6181-AXXY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s v="No"/>
    <s v="Over 12 months"/>
    <n v="26.786081943586577"/>
    <x v="0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s v="No"/>
    <s v="0-6 months"/>
    <n v="26.941255908170152"/>
    <x v="1"/>
  </r>
  <r>
    <s v="0516-VRYBW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s v="Yes"/>
    <s v="Over 12 months"/>
    <n v="26.786081943586577"/>
    <x v="0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s v="No"/>
    <s v="Over 12 months"/>
    <n v="26.786081943586577"/>
    <x v="2"/>
  </r>
  <r>
    <s v="8623-ULFNQ"/>
    <s v="Female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s v="No"/>
    <s v="Over 12 months"/>
    <n v="26.786081943586577"/>
    <x v="1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s v="0-6 months"/>
    <n v="26.941255908170152"/>
    <x v="1"/>
  </r>
  <r>
    <s v="5687-DKDTV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s v="Yes"/>
    <s v="0-6 months"/>
    <n v="26.941255908170152"/>
    <x v="0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s v="No"/>
    <s v="Over 12 months"/>
    <n v="26.786081943586577"/>
    <x v="1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s v="Yes"/>
    <s v="Over 12 months"/>
    <n v="26.786081943586577"/>
    <x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s v="No"/>
    <s v="Over 12 months"/>
    <n v="26.786081943586577"/>
    <x v="2"/>
  </r>
  <r>
    <s v="7416-CKTEP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s v="No"/>
    <s v="Over 12 months"/>
    <n v="26.786081943586577"/>
    <x v="0"/>
  </r>
  <r>
    <s v="2586-CWXVV"/>
    <s v="Male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s v="No"/>
    <s v="Over 12 months"/>
    <n v="26.786081943586577"/>
    <x v="0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s v="Yes"/>
    <s v="6-12 months"/>
    <n v="23.971631205673759"/>
    <x v="1"/>
  </r>
  <r>
    <s v="2348-KCJLT"/>
    <s v="Female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s v="No"/>
    <s v="Over 12 months"/>
    <n v="26.786081943586577"/>
    <x v="1"/>
  </r>
  <r>
    <s v="8401-EMUWF"/>
    <s v="Male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s v="No"/>
    <s v="Over 12 months"/>
    <n v="26.786081943586577"/>
    <x v="1"/>
  </r>
  <r>
    <s v="4193-IBKSW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s v="No"/>
    <s v="Over 12 months"/>
    <n v="26.786081943586577"/>
    <x v="0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s v="No"/>
    <s v="Over 12 months"/>
    <n v="26.786081943586577"/>
    <x v="1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s v="Yes"/>
    <s v="Over 12 months"/>
    <n v="26.786081943586577"/>
    <x v="1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s v="No"/>
    <s v="Over 12 months"/>
    <n v="26.786081943586577"/>
    <x v="1"/>
  </r>
  <r>
    <s v="0839-QNXME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s v="No"/>
    <s v="Over 12 months"/>
    <n v="26.786081943586577"/>
    <x v="0"/>
  </r>
  <r>
    <s v="3506-OVLKD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s v="No"/>
    <s v="Over 12 months"/>
    <n v="26.786081943586577"/>
    <x v="0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s v="Yes"/>
    <s v="6-12 months"/>
    <n v="23.971631205673759"/>
    <x v="1"/>
  </r>
  <r>
    <s v="6650-VJONK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s v="No"/>
    <s v="0-6 months"/>
    <n v="26.941255908170152"/>
    <x v="0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s v="No"/>
    <s v="Over 12 months"/>
    <n v="26.786081943586577"/>
    <x v="1"/>
  </r>
  <r>
    <s v="7492-TAFJD"/>
    <s v="Male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s v="No"/>
    <s v="6-12 months"/>
    <n v="23.971631205673759"/>
    <x v="0"/>
  </r>
  <r>
    <s v="2773-MADBQ"/>
    <s v="Female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s v="No"/>
    <s v="Over 12 months"/>
    <n v="26.786081943586577"/>
    <x v="1"/>
  </r>
  <r>
    <s v="6016-LVTJQ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s v="No"/>
    <s v="Over 12 months"/>
    <n v="26.786081943586577"/>
    <x v="0"/>
  </r>
  <r>
    <s v="7860-KSUGX"/>
    <s v="Male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s v="No"/>
    <s v="Over 12 months"/>
    <n v="26.786081943586577"/>
    <x v="1"/>
  </r>
  <r>
    <s v="8966-KZXXA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s v="No"/>
    <s v="Over 12 months"/>
    <n v="26.786081943586577"/>
    <x v="0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s v="Yes"/>
    <s v="0-6 months"/>
    <n v="26.941255908170152"/>
    <x v="1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s v="Yes"/>
    <s v="Over 12 months"/>
    <n v="26.786081943586577"/>
    <x v="1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s v="Yes"/>
    <s v="Over 12 months"/>
    <n v="26.786081943586577"/>
    <x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s v="No"/>
    <s v="Over 12 months"/>
    <n v="26.786081943586577"/>
    <x v="1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s v="No"/>
    <s v="Over 12 months"/>
    <n v="26.786081943586577"/>
    <x v="1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s v="No"/>
    <s v="Over 12 months"/>
    <n v="26.786081943586577"/>
    <x v="1"/>
  </r>
  <r>
    <s v="0817-HSUSE"/>
    <s v="Male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s v="No"/>
    <s v="0-6 months"/>
    <n v="26.941255908170152"/>
    <x v="1"/>
  </r>
  <r>
    <s v="5442-PPTJY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s v="No"/>
    <s v="6-12 months"/>
    <n v="23.971631205673759"/>
    <x v="0"/>
  </r>
  <r>
    <s v="1927-QEWM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s v="No"/>
    <s v="Over 12 months"/>
    <n v="26.786081943586577"/>
    <x v="0"/>
  </r>
  <r>
    <s v="1663-MHLH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s v="0-6 months"/>
    <n v="26.941255908170152"/>
    <x v="0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s v="No"/>
    <s v="Over 12 months"/>
    <n v="26.786081943586577"/>
    <x v="1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s v="No"/>
    <s v="Over 12 months"/>
    <n v="26.786081943586577"/>
    <x v="1"/>
  </r>
  <r>
    <s v="6701-DHKWQ"/>
    <s v="Female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s v="No"/>
    <s v="Over 12 months"/>
    <n v="26.786081943586577"/>
    <x v="1"/>
  </r>
  <r>
    <s v="7554-AKDQF"/>
    <s v="Female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s v="No"/>
    <s v="0-6 months"/>
    <n v="26.941255908170152"/>
    <x v="0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s v="Yes"/>
    <s v="Over 12 months"/>
    <n v="26.786081943586577"/>
    <x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s v="Yes"/>
    <s v="Over 12 months"/>
    <n v="26.786081943586577"/>
    <x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s v="Yes"/>
    <s v="Over 12 months"/>
    <n v="26.786081943586577"/>
    <x v="1"/>
  </r>
  <r>
    <s v="0794-YVSGE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s v="No"/>
    <s v="Over 12 months"/>
    <n v="26.786081943586577"/>
    <x v="0"/>
  </r>
  <r>
    <s v="5423-BHIXO"/>
    <s v="Female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s v="No"/>
    <s v="Over 12 months"/>
    <n v="26.786081943586577"/>
    <x v="1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s v="No"/>
    <s v="Over 12 months"/>
    <n v="26.786081943586577"/>
    <x v="1"/>
  </r>
  <r>
    <s v="2959-EEXWB"/>
    <s v="Female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s v="No"/>
    <s v="Over 12 months"/>
    <n v="26.786081943586577"/>
    <x v="1"/>
  </r>
  <r>
    <s v="1839-UMACK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s v="No"/>
    <s v="Over 12 months"/>
    <n v="26.786081943586577"/>
    <x v="0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s v="No"/>
    <s v="6-12 months"/>
    <n v="23.971631205673759"/>
    <x v="1"/>
  </r>
  <r>
    <s v="7321-KKSDU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s v="No"/>
    <s v="Over 12 months"/>
    <n v="26.786081943586577"/>
    <x v="0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s v="No"/>
    <s v="Over 12 months"/>
    <n v="26.786081943586577"/>
    <x v="1"/>
  </r>
  <r>
    <s v="3132-TVFDZ"/>
    <s v="Male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s v="Yes"/>
    <s v="Over 12 months"/>
    <n v="26.786081943586577"/>
    <x v="0"/>
  </r>
  <r>
    <s v="8286-AFUYI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s v="No"/>
    <s v="0-6 months"/>
    <n v="26.941255908170152"/>
    <x v="0"/>
  </r>
  <r>
    <s v="8080-DDEMJ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s v="Yes"/>
    <s v="0-6 months"/>
    <n v="26.941255908170152"/>
    <x v="0"/>
  </r>
  <r>
    <s v="8356-WUAOJ"/>
    <s v="Female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s v="No"/>
    <s v="0-6 months"/>
    <n v="26.941255908170152"/>
    <x v="0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s v="Yes"/>
    <s v="Over 12 months"/>
    <n v="26.786081943586577"/>
    <x v="1"/>
  </r>
  <r>
    <s v="1349-WXNG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s v="Yes"/>
    <s v="0-6 months"/>
    <n v="26.941255908170152"/>
    <x v="0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s v="No"/>
    <s v="Over 12 months"/>
    <n v="26.786081943586577"/>
    <x v="1"/>
  </r>
  <r>
    <s v="9350-ZXYJC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s v="No"/>
    <s v="0-6 months"/>
    <n v="26.941255908170152"/>
    <x v="0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s v="Yes"/>
    <s v="Over 12 months"/>
    <n v="26.786081943586577"/>
    <x v="2"/>
  </r>
  <r>
    <s v="8958-JPTRR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s v="No"/>
    <s v="Over 12 months"/>
    <n v="26.786081943586577"/>
    <x v="0"/>
  </r>
  <r>
    <s v="6959-GQEGV"/>
    <s v="Male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s v="No"/>
    <s v="Over 12 months"/>
    <n v="26.786081943586577"/>
    <x v="1"/>
  </r>
  <r>
    <s v="3173-WSSUE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s v="No"/>
    <s v="Over 12 months"/>
    <n v="26.786081943586577"/>
    <x v="0"/>
  </r>
  <r>
    <s v="1265-HVPZB"/>
    <s v="Male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s v="No"/>
    <s v="Over 12 months"/>
    <n v="26.786081943586577"/>
    <x v="1"/>
  </r>
  <r>
    <s v="4115-UMJFQ"/>
    <s v="Male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s v="No"/>
    <s v="Over 12 months"/>
    <n v="26.786081943586577"/>
    <x v="0"/>
  </r>
  <r>
    <s v="7369-TRPFD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s v="No"/>
    <s v="Over 12 months"/>
    <n v="26.786081943586577"/>
    <x v="0"/>
  </r>
  <r>
    <s v="1098-KFQEC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s v="No"/>
    <s v="Over 12 months"/>
    <n v="26.786081943586577"/>
    <x v="0"/>
  </r>
  <r>
    <s v="7190-XHTWJ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s v="No"/>
    <s v="Over 12 months"/>
    <n v="26.786081943586577"/>
    <x v="0"/>
  </r>
  <r>
    <s v="0621-TWIEM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s v="Yes"/>
    <s v="6-12 months"/>
    <n v="23.971631205673759"/>
    <x v="0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s v="No"/>
    <s v="Over 12 months"/>
    <n v="26.786081943586577"/>
    <x v="1"/>
  </r>
  <r>
    <s v="2485-ITVKB"/>
    <s v="Female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s v="Yes"/>
    <s v="0-6 months"/>
    <n v="26.941255908170152"/>
    <x v="0"/>
  </r>
  <r>
    <s v="3669-OYSJI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s v="Yes"/>
    <s v="0-6 months"/>
    <n v="26.941255908170152"/>
    <x v="0"/>
  </r>
  <r>
    <s v="1612-EOHDH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s v="Yes"/>
    <s v="0-6 months"/>
    <n v="26.941255908170152"/>
    <x v="0"/>
  </r>
  <r>
    <s v="6702-OHFWR"/>
    <s v="Male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s v="Yes"/>
    <s v="0-6 months"/>
    <n v="26.941255908170152"/>
    <x v="0"/>
  </r>
  <r>
    <s v="5296-BFCYD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s v="No"/>
    <s v="Over 12 months"/>
    <n v="26.786081943586577"/>
    <x v="0"/>
  </r>
  <r>
    <s v="4510-PYUSH"/>
    <s v="Female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s v="Yes"/>
    <s v="Over 12 months"/>
    <n v="26.786081943586577"/>
    <x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s v="No"/>
    <s v="Over 12 months"/>
    <n v="26.786081943586577"/>
    <x v="1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s v="Yes"/>
    <s v="Over 12 months"/>
    <n v="26.786081943586577"/>
    <x v="1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s v="Yes"/>
    <s v="Over 12 months"/>
    <n v="26.786081943586577"/>
    <x v="1"/>
  </r>
  <r>
    <s v="3279-DYZQM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s v="No"/>
    <s v="Over 12 months"/>
    <n v="26.786081943586577"/>
    <x v="0"/>
  </r>
  <r>
    <s v="7054-LGEQW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s v="0-6 months"/>
    <n v="26.941255908170152"/>
    <x v="0"/>
  </r>
  <r>
    <s v="0523-VNGTF"/>
    <s v="Female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s v="No"/>
    <s v="Over 12 months"/>
    <n v="26.786081943586577"/>
    <x v="1"/>
  </r>
  <r>
    <s v="9575-IWCAZ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s v="No"/>
    <s v="0-6 months"/>
    <n v="26.941255908170152"/>
    <x v="0"/>
  </r>
  <r>
    <s v="7105-MXJLL"/>
    <s v="Female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s v="No"/>
    <s v="Over 12 months"/>
    <n v="26.786081943586577"/>
    <x v="1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s v="No"/>
    <s v="Over 12 months"/>
    <n v="26.786081943586577"/>
    <x v="1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s v="No"/>
    <s v="Over 12 months"/>
    <n v="26.786081943586577"/>
    <x v="2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s v="Yes"/>
    <s v="0-6 months"/>
    <n v="26.941255908170152"/>
    <x v="1"/>
  </r>
  <r>
    <s v="3961-SXAXY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s v="No"/>
    <s v="0-6 months"/>
    <n v="26.941255908170152"/>
    <x v="0"/>
  </r>
  <r>
    <s v="7010-BRBUU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s v="No"/>
    <s v="Over 12 months"/>
    <n v="26.786081943586577"/>
    <x v="0"/>
  </r>
  <r>
    <s v="3566-HJGPK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s v="No"/>
    <s v="0-6 months"/>
    <n v="26.941255908170152"/>
    <x v="0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s v="No"/>
    <s v="Over 12 months"/>
    <n v="26.786081943586577"/>
    <x v="1"/>
  </r>
  <r>
    <s v="9938-PRCVK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s v="No"/>
    <s v="Over 12 months"/>
    <n v="26.786081943586577"/>
    <x v="0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s v="No"/>
    <s v="Over 12 months"/>
    <n v="26.786081943586577"/>
    <x v="1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s v="No"/>
    <s v="Over 12 months"/>
    <n v="26.786081943586577"/>
    <x v="1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s v="No"/>
    <s v="Over 12 months"/>
    <n v="26.786081943586577"/>
    <x v="2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s v="No"/>
    <s v="Over 12 months"/>
    <n v="26.786081943586577"/>
    <x v="1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s v="No"/>
    <s v="Over 12 months"/>
    <n v="26.786081943586577"/>
    <x v="1"/>
  </r>
  <r>
    <s v="0463-WZZKO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s v="No"/>
    <s v="0-6 months"/>
    <n v="26.941255908170152"/>
    <x v="0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Yes"/>
    <s v="0-6 months"/>
    <n v="26.941255908170152"/>
    <x v="1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s v="Yes"/>
    <s v="0-6 months"/>
    <n v="26.941255908170152"/>
    <x v="1"/>
  </r>
  <r>
    <s v="4524-QCSSM"/>
    <s v="Male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s v="No"/>
    <s v="Over 12 months"/>
    <n v="26.786081943586577"/>
    <x v="0"/>
  </r>
  <r>
    <s v="5832-EXGTT"/>
    <s v="Male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s v="No"/>
    <s v="Over 12 months"/>
    <n v="26.786081943586577"/>
    <x v="1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s v="Yes"/>
    <s v="Over 12 months"/>
    <n v="26.786081943586577"/>
    <x v="2"/>
  </r>
  <r>
    <s v="2039-JONDJ"/>
    <s v="Male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s v="No"/>
    <s v="Over 12 months"/>
    <n v="26.786081943586577"/>
    <x v="1"/>
  </r>
  <r>
    <s v="7217-JYHOQ"/>
    <s v="Male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s v="No"/>
    <s v="Over 12 months"/>
    <n v="26.786081943586577"/>
    <x v="1"/>
  </r>
  <r>
    <s v="6695-FRVEC"/>
    <s v="Male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s v="No"/>
    <s v="Over 12 months"/>
    <n v="26.786081943586577"/>
    <x v="1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s v="Yes"/>
    <s v="Over 12 months"/>
    <n v="26.786081943586577"/>
    <x v="1"/>
  </r>
  <r>
    <s v="9894-QMIMJ"/>
    <s v="Female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s v="No"/>
    <s v="Over 12 months"/>
    <n v="26.786081943586577"/>
    <x v="1"/>
  </r>
  <r>
    <s v="8069-YQQAJ"/>
    <s v="Male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s v="No"/>
    <s v="Over 12 months"/>
    <n v="26.786081943586577"/>
    <x v="0"/>
  </r>
  <r>
    <s v="6770-XUAG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s v="Yes"/>
    <s v="0-6 months"/>
    <n v="26.941255908170152"/>
    <x v="0"/>
  </r>
  <r>
    <s v="4193-ORFCL"/>
    <s v="Female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s v="Yes"/>
    <s v="0-6 months"/>
    <n v="26.941255908170152"/>
    <x v="0"/>
  </r>
  <r>
    <s v="1636-NTNCO"/>
    <s v="Male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s v="No"/>
    <s v="0-6 months"/>
    <n v="26.941255908170152"/>
    <x v="1"/>
  </r>
  <r>
    <s v="3466-WAESX"/>
    <s v="Male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s v="No"/>
    <s v="Over 12 months"/>
    <n v="26.786081943586577"/>
    <x v="1"/>
  </r>
  <r>
    <s v="9281-PKKZE"/>
    <s v="Female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s v="No"/>
    <s v="Over 12 months"/>
    <n v="26.786081943586577"/>
    <x v="0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s v="No"/>
    <s v="Over 12 months"/>
    <n v="26.786081943586577"/>
    <x v="1"/>
  </r>
  <r>
    <s v="7459-IMVYU"/>
    <s v="Male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s v="No"/>
    <s v="Over 12 months"/>
    <n v="26.786081943586577"/>
    <x v="1"/>
  </r>
  <r>
    <s v="7776-QWNFX"/>
    <s v="Male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s v="Yes"/>
    <s v="Over 12 months"/>
    <n v="26.786081943586577"/>
    <x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s v="Yes"/>
    <s v="0-6 months"/>
    <n v="26.941255908170152"/>
    <x v="1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s v="No"/>
    <s v="Over 12 months"/>
    <n v="26.786081943586577"/>
    <x v="1"/>
  </r>
  <r>
    <s v="0754-EEBDC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s v="No"/>
    <s v="0-6 months"/>
    <n v="26.941255908170152"/>
    <x v="0"/>
  </r>
  <r>
    <s v="5777-ZPQNC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s v="No"/>
    <s v="6-12 months"/>
    <n v="23.971631205673759"/>
    <x v="0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s v="No"/>
    <s v="Over 12 months"/>
    <n v="26.786081943586577"/>
    <x v="1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s v="No"/>
    <s v="0-6 months"/>
    <n v="26.941255908170152"/>
    <x v="1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s v="Yes"/>
    <s v="Over 12 months"/>
    <n v="26.786081943586577"/>
    <x v="1"/>
  </r>
  <r>
    <s v="1022-RKXDR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s v="No"/>
    <s v="Over 12 months"/>
    <n v="26.786081943586577"/>
    <x v="0"/>
  </r>
  <r>
    <s v="2361-FJWNO"/>
    <s v="Male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s v="No"/>
    <s v="Over 12 months"/>
    <n v="26.786081943586577"/>
    <x v="0"/>
  </r>
  <r>
    <s v="2272-UOINI"/>
    <s v="Female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s v="No"/>
    <s v="6-12 months"/>
    <n v="23.971631205673759"/>
    <x v="1"/>
  </r>
  <r>
    <s v="8232-UTFOZ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s v="No"/>
    <s v="Over 12 months"/>
    <n v="26.786081943586577"/>
    <x v="0"/>
  </r>
  <r>
    <s v="3750-YHRYO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s v="No"/>
    <s v="6-12 months"/>
    <n v="23.971631205673759"/>
    <x v="0"/>
  </r>
  <r>
    <s v="6637-KYRCV"/>
    <s v="Female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s v="No"/>
    <s v="0-6 months"/>
    <n v="26.941255908170152"/>
    <x v="0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s v="No"/>
    <s v="Over 12 months"/>
    <n v="26.786081943586577"/>
    <x v="2"/>
  </r>
  <r>
    <s v="0129-QMPDR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s v="No"/>
    <s v="Over 12 months"/>
    <n v="26.786081943586577"/>
    <x v="0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s v="No"/>
    <s v="Over 12 months"/>
    <n v="26.786081943586577"/>
    <x v="1"/>
  </r>
  <r>
    <s v="5356-CSVSQ"/>
    <s v="Female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s v="No"/>
    <s v="0-6 months"/>
    <n v="26.941255908170152"/>
    <x v="1"/>
  </r>
  <r>
    <s v="3221-CJMSG"/>
    <s v="Male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s v="No"/>
    <s v="Over 12 months"/>
    <n v="26.786081943586577"/>
    <x v="1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s v="Yes"/>
    <s v="Over 12 months"/>
    <n v="26.786081943586577"/>
    <x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s v="No"/>
    <s v="Over 12 months"/>
    <n v="26.786081943586577"/>
    <x v="1"/>
  </r>
  <r>
    <s v="2801-NISEI"/>
    <s v="Male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s v="No"/>
    <s v="Over 12 months"/>
    <n v="26.786081943586577"/>
    <x v="1"/>
  </r>
  <r>
    <s v="3946-MHCZW"/>
    <s v="Male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s v="Yes"/>
    <s v="0-6 months"/>
    <n v="26.941255908170152"/>
    <x v="1"/>
  </r>
  <r>
    <s v="4623-ZKHLY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s v="No"/>
    <s v="Over 12 months"/>
    <n v="26.786081943586577"/>
    <x v="0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s v="No"/>
    <s v="Over 12 months"/>
    <n v="26.786081943586577"/>
    <x v="1"/>
  </r>
  <r>
    <s v="8201-AAXCB"/>
    <s v="Male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s v="No"/>
    <s v="Over 12 months"/>
    <n v="26.786081943586577"/>
    <x v="1"/>
  </r>
  <r>
    <s v="7696-CFTAT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s v="No"/>
    <s v="Over 12 months"/>
    <n v="26.786081943586577"/>
    <x v="0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s v="No"/>
    <s v="Over 12 months"/>
    <n v="26.786081943586577"/>
    <x v="1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s v="No"/>
    <s v="Over 12 months"/>
    <n v="26.786081943586577"/>
    <x v="1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s v="Yes"/>
    <s v="Over 12 months"/>
    <n v="26.786081943586577"/>
    <x v="1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s v="Yes"/>
    <s v="Over 12 months"/>
    <n v="26.786081943586577"/>
    <x v="2"/>
  </r>
  <r>
    <s v="2484-DGXPZ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s v="Yes"/>
    <s v="Over 12 months"/>
    <n v="26.786081943586577"/>
    <x v="0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s v="No"/>
    <s v="0-6 months"/>
    <n v="26.941255908170152"/>
    <x v="1"/>
  </r>
  <r>
    <s v="2792-VPPE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s v="No"/>
    <s v="0-6 months"/>
    <n v="26.941255908170152"/>
    <x v="0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s v="No"/>
    <s v="Over 12 months"/>
    <n v="26.786081943586577"/>
    <x v="2"/>
  </r>
  <r>
    <s v="3247-MHJK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s v="0-6 months"/>
    <n v="26.941255908170152"/>
    <x v="0"/>
  </r>
  <r>
    <s v="1964-SVLEA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s v="No"/>
    <s v="Over 12 months"/>
    <n v="26.786081943586577"/>
    <x v="0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s v="Yes"/>
    <s v="0-6 months"/>
    <n v="26.941255908170152"/>
    <x v="1"/>
  </r>
  <r>
    <s v="7297-DVYGA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s v="No"/>
    <s v="Over 12 months"/>
    <n v="26.786081943586577"/>
    <x v="0"/>
  </r>
  <r>
    <s v="2239-CGBUZ"/>
    <s v="Female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s v="No"/>
    <s v="Over 12 months"/>
    <n v="26.786081943586577"/>
    <x v="1"/>
  </r>
  <r>
    <s v="0854-UYHZ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s v="No"/>
    <s v="Over 12 months"/>
    <n v="26.786081943586577"/>
    <x v="0"/>
  </r>
  <r>
    <s v="7243-LCGG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No"/>
    <s v="0-6 months"/>
    <n v="26.941255908170152"/>
    <x v="0"/>
  </r>
  <r>
    <s v="8267-KFGYD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s v="No"/>
    <s v="0-6 months"/>
    <n v="26.941255908170152"/>
    <x v="0"/>
  </r>
  <r>
    <s v="4890-VMUAV"/>
    <s v="Male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s v="No"/>
    <s v="Over 12 months"/>
    <n v="26.786081943586577"/>
    <x v="1"/>
  </r>
  <r>
    <s v="9261-WDCAF"/>
    <s v="Male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s v="No"/>
    <s v="0-6 months"/>
    <n v="26.941255908170152"/>
    <x v="1"/>
  </r>
  <r>
    <s v="3764-MNMOI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s v="No"/>
    <s v="Over 12 months"/>
    <n v="26.786081943586577"/>
    <x v="0"/>
  </r>
  <r>
    <s v="7442-YGZFK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s v="No"/>
    <s v="0-6 months"/>
    <n v="26.941255908170152"/>
    <x v="0"/>
  </r>
  <r>
    <s v="0420-BWTPW"/>
    <s v="Male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s v="Yes"/>
    <s v="6-12 months"/>
    <n v="23.971631205673759"/>
    <x v="0"/>
  </r>
  <r>
    <s v="8229-BUJHX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s v="No"/>
    <s v="Over 12 months"/>
    <n v="26.786081943586577"/>
    <x v="0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s v="No"/>
    <s v="Over 12 months"/>
    <n v="26.786081943586577"/>
    <x v="1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s v="No"/>
    <s v="Over 12 months"/>
    <n v="26.786081943586577"/>
    <x v="1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s v="Yes"/>
    <s v="0-6 months"/>
    <n v="26.941255908170152"/>
    <x v="1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s v="No"/>
    <s v="Over 12 months"/>
    <n v="26.786081943586577"/>
    <x v="2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s v="Yes"/>
    <s v="Over 12 months"/>
    <n v="26.786081943586577"/>
    <x v="1"/>
  </r>
  <r>
    <s v="8735-IJJEG"/>
    <s v="Male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s v="No"/>
    <s v="Over 12 months"/>
    <n v="26.786081943586577"/>
    <x v="1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s v="No"/>
    <s v="Over 12 months"/>
    <n v="26.786081943586577"/>
    <x v="1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s v="Yes"/>
    <s v="0-6 months"/>
    <n v="26.941255908170152"/>
    <x v="1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s v="Yes"/>
    <s v="0-6 months"/>
    <n v="26.941255908170152"/>
    <x v="1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s v="No"/>
    <s v="Over 12 months"/>
    <n v="26.786081943586577"/>
    <x v="1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s v="No"/>
    <s v="Over 12 months"/>
    <n v="26.786081943586577"/>
    <x v="2"/>
  </r>
  <r>
    <s v="5619-PTMIK"/>
    <s v="Female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s v="No"/>
    <s v="Over 12 months"/>
    <n v="26.786081943586577"/>
    <x v="1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s v="No"/>
    <s v="Over 12 months"/>
    <n v="26.786081943586577"/>
    <x v="1"/>
  </r>
  <r>
    <s v="5882-CMAZQ"/>
    <s v="Female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s v="No"/>
    <s v="0-6 months"/>
    <n v="26.941255908170152"/>
    <x v="0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s v="No"/>
    <s v="Over 12 months"/>
    <n v="26.786081943586577"/>
    <x v="1"/>
  </r>
  <r>
    <s v="4445-KWOKW"/>
    <s v="Female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s v="No"/>
    <s v="Over 12 months"/>
    <n v="26.786081943586577"/>
    <x v="1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s v="No"/>
    <s v="Over 12 months"/>
    <n v="26.786081943586577"/>
    <x v="1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s v="No"/>
    <s v="6-12 months"/>
    <n v="23.971631205673759"/>
    <x v="1"/>
  </r>
  <r>
    <s v="2430-RRYUW"/>
    <s v="Male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s v="No"/>
    <s v="Over 12 months"/>
    <n v="26.786081943586577"/>
    <x v="1"/>
  </r>
  <r>
    <s v="3948-XHGNA"/>
    <s v="Male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s v="Yes"/>
    <s v="Over 12 months"/>
    <n v="26.786081943586577"/>
    <x v="0"/>
  </r>
  <r>
    <s v="3723-BFBGR"/>
    <s v="Male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s v="No"/>
    <s v="Over 12 months"/>
    <n v="26.786081943586577"/>
    <x v="1"/>
  </r>
  <r>
    <s v="0565-IYCGT"/>
    <s v="Male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s v="Yes"/>
    <s v="Over 12 months"/>
    <n v="26.786081943586577"/>
    <x v="1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s v="No"/>
    <s v="Over 12 months"/>
    <n v="26.786081943586577"/>
    <x v="2"/>
  </r>
  <r>
    <s v="5110-CHOPY"/>
    <s v="Female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s v="No"/>
    <s v="Over 12 months"/>
    <n v="26.786081943586577"/>
    <x v="1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s v="Yes"/>
    <s v="6-12 months"/>
    <n v="23.971631205673759"/>
    <x v="1"/>
  </r>
  <r>
    <s v="4425-OWHWB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s v="No"/>
    <s v="Over 12 months"/>
    <n v="26.786081943586577"/>
    <x v="0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s v="No"/>
    <s v="Over 12 months"/>
    <n v="26.786081943586577"/>
    <x v="1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s v="No"/>
    <s v="Over 12 months"/>
    <n v="26.786081943586577"/>
    <x v="1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s v="Yes"/>
    <s v="6-12 months"/>
    <n v="23.971631205673759"/>
    <x v="1"/>
  </r>
  <r>
    <s v="4703-MQYKT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s v="No"/>
    <s v="Over 12 months"/>
    <n v="26.786081943586577"/>
    <x v="0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s v="Yes"/>
    <s v="0-6 months"/>
    <n v="26.941255908170152"/>
    <x v="1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s v="No"/>
    <s v="Over 12 months"/>
    <n v="26.786081943586577"/>
    <x v="1"/>
  </r>
  <r>
    <s v="0602-DDUML"/>
    <s v="Female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s v="No"/>
    <s v="Over 12 months"/>
    <n v="26.786081943586577"/>
    <x v="1"/>
  </r>
  <r>
    <s v="2208-MPXIO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s v="No"/>
    <s v="Over 12 months"/>
    <n v="26.786081943586577"/>
    <x v="0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s v="No"/>
    <s v="6-12 months"/>
    <n v="23.971631205673759"/>
    <x v="1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s v="Yes"/>
    <s v="Over 12 months"/>
    <n v="26.786081943586577"/>
    <x v="2"/>
  </r>
  <r>
    <s v="3190-FZATL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s v="No"/>
    <s v="Over 12 months"/>
    <n v="26.786081943586577"/>
    <x v="0"/>
  </r>
  <r>
    <s v="7336-RLLRH"/>
    <s v="Male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s v="No"/>
    <s v="Over 12 months"/>
    <n v="26.786081943586577"/>
    <x v="1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s v="Yes"/>
    <s v="Over 12 months"/>
    <n v="26.786081943586577"/>
    <x v="1"/>
  </r>
  <r>
    <s v="8901-HJXTF"/>
    <s v="Female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s v="Yes"/>
    <s v="6-12 months"/>
    <n v="23.971631205673759"/>
    <x v="0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s v="No"/>
    <s v="Over 12 months"/>
    <n v="26.786081943586577"/>
    <x v="1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s v="Yes"/>
    <s v="Over 12 months"/>
    <n v="26.786081943586577"/>
    <x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s v="Yes"/>
    <s v="Over 12 months"/>
    <n v="26.786081943586577"/>
    <x v="2"/>
  </r>
  <r>
    <s v="9885-MFVSU"/>
    <s v="Female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s v="No"/>
    <s v="Over 12 months"/>
    <n v="26.786081943586577"/>
    <x v="0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s v="Yes"/>
    <s v="Over 12 months"/>
    <n v="26.786081943586577"/>
    <x v="1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s v="No"/>
    <s v="Over 12 months"/>
    <n v="26.786081943586577"/>
    <x v="1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s v="No"/>
    <s v="Over 12 months"/>
    <n v="26.786081943586577"/>
    <x v="1"/>
  </r>
  <r>
    <s v="9828-AOQLM"/>
    <s v="Female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s v="Yes"/>
    <s v="0-6 months"/>
    <n v="26.941255908170152"/>
    <x v="0"/>
  </r>
  <r>
    <s v="8022-BECSI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s v="No"/>
    <s v="Over 12 months"/>
    <n v="26.786081943586577"/>
    <x v="0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s v="Yes"/>
    <s v="0-6 months"/>
    <n v="26.941255908170152"/>
    <x v="1"/>
  </r>
  <r>
    <s v="9993-LHIEB"/>
    <s v="Male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s v="No"/>
    <s v="Over 12 months"/>
    <n v="26.786081943586577"/>
    <x v="1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s v="No"/>
    <s v="Over 12 months"/>
    <n v="26.786081943586577"/>
    <x v="2"/>
  </r>
  <r>
    <s v="7615-ESMYF"/>
    <s v="Female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s v="Yes"/>
    <s v="0-6 months"/>
    <n v="26.941255908170152"/>
    <x v="0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s v="Yes"/>
    <s v="Over 12 months"/>
    <n v="26.786081943586577"/>
    <x v="1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s v="No"/>
    <s v="6-12 months"/>
    <n v="23.971631205673759"/>
    <x v="1"/>
  </r>
  <r>
    <s v="3977-QCRSL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s v="No"/>
    <s v="0-6 months"/>
    <n v="26.941255908170152"/>
    <x v="0"/>
  </r>
  <r>
    <s v="0017-DINOC"/>
    <s v="Male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s v="No"/>
    <s v="Over 12 months"/>
    <n v="26.786081943586577"/>
    <x v="0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s v="Yes"/>
    <s v="Over 12 months"/>
    <n v="26.786081943586577"/>
    <x v="1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s v="Yes"/>
    <s v="Over 12 months"/>
    <n v="26.786081943586577"/>
    <x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s v="Yes"/>
    <s v="Over 12 months"/>
    <n v="26.786081943586577"/>
    <x v="2"/>
  </r>
  <r>
    <s v="0224-HJAPT"/>
    <s v="Male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s v="Yes"/>
    <s v="0-6 months"/>
    <n v="26.941255908170152"/>
    <x v="0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s v="Yes"/>
    <s v="0-6 months"/>
    <n v="26.941255908170152"/>
    <x v="1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s v="Yes"/>
    <s v="0-6 months"/>
    <n v="26.941255908170152"/>
    <x v="1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s v="No"/>
    <s v="Over 12 months"/>
    <n v="26.786081943586577"/>
    <x v="1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s v="Yes"/>
    <s v="0-6 months"/>
    <n v="26.941255908170152"/>
    <x v="1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s v="No"/>
    <s v="Over 12 months"/>
    <n v="26.786081943586577"/>
    <x v="1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s v="Yes"/>
    <s v="Over 12 months"/>
    <n v="26.786081943586577"/>
    <x v="1"/>
  </r>
  <r>
    <s v="7328-OWMOM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s v="No"/>
    <s v="Over 12 months"/>
    <n v="26.786081943586577"/>
    <x v="0"/>
  </r>
  <r>
    <s v="4418-LZMSV"/>
    <s v="Male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s v="No"/>
    <s v="Over 12 months"/>
    <n v="26.786081943586577"/>
    <x v="1"/>
  </r>
  <r>
    <s v="5155-AZQPB"/>
    <s v="Female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s v="No"/>
    <s v="Over 12 months"/>
    <n v="26.786081943586577"/>
    <x v="0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s v="Yes"/>
    <s v="6-12 months"/>
    <n v="23.971631205673759"/>
    <x v="1"/>
  </r>
  <r>
    <s v="1087-GRUYI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s v="No"/>
    <s v="Over 12 months"/>
    <n v="26.786081943586577"/>
    <x v="0"/>
  </r>
  <r>
    <s v="7065-YUNR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s v="Yes"/>
    <s v="0-6 months"/>
    <n v="26.941255908170152"/>
    <x v="0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s v="Yes"/>
    <s v="Over 12 months"/>
    <n v="26.786081943586577"/>
    <x v="2"/>
  </r>
  <r>
    <s v="2546-KZAAT"/>
    <s v="Male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s v="No"/>
    <s v="Over 12 months"/>
    <n v="26.786081943586577"/>
    <x v="1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s v="No"/>
    <s v="Over 12 months"/>
    <n v="26.786081943586577"/>
    <x v="2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s v="No"/>
    <s v="Over 12 months"/>
    <n v="26.786081943586577"/>
    <x v="1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s v="Yes"/>
    <s v="0-6 months"/>
    <n v="26.941255908170152"/>
    <x v="1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s v="No"/>
    <s v="6-12 months"/>
    <n v="23.971631205673759"/>
    <x v="1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s v="No"/>
    <s v="Over 12 months"/>
    <n v="26.786081943586577"/>
    <x v="2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s v="No"/>
    <s v="Over 12 months"/>
    <n v="26.786081943586577"/>
    <x v="2"/>
  </r>
  <r>
    <s v="3778-FOAQW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s v="No"/>
    <s v="Over 12 months"/>
    <n v="26.786081943586577"/>
    <x v="0"/>
  </r>
  <r>
    <s v="4452-ROHMO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s v="No"/>
    <s v="Over 12 months"/>
    <n v="26.786081943586577"/>
    <x v="0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s v="Yes"/>
    <s v="Over 12 months"/>
    <n v="26.786081943586577"/>
    <x v="1"/>
  </r>
  <r>
    <s v="3090-LETTY"/>
    <s v="Male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s v="No"/>
    <s v="0-6 months"/>
    <n v="26.941255908170152"/>
    <x v="1"/>
  </r>
  <r>
    <s v="5349-AZPEW"/>
    <s v="Female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s v="No"/>
    <s v="0-6 months"/>
    <n v="26.941255908170152"/>
    <x v="0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s v="Yes"/>
    <s v="Over 12 months"/>
    <n v="26.786081943586577"/>
    <x v="1"/>
  </r>
  <r>
    <s v="8305-VHZB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s v="0-6 months"/>
    <n v="26.941255908170152"/>
    <x v="0"/>
  </r>
  <r>
    <s v="9720-JJJOR"/>
    <s v="Male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s v="No"/>
    <s v="Over 12 months"/>
    <n v="26.786081943586577"/>
    <x v="1"/>
  </r>
  <r>
    <s v="8100-HZZLJ"/>
    <s v="Female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s v="No"/>
    <s v="Over 12 months"/>
    <n v="26.786081943586577"/>
    <x v="1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s v="No"/>
    <s v="0-6 months"/>
    <n v="26.941255908170152"/>
    <x v="1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s v="0-6 months"/>
    <n v="26.941255908170152"/>
    <x v="1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s v="Yes"/>
    <s v="Over 12 months"/>
    <n v="26.786081943586577"/>
    <x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s v="Yes"/>
    <s v="Over 12 months"/>
    <n v="26.786081943586577"/>
    <x v="1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s v="No"/>
    <s v="Over 12 months"/>
    <n v="26.786081943586577"/>
    <x v="1"/>
  </r>
  <r>
    <s v="3546-GHEA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s v="No"/>
    <s v="6-12 months"/>
    <n v="23.971631205673759"/>
    <x v="0"/>
  </r>
  <r>
    <s v="7361-YPXFS"/>
    <s v="Female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s v="No"/>
    <s v="Over 12 months"/>
    <n v="26.786081943586577"/>
    <x v="1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s v="No"/>
    <s v="Over 12 months"/>
    <n v="26.786081943586577"/>
    <x v="1"/>
  </r>
  <r>
    <s v="2550-QHZGP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s v="No"/>
    <s v="6-12 months"/>
    <n v="23.971631205673759"/>
    <x v="0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s v="No"/>
    <s v="Over 12 months"/>
    <n v="26.786081943586577"/>
    <x v="2"/>
  </r>
  <r>
    <s v="2538-OIMXF"/>
    <s v="Female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s v="No"/>
    <s v="0-6 months"/>
    <n v="26.941255908170152"/>
    <x v="0"/>
  </r>
  <r>
    <s v="8543-MSDMF"/>
    <s v="Male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s v="No"/>
    <s v="0-6 months"/>
    <n v="26.941255908170152"/>
    <x v="1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s v="Yes"/>
    <s v="Over 12 months"/>
    <n v="26.786081943586577"/>
    <x v="1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s v="No"/>
    <s v="Over 12 months"/>
    <n v="26.786081943586577"/>
    <x v="1"/>
  </r>
  <r>
    <s v="4872-JCVCA"/>
    <s v="Female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s v="No"/>
    <s v="Over 12 months"/>
    <n v="26.786081943586577"/>
    <x v="0"/>
  </r>
  <r>
    <s v="5346-BZCH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s v="No"/>
    <s v="Over 12 months"/>
    <n v="26.786081943586577"/>
    <x v="0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s v="No"/>
    <s v="Over 12 months"/>
    <n v="26.786081943586577"/>
    <x v="2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s v="Yes"/>
    <s v="Over 12 months"/>
    <n v="26.786081943586577"/>
    <x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s v="Yes"/>
    <s v="0-6 months"/>
    <n v="26.941255908170152"/>
    <x v="0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s v="No"/>
    <s v="Over 12 months"/>
    <n v="26.786081943586577"/>
    <x v="2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s v="No"/>
    <s v="Over 12 months"/>
    <n v="26.786081943586577"/>
    <x v="1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s v="Yes"/>
    <s v="Over 12 months"/>
    <n v="26.786081943586577"/>
    <x v="1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s v="No"/>
    <s v="Over 12 months"/>
    <n v="26.786081943586577"/>
    <x v="1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s v="No"/>
    <s v="Over 12 months"/>
    <n v="26.786081943586577"/>
    <x v="1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s v="No"/>
    <s v="Over 12 months"/>
    <n v="26.786081943586577"/>
    <x v="1"/>
  </r>
  <r>
    <s v="4958-GZWIY"/>
    <s v="Male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s v="Yes"/>
    <s v="6-12 months"/>
    <n v="23.971631205673759"/>
    <x v="0"/>
  </r>
  <r>
    <s v="7996-MHXLW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s v="No"/>
    <s v="Over 12 months"/>
    <n v="26.786081943586577"/>
    <x v="0"/>
  </r>
  <r>
    <s v="7833-PKIHD"/>
    <s v="Male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s v="No"/>
    <s v="Over 12 months"/>
    <n v="26.786081943586577"/>
    <x v="1"/>
  </r>
  <r>
    <s v="7061-OVMIM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s v="No"/>
    <s v="Over 12 months"/>
    <n v="26.786081943586577"/>
    <x v="0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s v="No"/>
    <s v="Over 12 months"/>
    <n v="26.786081943586577"/>
    <x v="1"/>
  </r>
  <r>
    <s v="1852-QSWCD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s v="No"/>
    <s v="Over 12 months"/>
    <n v="26.786081943586577"/>
    <x v="0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s v="No"/>
    <s v="Over 12 months"/>
    <n v="26.786081943586577"/>
    <x v="2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s v="No"/>
    <s v="Over 12 months"/>
    <n v="26.786081943586577"/>
    <x v="2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s v="Yes"/>
    <s v="0-6 months"/>
    <n v="26.941255908170152"/>
    <x v="1"/>
  </r>
  <r>
    <s v="8624-GIOUT"/>
    <s v="Female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s v="Yes"/>
    <s v="Over 12 months"/>
    <n v="26.786081943586577"/>
    <x v="1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s v="No"/>
    <s v="Over 12 months"/>
    <n v="26.786081943586577"/>
    <x v="1"/>
  </r>
  <r>
    <s v="5986-WWXDV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s v="No"/>
    <s v="Over 12 months"/>
    <n v="26.786081943586577"/>
    <x v="0"/>
  </r>
  <r>
    <s v="3061-BCKYI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s v="No"/>
    <s v="Over 12 months"/>
    <n v="26.786081943586577"/>
    <x v="0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s v="Yes"/>
    <s v="Over 12 months"/>
    <n v="26.786081943586577"/>
    <x v="2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s v="No"/>
    <s v="Over 12 months"/>
    <n v="26.786081943586577"/>
    <x v="2"/>
  </r>
  <r>
    <s v="7228-PAQPD"/>
    <s v="Female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s v="No"/>
    <s v="Over 12 months"/>
    <n v="26.786081943586577"/>
    <x v="1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s v="Yes"/>
    <s v="0-6 months"/>
    <n v="26.941255908170152"/>
    <x v="1"/>
  </r>
  <r>
    <s v="7746-QYVCO"/>
    <s v="Male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s v="No"/>
    <s v="Over 12 months"/>
    <n v="26.786081943586577"/>
    <x v="1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s v="No"/>
    <s v="Over 12 months"/>
    <n v="26.786081943586577"/>
    <x v="2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s v="No"/>
    <s v="Over 12 months"/>
    <n v="26.786081943586577"/>
    <x v="1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s v="No"/>
    <s v="Over 12 months"/>
    <n v="26.786081943586577"/>
    <x v="1"/>
  </r>
  <r>
    <s v="3486-KHMLI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s v="No"/>
    <s v="Over 12 months"/>
    <n v="26.786081943586577"/>
    <x v="0"/>
  </r>
  <r>
    <s v="4897-QSUY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s v="Yes"/>
    <s v="0-6 months"/>
    <n v="26.941255908170152"/>
    <x v="0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s v="Yes"/>
    <s v="0-6 months"/>
    <n v="26.941255908170152"/>
    <x v="1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s v="Yes"/>
    <s v="Over 12 months"/>
    <n v="26.786081943586577"/>
    <x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s v="Yes"/>
    <s v="Over 12 months"/>
    <n v="26.786081943586577"/>
    <x v="1"/>
  </r>
  <r>
    <s v="3806-DXQOM"/>
    <s v="Female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s v="Yes"/>
    <s v="0-6 months"/>
    <n v="26.941255908170152"/>
    <x v="0"/>
  </r>
  <r>
    <s v="6784-XYJAE"/>
    <s v="Female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s v="No"/>
    <s v="Over 12 months"/>
    <n v="26.786081943586577"/>
    <x v="1"/>
  </r>
  <r>
    <s v="3933-DQPWX"/>
    <s v="Female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s v="No"/>
    <s v="Over 12 months"/>
    <n v="26.786081943586577"/>
    <x v="0"/>
  </r>
  <r>
    <s v="6661-EIPZC"/>
    <s v="Female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s v="No"/>
    <s v="Over 12 months"/>
    <n v="26.786081943586577"/>
    <x v="0"/>
  </r>
  <r>
    <s v="8957-THMOA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s v="No"/>
    <s v="Over 12 months"/>
    <n v="26.786081943586577"/>
    <x v="0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s v="No"/>
    <s v="Over 12 months"/>
    <n v="26.786081943586577"/>
    <x v="1"/>
  </r>
  <r>
    <s v="5555-RNPGT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s v="No"/>
    <s v="6-12 months"/>
    <n v="23.971631205673759"/>
    <x v="0"/>
  </r>
  <r>
    <s v="1057-FOGL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s v="No"/>
    <s v="Over 12 months"/>
    <n v="26.786081943586577"/>
    <x v="0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s v="Yes"/>
    <s v="0-6 months"/>
    <n v="26.941255908170152"/>
    <x v="1"/>
  </r>
  <r>
    <s v="0761-AETC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s v="Yes"/>
    <s v="0-6 months"/>
    <n v="26.941255908170152"/>
    <x v="0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s v="No"/>
    <s v="6-12 months"/>
    <n v="23.971631205673759"/>
    <x v="1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s v="No"/>
    <s v="0-6 months"/>
    <n v="26.941255908170152"/>
    <x v="1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s v="No"/>
    <s v="Over 12 months"/>
    <n v="26.786081943586577"/>
    <x v="1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s v="No"/>
    <s v="Over 12 months"/>
    <n v="26.786081943586577"/>
    <x v="1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s v="Yes"/>
    <s v="Over 12 months"/>
    <n v="26.786081943586577"/>
    <x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s v="No"/>
    <s v="Over 12 months"/>
    <n v="26.786081943586577"/>
    <x v="1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s v="No"/>
    <s v="6-12 months"/>
    <n v="23.971631205673759"/>
    <x v="1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s v="Yes"/>
    <s v="6-12 months"/>
    <n v="23.971631205673759"/>
    <x v="1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s v="Yes"/>
    <s v="0-6 months"/>
    <n v="26.941255908170152"/>
    <x v="1"/>
  </r>
  <r>
    <s v="4547-FZJWE"/>
    <s v="Male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s v="No"/>
    <s v="Over 12 months"/>
    <n v="26.786081943586577"/>
    <x v="1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s v="No"/>
    <s v="Over 12 months"/>
    <n v="26.786081943586577"/>
    <x v="1"/>
  </r>
  <r>
    <s v="0842-IWYCP"/>
    <s v="Female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s v="No"/>
    <s v="Over 12 months"/>
    <n v="26.786081943586577"/>
    <x v="0"/>
  </r>
  <r>
    <s v="3521-HTQTV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s v="No"/>
    <s v="Over 12 months"/>
    <n v="26.786081943586577"/>
    <x v="0"/>
  </r>
  <r>
    <s v="3744-ZBHON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s v="No"/>
    <s v="0-6 months"/>
    <n v="26.941255908170152"/>
    <x v="0"/>
  </r>
  <r>
    <s v="3373-DIUUN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s v="No"/>
    <s v="Over 12 months"/>
    <n v="26.786081943586577"/>
    <x v="0"/>
  </r>
  <r>
    <s v="8383-SGHJU"/>
    <s v="Female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s v="No"/>
    <s v="Over 12 months"/>
    <n v="26.786081943586577"/>
    <x v="1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s v="No"/>
    <s v="Over 12 months"/>
    <n v="26.786081943586577"/>
    <x v="1"/>
  </r>
  <r>
    <s v="7707-PYBBH"/>
    <s v="Male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s v="No"/>
    <s v="Over 12 months"/>
    <n v="26.786081943586577"/>
    <x v="1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s v="No"/>
    <s v="Over 12 months"/>
    <n v="26.786081943586577"/>
    <x v="2"/>
  </r>
  <r>
    <s v="4349-GFQHK"/>
    <s v="Male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s v="Yes"/>
    <s v="0-6 months"/>
    <n v="26.941255908170152"/>
    <x v="1"/>
  </r>
  <r>
    <s v="4139-DETXS"/>
    <s v="Female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s v="No"/>
    <s v="Over 12 months"/>
    <n v="26.786081943586577"/>
    <x v="1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s v="No"/>
    <s v="Over 12 months"/>
    <n v="26.786081943586577"/>
    <x v="1"/>
  </r>
  <r>
    <s v="9805-FILKB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s v="No"/>
    <s v="Over 12 months"/>
    <n v="26.786081943586577"/>
    <x v="0"/>
  </r>
  <r>
    <s v="5793-YOLJN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s v="No"/>
    <s v="Over 12 months"/>
    <n v="26.786081943586577"/>
    <x v="0"/>
  </r>
  <r>
    <s v="0673-IGUQ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s v="0-6 months"/>
    <n v="26.941255908170152"/>
    <x v="0"/>
  </r>
  <r>
    <s v="4123-FCVCB"/>
    <s v="Female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s v="No"/>
    <s v="6-12 months"/>
    <n v="23.971631205673759"/>
    <x v="1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s v="No"/>
    <s v="Over 12 months"/>
    <n v="26.786081943586577"/>
    <x v="1"/>
  </r>
  <r>
    <s v="7802-EFKNY"/>
    <s v="Male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s v="Yes"/>
    <s v="0-6 months"/>
    <n v="26.941255908170152"/>
    <x v="0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s v="No"/>
    <s v="Over 12 months"/>
    <n v="26.786081943586577"/>
    <x v="1"/>
  </r>
  <r>
    <s v="5858-EAFCZ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s v="No"/>
    <s v="0-6 months"/>
    <n v="26.941255908170152"/>
    <x v="0"/>
  </r>
  <r>
    <s v="8035-BUYVG"/>
    <s v="Male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s v="Yes"/>
    <s v="Over 12 months"/>
    <n v="26.786081943586577"/>
    <x v="0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s v="No"/>
    <s v="Over 12 months"/>
    <n v="26.786081943586577"/>
    <x v="1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s v="Yes"/>
    <s v="0-6 months"/>
    <n v="26.941255908170152"/>
    <x v="1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s v="Yes"/>
    <s v="Over 12 months"/>
    <n v="26.786081943586577"/>
    <x v="1"/>
  </r>
  <r>
    <s v="5656-MJEFC"/>
    <s v="Male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s v="No"/>
    <s v="Over 12 months"/>
    <n v="26.786081943586577"/>
    <x v="0"/>
  </r>
  <r>
    <s v="6082-OQFBA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s v="No"/>
    <s v="Over 12 months"/>
    <n v="26.786081943586577"/>
    <x v="0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s v="Yes"/>
    <s v="0-6 months"/>
    <n v="26.941255908170152"/>
    <x v="1"/>
  </r>
  <r>
    <s v="8974-OVAC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No"/>
    <s v="0-6 months"/>
    <n v="26.941255908170152"/>
    <x v="0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s v="No"/>
    <s v="Over 12 months"/>
    <n v="26.786081943586577"/>
    <x v="2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s v="No"/>
    <s v="Over 12 months"/>
    <n v="26.786081943586577"/>
    <x v="1"/>
  </r>
  <r>
    <s v="8612-GXIDD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s v="No"/>
    <s v="6-12 months"/>
    <n v="23.971631205673759"/>
    <x v="0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s v="No"/>
    <s v="Over 12 months"/>
    <n v="26.786081943586577"/>
    <x v="1"/>
  </r>
  <r>
    <s v="8160-HOWOX"/>
    <s v="Female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s v="No"/>
    <s v="6-12 months"/>
    <n v="23.971631205673759"/>
    <x v="1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s v="Yes"/>
    <s v="Over 12 months"/>
    <n v="26.786081943586577"/>
    <x v="1"/>
  </r>
  <r>
    <s v="6648-INWPS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s v="No"/>
    <s v="Over 12 months"/>
    <n v="26.786081943586577"/>
    <x v="0"/>
  </r>
  <r>
    <s v="4223-BKEOR"/>
    <s v="Female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s v="No"/>
    <s v="Over 12 months"/>
    <n v="26.786081943586577"/>
    <x v="1"/>
  </r>
  <r>
    <s v="4079-VTGLK"/>
    <s v="Male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s v="No"/>
    <s v="Over 12 months"/>
    <n v="26.786081943586577"/>
    <x v="1"/>
  </r>
  <r>
    <s v="1763-WQFUK"/>
    <s v="Male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s v="No"/>
    <s v="0-6 months"/>
    <n v="26.941255908170152"/>
    <x v="1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s v="No"/>
    <s v="6-12 months"/>
    <n v="23.971631205673759"/>
    <x v="1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s v="No"/>
    <s v="Over 12 months"/>
    <n v="26.786081943586577"/>
    <x v="2"/>
  </r>
  <r>
    <s v="2023-VQFDL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s v="No"/>
    <s v="Over 12 months"/>
    <n v="26.786081943586577"/>
    <x v="0"/>
  </r>
  <r>
    <s v="1345-GKDZZ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s v="No"/>
    <s v="0-6 months"/>
    <n v="26.941255908170152"/>
    <x v="0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s v="No"/>
    <s v="Over 12 months"/>
    <n v="26.786081943586577"/>
    <x v="2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s v="No"/>
    <s v="Over 12 months"/>
    <n v="26.786081943586577"/>
    <x v="1"/>
  </r>
  <r>
    <s v="2560-WBWXF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s v="No"/>
    <s v="Over 12 months"/>
    <n v="26.786081943586577"/>
    <x v="0"/>
  </r>
  <r>
    <s v="0248-IPDFW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s v="No"/>
    <s v="0-6 months"/>
    <n v="26.941255908170152"/>
    <x v="1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s v="No"/>
    <s v="Over 12 months"/>
    <n v="26.786081943586577"/>
    <x v="1"/>
  </r>
  <r>
    <s v="4335-UPJSI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s v="No"/>
    <s v="Over 12 months"/>
    <n v="26.786081943586577"/>
    <x v="0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s v="Yes"/>
    <s v="Over 12 months"/>
    <n v="26.786081943586577"/>
    <x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s v="Yes"/>
    <s v="0-6 months"/>
    <n v="26.941255908170152"/>
    <x v="1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s v="No"/>
    <s v="Over 12 months"/>
    <n v="26.786081943586577"/>
    <x v="2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s v="No"/>
    <s v="Over 12 months"/>
    <n v="26.786081943586577"/>
    <x v="1"/>
  </r>
  <r>
    <s v="8007-YYPWD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s v="No"/>
    <s v="Over 12 months"/>
    <n v="26.786081943586577"/>
    <x v="0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s v="No"/>
    <s v="Over 12 months"/>
    <n v="26.786081943586577"/>
    <x v="1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s v="Yes"/>
    <s v="0-6 months"/>
    <n v="26.941255908170152"/>
    <x v="1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s v="No"/>
    <s v="Over 12 months"/>
    <n v="26.786081943586577"/>
    <x v="1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s v="Yes"/>
    <s v="Over 12 months"/>
    <n v="26.786081943586577"/>
    <x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s v="No"/>
    <s v="Over 12 months"/>
    <n v="26.786081943586577"/>
    <x v="2"/>
  </r>
  <r>
    <s v="5039-LZRQT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s v="No"/>
    <s v="Over 12 months"/>
    <n v="26.786081943586577"/>
    <x v="0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s v="No"/>
    <s v="Over 12 months"/>
    <n v="26.786081943586577"/>
    <x v="1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s v="Yes"/>
    <s v="Over 12 months"/>
    <n v="26.786081943586577"/>
    <x v="1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s v="Yes"/>
    <s v="6-12 months"/>
    <n v="23.971631205673759"/>
    <x v="1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s v="No"/>
    <s v="Over 12 months"/>
    <n v="26.786081943586577"/>
    <x v="1"/>
  </r>
  <r>
    <s v="8220-OCUFY"/>
    <s v="Female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s v="No"/>
    <s v="Over 12 months"/>
    <n v="26.786081943586577"/>
    <x v="1"/>
  </r>
  <r>
    <s v="3995-WFCSM"/>
    <s v="Female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s v="No"/>
    <s v="0-6 months"/>
    <n v="26.941255908170152"/>
    <x v="1"/>
  </r>
  <r>
    <s v="1895-QTKDO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s v="No"/>
    <s v="0-6 months"/>
    <n v="26.941255908170152"/>
    <x v="0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s v="No"/>
    <s v="0-6 months"/>
    <n v="26.941255908170152"/>
    <x v="1"/>
  </r>
  <r>
    <s v="1178-PZGAB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s v="No"/>
    <s v="Over 12 months"/>
    <n v="26.786081943586577"/>
    <x v="0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s v="Yes"/>
    <s v="Over 12 months"/>
    <n v="26.786081943586577"/>
    <x v="1"/>
  </r>
  <r>
    <s v="2626-VEEWG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s v="No"/>
    <s v="Over 12 months"/>
    <n v="26.786081943586577"/>
    <x v="0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s v="No"/>
    <s v="Over 12 months"/>
    <n v="26.786081943586577"/>
    <x v="2"/>
  </r>
  <r>
    <s v="1657-DYMBM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s v="No"/>
    <s v="Over 12 months"/>
    <n v="26.786081943586577"/>
    <x v="0"/>
  </r>
  <r>
    <s v="7311-MQJCH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s v="No"/>
    <s v="0-6 months"/>
    <n v="26.941255908170152"/>
    <x v="0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s v="No"/>
    <s v="Over 12 months"/>
    <n v="26.786081943586577"/>
    <x v="1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s v="No"/>
    <s v="Over 12 months"/>
    <n v="26.786081943586577"/>
    <x v="1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s v="No"/>
    <s v="Over 12 months"/>
    <n v="26.786081943586577"/>
    <x v="2"/>
  </r>
  <r>
    <s v="6844-DZKRF"/>
    <s v="Male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s v="No"/>
    <s v="0-6 months"/>
    <n v="26.941255908170152"/>
    <x v="1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s v="Yes"/>
    <s v="0-6 months"/>
    <n v="26.941255908170152"/>
    <x v="1"/>
  </r>
  <r>
    <s v="7619-ODSGN"/>
    <s v="Male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s v="Yes"/>
    <s v="Over 12 months"/>
    <n v="26.786081943586577"/>
    <x v="1"/>
  </r>
  <r>
    <s v="5970-GHJAW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s v="No"/>
    <s v="Over 12 months"/>
    <n v="26.786081943586577"/>
    <x v="0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s v="No"/>
    <s v="Over 12 months"/>
    <n v="26.786081943586577"/>
    <x v="2"/>
  </r>
  <r>
    <s v="3689-MOZGR"/>
    <s v="Female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s v="No"/>
    <s v="Over 12 months"/>
    <n v="26.786081943586577"/>
    <x v="0"/>
  </r>
  <r>
    <s v="4195-PNGZS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s v="No"/>
    <s v="Over 12 months"/>
    <n v="26.786081943586577"/>
    <x v="0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s v="No"/>
    <s v="Over 12 months"/>
    <n v="26.786081943586577"/>
    <x v="1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s v="Yes"/>
    <s v="0-6 months"/>
    <n v="26.941255908170152"/>
    <x v="1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s v="No"/>
    <s v="Over 12 months"/>
    <n v="26.786081943586577"/>
    <x v="1"/>
  </r>
  <r>
    <s v="6922-NCEDI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s v="No"/>
    <s v="Over 12 months"/>
    <n v="26.786081943586577"/>
    <x v="0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s v="Yes"/>
    <s v="0-6 months"/>
    <n v="26.941255908170152"/>
    <x v="1"/>
  </r>
  <r>
    <s v="9891-NQDBD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s v="No"/>
    <s v="Over 12 months"/>
    <n v="26.786081943586577"/>
    <x v="0"/>
  </r>
  <r>
    <s v="6131-IUNXN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s v="No"/>
    <s v="Over 12 months"/>
    <n v="26.786081943586577"/>
    <x v="0"/>
  </r>
  <r>
    <s v="8548-AWOFC"/>
    <s v="Male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s v="No"/>
    <s v="Over 12 months"/>
    <n v="26.786081943586577"/>
    <x v="1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s v="No"/>
    <s v="Over 12 months"/>
    <n v="26.786081943586577"/>
    <x v="1"/>
  </r>
  <r>
    <s v="8532-UEFWH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s v="No"/>
    <s v="Over 12 months"/>
    <n v="26.786081943586577"/>
    <x v="0"/>
  </r>
  <r>
    <s v="6296-DDOOR"/>
    <s v="Female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s v="No"/>
    <s v="Over 12 months"/>
    <n v="26.786081943586577"/>
    <x v="1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s v="No"/>
    <s v="Over 12 months"/>
    <n v="26.786081943586577"/>
    <x v="1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s v="Yes"/>
    <s v="6-12 months"/>
    <n v="23.971631205673759"/>
    <x v="1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s v="No"/>
    <s v="Over 12 months"/>
    <n v="26.786081943586577"/>
    <x v="2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s v="Yes"/>
    <s v="Over 12 months"/>
    <n v="26.786081943586577"/>
    <x v="2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s v="No"/>
    <s v="Over 12 months"/>
    <n v="26.786081943586577"/>
    <x v="1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s v="Yes"/>
    <s v="Over 12 months"/>
    <n v="26.786081943586577"/>
    <x v="1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s v="Yes"/>
    <s v="6-12 months"/>
    <n v="23.971631205673759"/>
    <x v="1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s v="Yes"/>
    <s v="0-6 months"/>
    <n v="26.941255908170152"/>
    <x v="2"/>
  </r>
  <r>
    <s v="4365-MSDYN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s v="No"/>
    <s v="6-12 months"/>
    <n v="23.971631205673759"/>
    <x v="0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s v="No"/>
    <s v="Over 12 months"/>
    <n v="26.786081943586577"/>
    <x v="2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s v="No"/>
    <s v="Over 12 months"/>
    <n v="26.786081943586577"/>
    <x v="2"/>
  </r>
  <r>
    <s v="8076-FEZK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s v="No"/>
    <s v="6-12 months"/>
    <n v="23.971631205673759"/>
    <x v="0"/>
  </r>
  <r>
    <s v="5197-YPYBZ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s v="No"/>
    <s v="6-12 months"/>
    <n v="23.971631205673759"/>
    <x v="0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s v="Yes"/>
    <s v="Over 12 months"/>
    <n v="26.786081943586577"/>
    <x v="1"/>
  </r>
  <r>
    <s v="4312-GVYNH"/>
    <s v="Female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s v="No"/>
    <s v="Over 12 months"/>
    <n v="26.786081943586577"/>
    <x v="0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s v="No"/>
    <s v="Over 12 months"/>
    <n v="26.786081943586577"/>
    <x v="2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s v="No"/>
    <s v="Over 12 months"/>
    <n v="26.786081943586577"/>
    <x v="1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s v="No"/>
    <s v="Over 12 months"/>
    <n v="26.786081943586577"/>
    <x v="1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s v="No"/>
    <s v="Over 12 months"/>
    <n v="26.786081943586577"/>
    <x v="1"/>
  </r>
  <r>
    <s v="2234-EOFPT"/>
    <s v="Male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s v="No"/>
    <s v="Over 12 months"/>
    <n v="26.786081943586577"/>
    <x v="1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s v="No"/>
    <s v="Over 12 months"/>
    <n v="26.786081943586577"/>
    <x v="1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s v="No"/>
    <s v="Over 12 months"/>
    <n v="26.786081943586577"/>
    <x v="2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s v="Yes"/>
    <s v="Over 12 months"/>
    <n v="26.786081943586577"/>
    <x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s v="Yes"/>
    <s v="Over 12 months"/>
    <n v="26.786081943586577"/>
    <x v="1"/>
  </r>
  <r>
    <s v="1153-GNOLC"/>
    <s v="Male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s v="No"/>
    <s v="Over 12 months"/>
    <n v="26.786081943586577"/>
    <x v="0"/>
  </r>
  <r>
    <s v="3298-QEICA"/>
    <s v="Female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s v="No"/>
    <s v="Over 12 months"/>
    <n v="26.786081943586577"/>
    <x v="0"/>
  </r>
  <r>
    <s v="0788-DXBFY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s v="No"/>
    <s v="Over 12 months"/>
    <n v="26.786081943586577"/>
    <x v="0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s v="No"/>
    <s v="Over 12 months"/>
    <n v="26.786081943586577"/>
    <x v="2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s v="No"/>
    <s v="0-6 months"/>
    <n v="26.941255908170152"/>
    <x v="1"/>
  </r>
  <r>
    <s v="5242-UOWHD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s v="No"/>
    <s v="Over 12 months"/>
    <n v="26.786081943586577"/>
    <x v="0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s v="Yes"/>
    <s v="6-12 months"/>
    <n v="23.971631205673759"/>
    <x v="1"/>
  </r>
  <r>
    <s v="6479-SZPLM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s v="No"/>
    <s v="Over 12 months"/>
    <n v="26.786081943586577"/>
    <x v="0"/>
  </r>
  <r>
    <s v="8097-VBQTZ"/>
    <s v="Male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s v="No"/>
    <s v="Over 12 months"/>
    <n v="26.786081943586577"/>
    <x v="1"/>
  </r>
  <r>
    <s v="4500-HKANN"/>
    <s v="Male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s v="No"/>
    <s v="Over 12 months"/>
    <n v="26.786081943586577"/>
    <x v="1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s v="No"/>
    <s v="Over 12 months"/>
    <n v="26.786081943586577"/>
    <x v="1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s v="No"/>
    <s v="0-6 months"/>
    <n v="26.941255908170152"/>
    <x v="1"/>
  </r>
  <r>
    <s v="2212-LYASK"/>
    <s v="Male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s v="No"/>
    <s v="Over 12 months"/>
    <n v="26.786081943586577"/>
    <x v="0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s v="No"/>
    <s v="0-6 months"/>
    <n v="26.941255908170152"/>
    <x v="1"/>
  </r>
  <r>
    <s v="8069-RHUXK"/>
    <s v="Female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s v="No"/>
    <s v="Over 12 months"/>
    <n v="26.786081943586577"/>
    <x v="0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s v="No"/>
    <s v="Over 12 months"/>
    <n v="26.786081943586577"/>
    <x v="1"/>
  </r>
  <r>
    <s v="2908-WGAXL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s v="No"/>
    <s v="Over 12 months"/>
    <n v="26.786081943586577"/>
    <x v="0"/>
  </r>
  <r>
    <s v="3378-AJRAO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s v="No"/>
    <s v="Over 12 months"/>
    <n v="26.786081943586577"/>
    <x v="0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s v="No"/>
    <s v="Over 12 months"/>
    <n v="26.786081943586577"/>
    <x v="2"/>
  </r>
  <r>
    <s v="0866-QLSIR"/>
    <s v="Female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s v="Yes"/>
    <s v="Over 12 months"/>
    <n v="26.786081943586577"/>
    <x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s v="No"/>
    <s v="Over 12 months"/>
    <n v="26.786081943586577"/>
    <x v="2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s v="Yes"/>
    <s v="0-6 months"/>
    <n v="26.941255908170152"/>
    <x v="2"/>
  </r>
  <r>
    <s v="0362-RAOQO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s v="No"/>
    <s v="Over 12 months"/>
    <n v="26.786081943586577"/>
    <x v="0"/>
  </r>
  <r>
    <s v="9554-DFKIC"/>
    <s v="Male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s v="No"/>
    <s v="Over 12 months"/>
    <n v="26.786081943586577"/>
    <x v="1"/>
  </r>
  <r>
    <s v="5527-ACHSO"/>
    <s v="Female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s v="No"/>
    <s v="6-12 months"/>
    <n v="23.971631205673759"/>
    <x v="1"/>
  </r>
  <r>
    <s v="0829-DDVLK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s v="No"/>
    <s v="Over 12 months"/>
    <n v="26.786081943586577"/>
    <x v="0"/>
  </r>
  <r>
    <s v="1399-UBQIU"/>
    <s v="Male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s v="No"/>
    <s v="6-12 months"/>
    <n v="23.971631205673759"/>
    <x v="1"/>
  </r>
  <r>
    <s v="1813-JLKWR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s v="No"/>
    <s v="Over 12 months"/>
    <n v="26.786081943586577"/>
    <x v="0"/>
  </r>
  <r>
    <s v="0336-PIKEI"/>
    <s v="Male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s v="No"/>
    <s v="Over 12 months"/>
    <n v="26.786081943586577"/>
    <x v="1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s v="No"/>
    <s v="Over 12 months"/>
    <n v="26.786081943586577"/>
    <x v="1"/>
  </r>
  <r>
    <s v="9537-VHDTA"/>
    <s v="Fe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s v="No"/>
    <s v="0-6 months"/>
    <n v="26.941255908170152"/>
    <x v="1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s v="No"/>
    <s v="Over 12 months"/>
    <n v="26.786081943586577"/>
    <x v="1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s v="No"/>
    <s v="Over 12 months"/>
    <n v="26.786081943586577"/>
    <x v="1"/>
  </r>
  <r>
    <s v="9150-HEPMB"/>
    <s v="Male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s v="No"/>
    <s v="Over 12 months"/>
    <n v="26.786081943586577"/>
    <x v="1"/>
  </r>
  <r>
    <s v="9030-QGZN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s v="No"/>
    <s v="6-12 months"/>
    <n v="23.971631205673759"/>
    <x v="0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s v="Yes"/>
    <s v="0-6 months"/>
    <n v="26.941255908170152"/>
    <x v="1"/>
  </r>
  <r>
    <s v="3126-WQMGH"/>
    <s v="Female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s v="No"/>
    <s v="Over 12 months"/>
    <n v="26.786081943586577"/>
    <x v="1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s v="Yes"/>
    <s v="0-6 months"/>
    <n v="26.941255908170152"/>
    <x v="1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s v="Yes"/>
    <s v="0-6 months"/>
    <n v="26.941255908170152"/>
    <x v="1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s v="No"/>
    <s v="Over 12 months"/>
    <n v="26.786081943586577"/>
    <x v="2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s v="Yes"/>
    <s v="6-12 months"/>
    <n v="23.971631205673759"/>
    <x v="2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s v="No"/>
    <s v="Over 12 months"/>
    <n v="26.786081943586577"/>
    <x v="2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s v="No"/>
    <s v="Over 12 months"/>
    <n v="26.786081943586577"/>
    <x v="2"/>
  </r>
  <r>
    <s v="7205-BAIAD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s v="No"/>
    <s v="Over 12 months"/>
    <n v="26.786081943586577"/>
    <x v="0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s v="Yes"/>
    <s v="0-6 months"/>
    <n v="26.941255908170152"/>
    <x v="1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s v="Yes"/>
    <s v="0-6 months"/>
    <n v="26.941255908170152"/>
    <x v="1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s v="No"/>
    <s v="Over 12 months"/>
    <n v="26.786081943586577"/>
    <x v="1"/>
  </r>
  <r>
    <s v="8064-RAVOH"/>
    <s v="Male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s v="No"/>
    <s v="0-6 months"/>
    <n v="26.941255908170152"/>
    <x v="0"/>
  </r>
  <r>
    <s v="0219-QAERP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s v="No"/>
    <s v="Over 12 months"/>
    <n v="26.786081943586577"/>
    <x v="0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s v="Yes"/>
    <s v="Over 12 months"/>
    <n v="26.786081943586577"/>
    <x v="1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s v="0-6 months"/>
    <n v="26.941255908170152"/>
    <x v="1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s v="No"/>
    <s v="Over 12 months"/>
    <n v="26.786081943586577"/>
    <x v="2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s v="Yes"/>
    <s v="Over 12 months"/>
    <n v="26.786081943586577"/>
    <x v="2"/>
  </r>
  <r>
    <s v="0015-UOCOJ"/>
    <s v="Female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s v="No"/>
    <s v="6-12 months"/>
    <n v="23.971631205673759"/>
    <x v="0"/>
  </r>
  <r>
    <s v="5334-AFQJB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s v="No"/>
    <s v="Over 12 months"/>
    <n v="26.786081943586577"/>
    <x v="0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s v="No"/>
    <s v="6-12 months"/>
    <n v="23.971631205673759"/>
    <x v="2"/>
  </r>
  <r>
    <s v="9578-VRMNM"/>
    <s v="Female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s v="Yes"/>
    <s v="Over 12 months"/>
    <n v="26.786081943586577"/>
    <x v="1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s v="Yes"/>
    <s v="Over 12 months"/>
    <n v="26.786081943586577"/>
    <x v="1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s v="Yes"/>
    <s v="0-6 months"/>
    <n v="26.941255908170152"/>
    <x v="1"/>
  </r>
  <r>
    <s v="8963-JLGJT"/>
    <s v="Male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s v="No"/>
    <s v="0-6 months"/>
    <n v="26.941255908170152"/>
    <x v="1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s v="Yes"/>
    <s v="Over 12 months"/>
    <n v="26.786081943586577"/>
    <x v="1"/>
  </r>
  <r>
    <s v="1465-LNTLJ"/>
    <s v="Male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s v="No"/>
    <s v="6-12 months"/>
    <n v="23.971631205673759"/>
    <x v="1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s v="Yes"/>
    <s v="Over 12 months"/>
    <n v="26.786081943586577"/>
    <x v="2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s v="No"/>
    <s v="0-6 months"/>
    <n v="26.941255908170152"/>
    <x v="1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s v="No"/>
    <s v="Over 12 months"/>
    <n v="26.786081943586577"/>
    <x v="2"/>
  </r>
  <r>
    <s v="7470-MCQTK"/>
    <s v="Female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s v="Yes"/>
    <s v="Over 12 months"/>
    <n v="26.786081943586577"/>
    <x v="0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s v="Yes"/>
    <s v="0-6 months"/>
    <n v="26.941255908170152"/>
    <x v="1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s v="No"/>
    <s v="Over 12 months"/>
    <n v="26.786081943586577"/>
    <x v="1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s v="No"/>
    <s v="Over 12 months"/>
    <n v="26.786081943586577"/>
    <x v="1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s v="Yes"/>
    <s v="6-12 months"/>
    <n v="23.971631205673759"/>
    <x v="2"/>
  </r>
  <r>
    <s v="2672-DZUOY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s v="Yes"/>
    <s v="0-6 months"/>
    <n v="26.941255908170152"/>
    <x v="0"/>
  </r>
  <r>
    <s v="4706-DGAHW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s v="No"/>
    <s v="0-6 months"/>
    <n v="26.941255908170152"/>
    <x v="0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s v="Yes"/>
    <s v="Over 12 months"/>
    <n v="26.786081943586577"/>
    <x v="2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s v="No"/>
    <s v="Over 12 months"/>
    <n v="26.786081943586577"/>
    <x v="1"/>
  </r>
  <r>
    <s v="6177-PEVRA"/>
    <s v="Female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s v="No"/>
    <s v="Over 12 months"/>
    <n v="26.786081943586577"/>
    <x v="1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s v="Yes"/>
    <s v="Over 12 months"/>
    <n v="26.786081943586577"/>
    <x v="2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s v="No"/>
    <s v="6-12 months"/>
    <n v="23.971631205673759"/>
    <x v="1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s v="No"/>
    <s v="Over 12 months"/>
    <n v="26.786081943586577"/>
    <x v="1"/>
  </r>
  <r>
    <s v="7377-DMMRI"/>
    <s v="Male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s v="Yes"/>
    <s v="0-6 months"/>
    <n v="26.941255908170152"/>
    <x v="0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s v="No"/>
    <s v="Over 12 months"/>
    <n v="26.786081943586577"/>
    <x v="2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s v="No"/>
    <s v="Over 12 months"/>
    <n v="26.786081943586577"/>
    <x v="1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s v="No"/>
    <s v="0-6 months"/>
    <n v="26.941255908170152"/>
    <x v="1"/>
  </r>
  <r>
    <s v="0002-ORFBO"/>
    <s v="Female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s v="No"/>
    <s v="6-12 months"/>
    <n v="23.971631205673759"/>
    <x v="1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s v="No"/>
    <s v="Over 12 months"/>
    <n v="26.786081943586577"/>
    <x v="2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s v="No"/>
    <s v="Over 12 months"/>
    <n v="26.786081943586577"/>
    <x v="1"/>
  </r>
  <r>
    <s v="4967-WPNCF"/>
    <s v="Male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s v="No"/>
    <s v="Over 12 months"/>
    <n v="26.786081943586577"/>
    <x v="1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s v="No"/>
    <s v="Over 12 months"/>
    <n v="26.786081943586577"/>
    <x v="2"/>
  </r>
  <r>
    <s v="8499-BRXTD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s v="No"/>
    <s v="Over 12 months"/>
    <n v="26.786081943586577"/>
    <x v="0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s v="No"/>
    <s v="Over 12 months"/>
    <n v="26.786081943586577"/>
    <x v="2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s v="No"/>
    <s v="Over 12 months"/>
    <n v="26.786081943586577"/>
    <x v="1"/>
  </r>
  <r>
    <s v="2577-GVSIL"/>
    <s v="Male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s v="No"/>
    <s v="Over 12 months"/>
    <n v="26.786081943586577"/>
    <x v="1"/>
  </r>
  <r>
    <s v="9367-OIUXP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s v="No"/>
    <s v="0-6 months"/>
    <n v="26.941255908170152"/>
    <x v="0"/>
  </r>
  <r>
    <s v="6770-UAYGJ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s v="No"/>
    <s v="Over 12 months"/>
    <n v="26.786081943586577"/>
    <x v="0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s v="No"/>
    <s v="Over 12 months"/>
    <n v="26.786081943586577"/>
    <x v="2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s v="No"/>
    <s v="6-12 months"/>
    <n v="23.971631205673759"/>
    <x v="1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s v="No"/>
    <s v="Over 12 months"/>
    <n v="26.786081943586577"/>
    <x v="1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s v="No"/>
    <s v="Over 12 months"/>
    <n v="26.786081943586577"/>
    <x v="1"/>
  </r>
  <r>
    <s v="1306-RPWX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s v="No"/>
    <s v="Over 12 months"/>
    <n v="26.786081943586577"/>
    <x v="0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s v="Yes"/>
    <s v="Over 12 months"/>
    <n v="26.786081943586577"/>
    <x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s v="Yes"/>
    <s v="Over 12 months"/>
    <n v="26.786081943586577"/>
    <x v="1"/>
  </r>
  <r>
    <s v="3097-PYWXL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s v="No"/>
    <s v="0-6 months"/>
    <n v="26.941255908170152"/>
    <x v="0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s v="No"/>
    <s v="Over 12 months"/>
    <n v="26.786081943586577"/>
    <x v="2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s v="No"/>
    <s v="Over 12 months"/>
    <n v="26.786081943586577"/>
    <x v="1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s v="No"/>
    <s v="Over 12 months"/>
    <n v="26.786081943586577"/>
    <x v="2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s v="No"/>
    <s v="Over 12 months"/>
    <n v="26.786081943586577"/>
    <x v="1"/>
  </r>
  <r>
    <s v="1104-FEJAM"/>
    <s v="Male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s v="No"/>
    <s v="Over 12 months"/>
    <n v="26.786081943586577"/>
    <x v="1"/>
  </r>
  <r>
    <s v="2809-ILCYT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s v="No"/>
    <s v="Over 12 months"/>
    <n v="26.786081943586577"/>
    <x v="0"/>
  </r>
  <r>
    <s v="5499-ECUTN"/>
    <s v="Female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s v="No"/>
    <s v="Over 12 months"/>
    <n v="26.786081943586577"/>
    <x v="1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s v="No"/>
    <s v="Over 12 months"/>
    <n v="26.786081943586577"/>
    <x v="1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s v="No"/>
    <s v="Over 12 months"/>
    <n v="26.786081943586577"/>
    <x v="1"/>
  </r>
  <r>
    <s v="3113-IWHLC"/>
    <s v="Male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s v="No"/>
    <s v="0-6 months"/>
    <n v="26.941255908170152"/>
    <x v="1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s v="Yes"/>
    <s v="Over 12 months"/>
    <n v="26.786081943586577"/>
    <x v="1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s v="Yes"/>
    <s v="Over 12 months"/>
    <n v="26.786081943586577"/>
    <x v="2"/>
  </r>
  <r>
    <s v="4277-BWBML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s v="No"/>
    <s v="Over 12 months"/>
    <n v="26.786081943586577"/>
    <x v="0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s v="Yes"/>
    <s v="Over 12 months"/>
    <n v="26.786081943586577"/>
    <x v="1"/>
  </r>
  <r>
    <s v="0234-TEVTT"/>
    <s v="Female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s v="No"/>
    <s v="Over 12 months"/>
    <n v="26.786081943586577"/>
    <x v="0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s v="No"/>
    <s v="Over 12 months"/>
    <n v="26.786081943586577"/>
    <x v="2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s v="No"/>
    <s v="Over 12 months"/>
    <n v="26.786081943586577"/>
    <x v="2"/>
  </r>
  <r>
    <s v="2637-FKFSY"/>
    <s v="Female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s v="No"/>
    <s v="0-6 months"/>
    <n v="26.941255908170152"/>
    <x v="0"/>
  </r>
  <r>
    <s v="9796-MVYXX"/>
    <s v="Female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s v="No"/>
    <s v="Over 12 months"/>
    <n v="26.786081943586577"/>
    <x v="0"/>
  </r>
  <r>
    <s v="7874-ECPQJ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s v="No"/>
    <s v="0-6 months"/>
    <n v="26.941255908170152"/>
    <x v="0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s v="No"/>
    <s v="Over 12 months"/>
    <n v="26.786081943586577"/>
    <x v="1"/>
  </r>
  <r>
    <s v="7089-RKVSZ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s v="No"/>
    <s v="6-12 months"/>
    <n v="23.971631205673759"/>
    <x v="0"/>
  </r>
  <r>
    <s v="2683-JXWQQ"/>
    <s v="Male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s v="No"/>
    <s v="Over 12 months"/>
    <n v="26.786081943586577"/>
    <x v="0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s v="No"/>
    <s v="Over 12 months"/>
    <n v="26.786081943586577"/>
    <x v="1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s v="No"/>
    <s v="0-6 months"/>
    <n v="26.941255908170152"/>
    <x v="1"/>
  </r>
  <r>
    <s v="9755-JHNMN"/>
    <s v="Female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s v="No"/>
    <s v="Over 12 months"/>
    <n v="26.786081943586577"/>
    <x v="1"/>
  </r>
  <r>
    <s v="3981-QSVQI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s v="No"/>
    <s v="6-12 months"/>
    <n v="23.971631205673759"/>
    <x v="0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s v="No"/>
    <s v="0-6 months"/>
    <n v="26.941255908170152"/>
    <x v="1"/>
  </r>
  <r>
    <s v="9424-CMPOG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s v="No"/>
    <s v="6-12 months"/>
    <n v="23.971631205673759"/>
    <x v="0"/>
  </r>
  <r>
    <s v="5067-WJEUN"/>
    <s v="Male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s v="No"/>
    <s v="Over 12 months"/>
    <n v="26.786081943586577"/>
    <x v="1"/>
  </r>
  <r>
    <s v="3450-WXOAT"/>
    <s v="Male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s v="No"/>
    <s v="Over 12 months"/>
    <n v="26.786081943586577"/>
    <x v="0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s v="No"/>
    <s v="Over 12 months"/>
    <n v="26.786081943586577"/>
    <x v="1"/>
  </r>
  <r>
    <s v="6974-DAFLI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s v="No"/>
    <s v="Over 12 months"/>
    <n v="26.786081943586577"/>
    <x v="0"/>
  </r>
  <r>
    <s v="2616-UUTFK"/>
    <s v="Male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s v="No"/>
    <s v="Over 12 months"/>
    <n v="26.786081943586577"/>
    <x v="1"/>
  </r>
  <r>
    <s v="7064-JHXCE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s v="No"/>
    <s v="Over 12 months"/>
    <n v="26.786081943586577"/>
    <x v="0"/>
  </r>
  <r>
    <s v="5103-MHMHY"/>
    <s v="Female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  <s v="0-6 months"/>
    <n v="26.941255908170152"/>
    <x v="0"/>
  </r>
  <r>
    <s v="7989-AWGEH"/>
    <s v="Male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s v="No"/>
    <s v="Over 12 months"/>
    <n v="26.786081943586577"/>
    <x v="0"/>
  </r>
  <r>
    <s v="4373-VVHQ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s v="No"/>
    <s v="0-6 months"/>
    <n v="26.941255908170152"/>
    <x v="0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s v="No"/>
    <s v="Over 12 months"/>
    <n v="26.786081943586577"/>
    <x v="1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s v="No"/>
    <s v="Over 12 months"/>
    <n v="26.786081943586577"/>
    <x v="1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s v="Yes"/>
    <s v="0-6 months"/>
    <n v="26.941255908170152"/>
    <x v="1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s v="Yes"/>
    <s v="0-6 months"/>
    <n v="26.941255908170152"/>
    <x v="1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s v="No"/>
    <s v="Over 12 months"/>
    <n v="26.786081943586577"/>
    <x v="2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s v="No"/>
    <s v="Over 12 months"/>
    <n v="26.786081943586577"/>
    <x v="1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s v="No"/>
    <s v="Over 12 months"/>
    <n v="26.786081943586577"/>
    <x v="2"/>
  </r>
  <r>
    <s v="2712-SYWAY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s v="No"/>
    <s v="0-6 months"/>
    <n v="26.941255908170152"/>
    <x v="0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s v="No"/>
    <s v="Over 12 months"/>
    <n v="26.786081943586577"/>
    <x v="1"/>
  </r>
  <r>
    <s v="5498-IBWPI"/>
    <s v="Female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s v="No"/>
    <s v="Over 12 months"/>
    <n v="26.786081943586577"/>
    <x v="0"/>
  </r>
  <r>
    <s v="9101-NTIXF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s v="No"/>
    <s v="0-6 months"/>
    <n v="26.941255908170152"/>
    <x v="0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s v="No"/>
    <s v="Over 12 months"/>
    <n v="26.786081943586577"/>
    <x v="2"/>
  </r>
  <r>
    <s v="9314-QDMDW"/>
    <s v="Male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s v="No"/>
    <s v="6-12 months"/>
    <n v="23.971631205673759"/>
    <x v="1"/>
  </r>
  <r>
    <s v="9308-ANMVE"/>
    <s v="Male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s v="No"/>
    <s v="Over 12 months"/>
    <n v="26.786081943586577"/>
    <x v="1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s v="Yes"/>
    <s v="Over 12 months"/>
    <n v="26.786081943586577"/>
    <x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s v="Yes"/>
    <s v="Over 12 months"/>
    <n v="26.786081943586577"/>
    <x v="2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s v="No"/>
    <s v="Over 12 months"/>
    <n v="26.786081943586577"/>
    <x v="2"/>
  </r>
  <r>
    <s v="7649-PHJVR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s v="No"/>
    <s v="6-12 months"/>
    <n v="23.971631205673759"/>
    <x v="0"/>
  </r>
  <r>
    <s v="6114-TCFID"/>
    <s v="Female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s v="No"/>
    <s v="Over 12 months"/>
    <n v="26.786081943586577"/>
    <x v="0"/>
  </r>
  <r>
    <s v="3787-TRIAL"/>
    <s v="Male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s v="No"/>
    <s v="Over 12 months"/>
    <n v="26.786081943586577"/>
    <x v="0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s v="No"/>
    <s v="Over 12 months"/>
    <n v="26.786081943586577"/>
    <x v="1"/>
  </r>
  <r>
    <s v="5156-UMKOW"/>
    <s v="Female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s v="No"/>
    <s v="0-6 months"/>
    <n v="26.941255908170152"/>
    <x v="0"/>
  </r>
  <r>
    <s v="1247-QBVSH"/>
    <s v="Female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s v="No"/>
    <s v="Over 12 months"/>
    <n v="26.786081943586577"/>
    <x v="1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s v="No"/>
    <s v="0-6 months"/>
    <n v="26.941255908170152"/>
    <x v="2"/>
  </r>
  <r>
    <s v="9822-OAOVB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s v="No"/>
    <s v="0-6 months"/>
    <n v="26.941255908170152"/>
    <x v="1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s v="No"/>
    <s v="Over 12 months"/>
    <n v="26.786081943586577"/>
    <x v="1"/>
  </r>
  <r>
    <s v="1226-JZNKR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s v="No"/>
    <s v="6-12 months"/>
    <n v="23.971631205673759"/>
    <x v="0"/>
  </r>
  <r>
    <s v="7318-EIVKO"/>
    <s v="Male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s v="No"/>
    <s v="6-12 months"/>
    <n v="23.971631205673759"/>
    <x v="1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s v="No"/>
    <s v="Over 12 months"/>
    <n v="26.786081943586577"/>
    <x v="1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s v="Yes"/>
    <s v="Over 12 months"/>
    <n v="26.786081943586577"/>
    <x v="2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s v="No"/>
    <s v="Over 12 months"/>
    <n v="26.786081943586577"/>
    <x v="1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s v="No"/>
    <s v="Over 12 months"/>
    <n v="26.786081943586577"/>
    <x v="1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s v="No"/>
    <s v="Over 12 months"/>
    <n v="26.786081943586577"/>
    <x v="1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s v="Yes"/>
    <s v="0-6 months"/>
    <n v="26.941255908170152"/>
    <x v="1"/>
  </r>
  <r>
    <s v="7389-KBFIT"/>
    <s v="Female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s v="No"/>
    <s v="0-6 months"/>
    <n v="26.941255908170152"/>
    <x v="0"/>
  </r>
  <r>
    <s v="7176-WIONM"/>
    <s v="Female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s v="No"/>
    <s v="6-12 months"/>
    <n v="23.971631205673759"/>
    <x v="0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s v="No"/>
    <s v="6-12 months"/>
    <n v="23.971631205673759"/>
    <x v="1"/>
  </r>
  <r>
    <s v="1089-HDMKP"/>
    <s v="Male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s v="No"/>
    <s v="6-12 months"/>
    <n v="23.971631205673759"/>
    <x v="1"/>
  </r>
  <r>
    <s v="7623-HKYR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s v="No"/>
    <s v="0-6 months"/>
    <n v="26.941255908170152"/>
    <x v="0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s v="No"/>
    <s v="Over 12 months"/>
    <n v="26.786081943586577"/>
    <x v="1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s v="No"/>
    <s v="Over 12 months"/>
    <n v="26.786081943586577"/>
    <x v="1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s v="Yes"/>
    <s v="6-12 months"/>
    <n v="23.971631205673759"/>
    <x v="1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s v="Yes"/>
    <s v="0-6 months"/>
    <n v="26.941255908170152"/>
    <x v="1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s v="Yes"/>
    <s v="0-6 months"/>
    <n v="26.941255908170152"/>
    <x v="1"/>
  </r>
  <r>
    <s v="6619-RPLQZ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s v="No"/>
    <s v="Over 12 months"/>
    <n v="26.786081943586577"/>
    <x v="0"/>
  </r>
  <r>
    <s v="3275-RHRNE"/>
    <s v="Male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s v="No"/>
    <s v="Over 12 months"/>
    <n v="26.786081943586577"/>
    <x v="1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s v="No"/>
    <s v="Over 12 months"/>
    <n v="26.786081943586577"/>
    <x v="1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s v="No"/>
    <s v="Over 12 months"/>
    <n v="26.786081943586577"/>
    <x v="1"/>
  </r>
  <r>
    <s v="1623-NLDOT"/>
    <s v="Female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s v="Yes"/>
    <s v="Over 12 months"/>
    <n v="26.786081943586577"/>
    <x v="0"/>
  </r>
  <r>
    <s v="7021-XSNYE"/>
    <s v="Male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s v="No"/>
    <s v="6-12 months"/>
    <n v="23.971631205673759"/>
    <x v="0"/>
  </r>
  <r>
    <s v="9621-OUPYD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s v="No"/>
    <s v="Over 12 months"/>
    <n v="26.786081943586577"/>
    <x v="0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s v="Yes"/>
    <s v="Over 12 months"/>
    <n v="26.786081943586577"/>
    <x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s v="No"/>
    <s v="Over 12 months"/>
    <n v="26.786081943586577"/>
    <x v="2"/>
  </r>
  <r>
    <s v="4307-KWMXE"/>
    <s v="Male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s v="No"/>
    <s v="6-12 months"/>
    <n v="23.971631205673759"/>
    <x v="0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s v="No"/>
    <s v="Over 12 months"/>
    <n v="26.786081943586577"/>
    <x v="1"/>
  </r>
  <r>
    <s v="2450-ZKEED"/>
    <s v="Female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s v="No"/>
    <s v="6-12 months"/>
    <n v="23.971631205673759"/>
    <x v="1"/>
  </r>
  <r>
    <s v="3694-DELSO"/>
    <s v="Male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s v="No"/>
    <s v="0-6 months"/>
    <n v="26.941255908170152"/>
    <x v="0"/>
  </r>
  <r>
    <s v="3893-JRNFS"/>
    <s v="Male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s v="No"/>
    <s v="Over 12 months"/>
    <n v="26.786081943586577"/>
    <x v="0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No"/>
    <s v="0-6 months"/>
    <n v="26.941255908170152"/>
    <x v="1"/>
  </r>
  <r>
    <s v="1133-KXCGE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s v="No"/>
    <s v="Over 12 months"/>
    <n v="26.786081943586577"/>
    <x v="0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s v="Yes"/>
    <s v="Over 12 months"/>
    <n v="26.786081943586577"/>
    <x v="2"/>
  </r>
  <r>
    <s v="0142-GVYSN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s v="No"/>
    <s v="Over 12 months"/>
    <n v="26.786081943586577"/>
    <x v="0"/>
  </r>
  <r>
    <s v="1049-FYSYG"/>
    <s v="Female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s v="No"/>
    <s v="Over 12 months"/>
    <n v="26.786081943586577"/>
    <x v="0"/>
  </r>
  <r>
    <s v="7854-FOKSF"/>
    <s v="Male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s v="Yes"/>
    <s v="0-6 months"/>
    <n v="26.941255908170152"/>
    <x v="0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s v="Yes"/>
    <s v="Over 12 months"/>
    <n v="26.786081943586577"/>
    <x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s v="No"/>
    <s v="Over 12 months"/>
    <n v="26.786081943586577"/>
    <x v="1"/>
  </r>
  <r>
    <s v="1821-BUCWY"/>
    <s v="Male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s v="No"/>
    <s v="Over 12 months"/>
    <n v="26.786081943586577"/>
    <x v="1"/>
  </r>
  <r>
    <s v="8263-JQAIK"/>
    <s v="Male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s v="Yes"/>
    <s v="0-6 months"/>
    <n v="26.941255908170152"/>
    <x v="0"/>
  </r>
  <r>
    <s v="0023-UYUPN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s v="No"/>
    <s v="Over 12 months"/>
    <n v="26.786081943586577"/>
    <x v="0"/>
  </r>
  <r>
    <s v="8314-DPQHL"/>
    <s v="Male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s v="No"/>
    <s v="6-12 months"/>
    <n v="23.971631205673759"/>
    <x v="1"/>
  </r>
  <r>
    <s v="1465-WCZVT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s v="No"/>
    <s v="0-6 months"/>
    <n v="26.941255908170152"/>
    <x v="0"/>
  </r>
  <r>
    <s v="9481-SFCQY"/>
    <s v="Female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s v="No"/>
    <s v="Over 12 months"/>
    <n v="26.786081943586577"/>
    <x v="1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s v="No"/>
    <s v="Over 12 months"/>
    <n v="26.786081943586577"/>
    <x v="1"/>
  </r>
  <r>
    <s v="0567-GGCAC"/>
    <s v="Female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s v="No"/>
    <s v="6-12 months"/>
    <n v="23.971631205673759"/>
    <x v="1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s v="Yes"/>
    <s v="6-12 months"/>
    <n v="23.971631205673759"/>
    <x v="2"/>
  </r>
  <r>
    <s v="8884-MRNSU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s v="No"/>
    <s v="Over 12 months"/>
    <n v="26.786081943586577"/>
    <x v="0"/>
  </r>
  <r>
    <s v="2171-UDMF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s v="No"/>
    <s v="Over 12 months"/>
    <n v="26.786081943586577"/>
    <x v="0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s v="No"/>
    <s v="0-6 months"/>
    <n v="26.941255908170152"/>
    <x v="1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s v="Yes"/>
    <s v="6-12 months"/>
    <n v="23.971631205673759"/>
    <x v="1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s v="No"/>
    <s v="Over 12 months"/>
    <n v="26.786081943586577"/>
    <x v="2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s v="Yes"/>
    <s v="Over 12 months"/>
    <n v="26.786081943586577"/>
    <x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s v="No"/>
    <s v="Over 12 months"/>
    <n v="26.786081943586577"/>
    <x v="1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s v="Yes"/>
    <s v="Over 12 months"/>
    <n v="26.786081943586577"/>
    <x v="1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s v="No"/>
    <s v="6-12 months"/>
    <n v="23.971631205673759"/>
    <x v="1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s v="Yes"/>
    <s v="Over 12 months"/>
    <n v="26.786081943586577"/>
    <x v="2"/>
  </r>
  <r>
    <s v="1357-MVDOZ"/>
    <s v="Male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s v="No"/>
    <s v="6-12 months"/>
    <n v="23.971631205673759"/>
    <x v="1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s v="No"/>
    <s v="Over 12 months"/>
    <n v="26.786081943586577"/>
    <x v="2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s v="Yes"/>
    <s v="Over 12 months"/>
    <n v="26.786081943586577"/>
    <x v="2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s v="Yes"/>
    <s v="Over 12 months"/>
    <n v="26.786081943586577"/>
    <x v="1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s v="No"/>
    <s v="0-6 months"/>
    <n v="26.941255908170152"/>
    <x v="1"/>
  </r>
  <r>
    <s v="5406-KGRMX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s v="No"/>
    <s v="Over 12 months"/>
    <n v="26.786081943586577"/>
    <x v="0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s v="Yes"/>
    <s v="0-6 months"/>
    <n v="26.941255908170152"/>
    <x v="1"/>
  </r>
  <r>
    <s v="5968-HYJRZ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s v="No"/>
    <s v="Over 12 months"/>
    <n v="26.786081943586577"/>
    <x v="0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s v="No"/>
    <s v="Over 12 months"/>
    <n v="26.786081943586577"/>
    <x v="1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s v="No"/>
    <s v="Over 12 months"/>
    <n v="26.786081943586577"/>
    <x v="2"/>
  </r>
  <r>
    <s v="7140-ADSMJ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s v="No"/>
    <s v="6-12 months"/>
    <n v="23.971631205673759"/>
    <x v="0"/>
  </r>
  <r>
    <s v="2230-XTUWL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s v="No"/>
    <s v="Over 12 months"/>
    <n v="26.786081943586577"/>
    <x v="0"/>
  </r>
  <r>
    <s v="7706-YLMQA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s v="No"/>
    <s v="Over 12 months"/>
    <n v="26.786081943586577"/>
    <x v="0"/>
  </r>
  <r>
    <s v="2585-KTFRE"/>
    <s v="Male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s v="No"/>
    <s v="0-6 months"/>
    <n v="26.941255908170152"/>
    <x v="1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s v="No"/>
    <s v="6-12 months"/>
    <n v="23.971631205673759"/>
    <x v="1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s v="Yes"/>
    <s v="0-6 months"/>
    <n v="26.941255908170152"/>
    <x v="1"/>
  </r>
  <r>
    <s v="1740-CSDJP"/>
    <s v="Male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s v="Yes"/>
    <s v="0-6 months"/>
    <n v="26.941255908170152"/>
    <x v="0"/>
  </r>
  <r>
    <s v="7717-BICXI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s v="No"/>
    <s v="Over 12 months"/>
    <n v="26.786081943586577"/>
    <x v="0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s v="No"/>
    <s v="Over 12 months"/>
    <n v="26.786081943586577"/>
    <x v="1"/>
  </r>
  <r>
    <s v="2636-OHFMN"/>
    <s v="Male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s v="Yes"/>
    <s v="0-6 months"/>
    <n v="26.941255908170152"/>
    <x v="0"/>
  </r>
  <r>
    <s v="4716-MRVEN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s v="No"/>
    <s v="Over 12 months"/>
    <n v="26.786081943586577"/>
    <x v="0"/>
  </r>
  <r>
    <s v="2143-LJULT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s v="No"/>
    <s v="Over 12 months"/>
    <n v="26.786081943586577"/>
    <x v="0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s v="Yes"/>
    <s v="Over 12 months"/>
    <n v="26.786081943586577"/>
    <x v="1"/>
  </r>
  <r>
    <s v="3200-MNQTF"/>
    <s v="Male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s v="No"/>
    <s v="Over 12 months"/>
    <n v="26.786081943586577"/>
    <x v="1"/>
  </r>
  <r>
    <s v="6164-HXUGH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s v="No"/>
    <s v="0-6 months"/>
    <n v="26.941255908170152"/>
    <x v="0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s v="No"/>
    <s v="Over 12 months"/>
    <n v="26.786081943586577"/>
    <x v="2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s v="No"/>
    <s v="Over 12 months"/>
    <n v="26.786081943586577"/>
    <x v="1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s v="No"/>
    <s v="Over 12 months"/>
    <n v="26.786081943586577"/>
    <x v="1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s v="No"/>
    <s v="0-6 months"/>
    <n v="26.941255908170152"/>
    <x v="1"/>
  </r>
  <r>
    <s v="7878-JGDKK"/>
    <s v="Male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s v="No"/>
    <s v="0-6 months"/>
    <n v="26.941255908170152"/>
    <x v="0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s v="No"/>
    <s v="Over 12 months"/>
    <n v="26.786081943586577"/>
    <x v="1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s v="Yes"/>
    <s v="Over 12 months"/>
    <n v="26.786081943586577"/>
    <x v="1"/>
  </r>
  <r>
    <s v="6614-YWYSC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s v="No"/>
    <s v="Over 12 months"/>
    <n v="26.786081943586577"/>
    <x v="0"/>
  </r>
  <r>
    <s v="9588-OZDMQ"/>
    <s v="Female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s v="No"/>
    <s v="0-6 months"/>
    <n v="26.941255908170152"/>
    <x v="0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s v="Yes"/>
    <s v="Over 12 months"/>
    <n v="26.786081943586577"/>
    <x v="2"/>
  </r>
  <r>
    <s v="6476-EPYZR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s v="No"/>
    <s v="6-12 months"/>
    <n v="23.971631205673759"/>
    <x v="0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s v="Yes"/>
    <s v="Over 12 months"/>
    <n v="26.786081943586577"/>
    <x v="1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s v="No"/>
    <s v="Over 12 months"/>
    <n v="26.786081943586577"/>
    <x v="1"/>
  </r>
  <r>
    <s v="6620-HVDUJ"/>
    <s v="Male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s v="No"/>
    <s v="Over 12 months"/>
    <n v="26.786081943586577"/>
    <x v="1"/>
  </r>
  <r>
    <s v="4701-MLJPN"/>
    <s v="Male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s v="Yes"/>
    <s v="Over 12 months"/>
    <n v="26.786081943586577"/>
    <x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s v="No"/>
    <s v="Over 12 months"/>
    <n v="26.786081943586577"/>
    <x v="1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s v="No"/>
    <s v="Over 12 months"/>
    <n v="26.786081943586577"/>
    <x v="2"/>
  </r>
  <r>
    <s v="1552-TKMXS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s v="No"/>
    <s v="Over 12 months"/>
    <n v="26.786081943586577"/>
    <x v="0"/>
  </r>
  <r>
    <s v="9206-GVPEQ"/>
    <s v="Male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s v="Yes"/>
    <s v="Over 12 months"/>
    <n v="26.786081943586577"/>
    <x v="1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s v="No"/>
    <s v="0-6 months"/>
    <n v="26.941255908170152"/>
    <x v="1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s v="Yes"/>
    <s v="Over 12 months"/>
    <n v="26.786081943586577"/>
    <x v="1"/>
  </r>
  <r>
    <s v="6188-UXBBR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s v="No"/>
    <s v="Over 12 months"/>
    <n v="26.786081943586577"/>
    <x v="0"/>
  </r>
  <r>
    <s v="2333-KWEWW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s v="No"/>
    <s v="Over 12 months"/>
    <n v="26.786081943586577"/>
    <x v="0"/>
  </r>
  <r>
    <s v="5702-SKUOB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s v="No"/>
    <s v="0-6 months"/>
    <n v="26.941255908170152"/>
    <x v="0"/>
  </r>
  <r>
    <s v="1134-YWTYF"/>
    <s v="Male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s v="No"/>
    <s v="Over 12 months"/>
    <n v="26.786081943586577"/>
    <x v="1"/>
  </r>
  <r>
    <s v="6061-GWWAV"/>
    <s v="Male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s v="No"/>
    <s v="Over 12 months"/>
    <n v="26.786081943586577"/>
    <x v="1"/>
  </r>
  <r>
    <s v="0679-TDGAK"/>
    <s v="Male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s v="No"/>
    <s v="Over 12 months"/>
    <n v="26.786081943586577"/>
    <x v="1"/>
  </r>
  <r>
    <s v="6585-WCEWR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s v="No"/>
    <s v="Over 12 months"/>
    <n v="26.786081943586577"/>
    <x v="0"/>
  </r>
  <r>
    <s v="9067-YGSCA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s v="No"/>
    <s v="Over 12 months"/>
    <n v="26.786081943586577"/>
    <x v="0"/>
  </r>
  <r>
    <s v="9067-SQTNS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s v="No"/>
    <s v="Over 12 months"/>
    <n v="26.786081943586577"/>
    <x v="0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s v="Yes"/>
    <s v="0-6 months"/>
    <n v="26.941255908170152"/>
    <x v="1"/>
  </r>
  <r>
    <s v="1776-SPBWV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s v="No"/>
    <s v="Over 12 months"/>
    <n v="26.786081943586577"/>
    <x v="0"/>
  </r>
  <r>
    <s v="8735-SDUFN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s v="No"/>
    <s v="Over 12 months"/>
    <n v="26.786081943586577"/>
    <x v="0"/>
  </r>
  <r>
    <s v="9668-PUGNU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s v="No"/>
    <s v="Over 12 months"/>
    <n v="26.786081943586577"/>
    <x v="0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s v="No"/>
    <s v="Over 12 months"/>
    <n v="26.786081943586577"/>
    <x v="2"/>
  </r>
  <r>
    <s v="1926-QUZNN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s v="No"/>
    <s v="Over 12 months"/>
    <n v="26.786081943586577"/>
    <x v="0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s v="Yes"/>
    <s v="0-6 months"/>
    <n v="26.941255908170152"/>
    <x v="1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s v="No"/>
    <s v="Over 12 months"/>
    <n v="26.786081943586577"/>
    <x v="1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s v="No"/>
    <s v="Over 12 months"/>
    <n v="26.786081943586577"/>
    <x v="1"/>
  </r>
  <r>
    <s v="9565-AXSMR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s v="No"/>
    <s v="Over 12 months"/>
    <n v="26.786081943586577"/>
    <x v="0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s v="Yes"/>
    <s v="Over 12 months"/>
    <n v="26.786081943586577"/>
    <x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s v="No"/>
    <s v="Over 12 months"/>
    <n v="26.786081943586577"/>
    <x v="2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s v="Yes"/>
    <s v="Over 12 months"/>
    <n v="26.786081943586577"/>
    <x v="1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s v="Yes"/>
    <s v="0-6 months"/>
    <n v="26.941255908170152"/>
    <x v="1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s v="No"/>
    <s v="Over 12 months"/>
    <n v="26.786081943586577"/>
    <x v="1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s v="No"/>
    <s v="0-6 months"/>
    <n v="26.941255908170152"/>
    <x v="1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s v="No"/>
    <s v="Over 12 months"/>
    <n v="26.786081943586577"/>
    <x v="1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s v="Yes"/>
    <s v="Over 12 months"/>
    <n v="26.786081943586577"/>
    <x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s v="No"/>
    <s v="Over 12 months"/>
    <n v="26.786081943586577"/>
    <x v="1"/>
  </r>
  <r>
    <s v="9081-WWXKP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s v="No"/>
    <s v="Over 12 months"/>
    <n v="26.786081943586577"/>
    <x v="0"/>
  </r>
  <r>
    <s v="0784-ZQJZX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s v="No"/>
    <s v="Over 12 months"/>
    <n v="26.786081943586577"/>
    <x v="0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s v="No"/>
    <s v="Over 12 months"/>
    <n v="26.786081943586577"/>
    <x v="1"/>
  </r>
  <r>
    <s v="5766-ZJYB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s v="Yes"/>
    <s v="0-6 months"/>
    <n v="26.941255908170152"/>
    <x v="0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s v="Yes"/>
    <s v="6-12 months"/>
    <n v="23.971631205673759"/>
    <x v="1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s v="Yes"/>
    <s v="6-12 months"/>
    <n v="23.971631205673759"/>
    <x v="1"/>
  </r>
  <r>
    <s v="0022-TCJCI"/>
    <s v="Male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s v="Yes"/>
    <s v="Over 12 months"/>
    <n v="26.786081943586577"/>
    <x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s v="No"/>
    <s v="6-12 months"/>
    <n v="23.971631205673759"/>
    <x v="2"/>
  </r>
  <r>
    <s v="3612-YVGS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s v="No"/>
    <s v="Over 12 months"/>
    <n v="26.786081943586577"/>
    <x v="0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s v="No"/>
    <s v="Over 12 months"/>
    <n v="26.786081943586577"/>
    <x v="2"/>
  </r>
  <r>
    <s v="5397-NSKQG"/>
    <s v="Male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s v="No"/>
    <s v="Over 12 months"/>
    <n v="26.786081943586577"/>
    <x v="1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s v="No"/>
    <s v="Over 12 months"/>
    <n v="26.786081943586577"/>
    <x v="2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s v="No"/>
    <s v="Over 12 months"/>
    <n v="26.786081943586577"/>
    <x v="1"/>
  </r>
  <r>
    <s v="0203-HHYIJ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s v="Yes"/>
    <s v="Over 12 months"/>
    <n v="26.786081943586577"/>
    <x v="0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s v="No"/>
    <s v="Over 12 months"/>
    <n v="26.786081943586577"/>
    <x v="2"/>
  </r>
  <r>
    <s v="7758-UJWYS"/>
    <s v="Male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s v="No"/>
    <s v="Over 12 months"/>
    <n v="26.786081943586577"/>
    <x v="0"/>
  </r>
  <r>
    <s v="2050-ONYDQ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s v="No"/>
    <s v="Over 12 months"/>
    <n v="26.786081943586577"/>
    <x v="0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s v="No"/>
    <s v="Over 12 months"/>
    <n v="26.786081943586577"/>
    <x v="2"/>
  </r>
  <r>
    <s v="0739-UUAJR"/>
    <s v="Female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s v="No"/>
    <s v="Over 12 months"/>
    <n v="26.786081943586577"/>
    <x v="1"/>
  </r>
  <r>
    <s v="4826-DXMUP"/>
    <s v="Male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s v="No"/>
    <s v="Over 12 months"/>
    <n v="26.786081943586577"/>
    <x v="1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s v="Yes"/>
    <s v="Over 12 months"/>
    <n v="26.786081943586577"/>
    <x v="1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s v="No"/>
    <s v="6-12 months"/>
    <n v="23.971631205673759"/>
    <x v="1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s v="No"/>
    <s v="Over 12 months"/>
    <n v="26.786081943586577"/>
    <x v="1"/>
  </r>
  <r>
    <s v="7175-NTIXE"/>
    <s v="Female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s v="No"/>
    <s v="Over 12 months"/>
    <n v="26.786081943586577"/>
    <x v="1"/>
  </r>
  <r>
    <s v="7963-SHNDT"/>
    <s v="Female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s v="No"/>
    <s v="Over 12 months"/>
    <n v="26.786081943586577"/>
    <x v="0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s v="No"/>
    <s v="6-12 months"/>
    <n v="23.971631205673759"/>
    <x v="1"/>
  </r>
  <r>
    <s v="0188-GWFLE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s v="No"/>
    <s v="0-6 months"/>
    <n v="26.941255908170152"/>
    <x v="0"/>
  </r>
  <r>
    <s v="8129-GMVGI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s v="No"/>
    <s v="Over 12 months"/>
    <n v="26.786081943586577"/>
    <x v="0"/>
  </r>
  <r>
    <s v="2882-DDZP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s v="No"/>
    <s v="6-12 months"/>
    <n v="23.971631205673759"/>
    <x v="0"/>
  </r>
  <r>
    <s v="3547-LQRIK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s v="No"/>
    <s v="Over 12 months"/>
    <n v="26.786081943586577"/>
    <x v="0"/>
  </r>
  <r>
    <s v="9137-NOQKA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s v="No"/>
    <s v="0-6 months"/>
    <n v="26.941255908170152"/>
    <x v="0"/>
  </r>
  <r>
    <s v="5843-TTHGI"/>
    <s v="Female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s v="No"/>
    <s v="Over 12 months"/>
    <n v="26.786081943586577"/>
    <x v="0"/>
  </r>
  <r>
    <s v="1849-RJYIG"/>
    <s v="Female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s v="No"/>
    <s v="6-12 months"/>
    <n v="23.971631205673759"/>
    <x v="1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s v="No"/>
    <s v="Over 12 months"/>
    <n v="26.786081943586577"/>
    <x v="1"/>
  </r>
  <r>
    <s v="4061-UKJWL"/>
    <s v="Male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s v="No"/>
    <s v="0-6 months"/>
    <n v="26.941255908170152"/>
    <x v="0"/>
  </r>
  <r>
    <s v="5380-XPJNZ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s v="No"/>
    <s v="Over 12 months"/>
    <n v="26.786081943586577"/>
    <x v="0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s v="No"/>
    <s v="Over 12 months"/>
    <n v="26.786081943586577"/>
    <x v="2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s v="Yes"/>
    <s v="Over 12 months"/>
    <n v="26.786081943586577"/>
    <x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s v="No"/>
    <s v="Over 12 months"/>
    <n v="26.786081943586577"/>
    <x v="1"/>
  </r>
  <r>
    <s v="0277-ORXQS"/>
    <s v="Male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s v="No"/>
    <s v="Over 12 months"/>
    <n v="26.786081943586577"/>
    <x v="1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s v="Yes"/>
    <s v="Over 12 months"/>
    <n v="26.786081943586577"/>
    <x v="2"/>
  </r>
  <r>
    <s v="3230-WYKIR"/>
    <s v="Male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s v="Yes"/>
    <s v="Over 12 months"/>
    <n v="26.786081943586577"/>
    <x v="1"/>
  </r>
  <r>
    <s v="7996-BPXHY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s v="No"/>
    <s v="Over 12 months"/>
    <n v="26.786081943586577"/>
    <x v="0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s v="No"/>
    <s v="Over 12 months"/>
    <n v="26.786081943586577"/>
    <x v="1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s v="Yes"/>
    <s v="Over 12 months"/>
    <n v="26.786081943586577"/>
    <x v="1"/>
  </r>
  <r>
    <s v="2266-FUBDZ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s v="No"/>
    <s v="Over 12 months"/>
    <n v="26.786081943586577"/>
    <x v="0"/>
  </r>
  <r>
    <s v="8237-ULIXL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s v="No"/>
    <s v="Over 12 months"/>
    <n v="26.786081943586577"/>
    <x v="0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s v="Yes"/>
    <s v="Over 12 months"/>
    <n v="26.786081943586577"/>
    <x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s v="No"/>
    <s v="Over 12 months"/>
    <n v="26.786081943586577"/>
    <x v="2"/>
  </r>
  <r>
    <s v="9153-BTBV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s v="No"/>
    <s v="Over 12 months"/>
    <n v="26.786081943586577"/>
    <x v="0"/>
  </r>
  <r>
    <s v="4074-SJFFA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s v="Yes"/>
    <s v="0-6 months"/>
    <n v="26.941255908170152"/>
    <x v="1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s v="Yes"/>
    <s v="Over 12 months"/>
    <n v="26.786081943586577"/>
    <x v="1"/>
  </r>
  <r>
    <s v="5186-PEIZU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s v="No"/>
    <s v="Over 12 months"/>
    <n v="26.786081943586577"/>
    <x v="0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s v="No"/>
    <s v="Over 12 months"/>
    <n v="26.786081943586577"/>
    <x v="2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s v="Yes"/>
    <s v="0-6 months"/>
    <n v="26.941255908170152"/>
    <x v="1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s v="Yes"/>
    <s v="Over 12 months"/>
    <n v="26.786081943586577"/>
    <x v="1"/>
  </r>
  <r>
    <s v="4361-FEBGN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s v="No"/>
    <s v="Over 12 months"/>
    <n v="26.786081943586577"/>
    <x v="0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s v="No"/>
    <s v="Over 12 months"/>
    <n v="26.786081943586577"/>
    <x v="2"/>
  </r>
  <r>
    <s v="0380-ZCSBI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s v="No"/>
    <s v="6-12 months"/>
    <n v="23.971631205673759"/>
    <x v="0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s v="No"/>
    <s v="6-12 months"/>
    <n v="23.971631205673759"/>
    <x v="2"/>
  </r>
  <r>
    <s v="6463-MVYRY"/>
    <s v="Female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s v="No"/>
    <s v="Over 12 months"/>
    <n v="26.786081943586577"/>
    <x v="1"/>
  </r>
  <r>
    <s v="3969-JQABI"/>
    <s v="Female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s v="No"/>
    <s v="Over 12 months"/>
    <n v="26.786081943586577"/>
    <x v="1"/>
  </r>
  <r>
    <s v="9624-EGDEQ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s v="No"/>
    <s v="Over 12 months"/>
    <n v="26.786081943586577"/>
    <x v="0"/>
  </r>
  <r>
    <s v="1051-EQPZR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s v="No"/>
    <s v="Over 12 months"/>
    <n v="26.786081943586577"/>
    <x v="0"/>
  </r>
  <r>
    <s v="5849-ASHZJ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s v="No"/>
    <s v="Over 12 months"/>
    <n v="26.786081943586577"/>
    <x v="0"/>
  </r>
  <r>
    <s v="5780-INQIK"/>
    <s v="Female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s v="No"/>
    <s v="6-12 months"/>
    <n v="23.971631205673759"/>
    <x v="0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s v="Yes"/>
    <s v="0-6 months"/>
    <n v="26.941255908170152"/>
    <x v="1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s v="No"/>
    <s v="Over 12 months"/>
    <n v="26.786081943586577"/>
    <x v="1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s v="No"/>
    <s v="Over 12 months"/>
    <n v="26.786081943586577"/>
    <x v="2"/>
  </r>
  <r>
    <s v="3750-RNQKR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s v="No"/>
    <s v="6-12 months"/>
    <n v="23.971631205673759"/>
    <x v="0"/>
  </r>
  <r>
    <s v="0962-CQPWQ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s v="No"/>
    <s v="Over 12 months"/>
    <n v="26.786081943586577"/>
    <x v="0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s v="No"/>
    <s v="Over 12 months"/>
    <n v="26.786081943586577"/>
    <x v="2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s v="No"/>
    <s v="Over 12 months"/>
    <n v="26.786081943586577"/>
    <x v="1"/>
  </r>
  <r>
    <s v="5837-LXSDN"/>
    <s v="Female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s v="No"/>
    <s v="Over 12 months"/>
    <n v="26.786081943586577"/>
    <x v="1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s v="No"/>
    <s v="Over 12 months"/>
    <n v="26.786081943586577"/>
    <x v="2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s v="No"/>
    <s v="6-12 months"/>
    <n v="23.971631205673759"/>
    <x v="1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s v="No"/>
    <s v="Over 12 months"/>
    <n v="26.786081943586577"/>
    <x v="1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s v="No"/>
    <s v="0-6 months"/>
    <n v="26.941255908170152"/>
    <x v="1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s v="No"/>
    <s v="Over 12 months"/>
    <n v="26.786081943586577"/>
    <x v="1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s v="No"/>
    <s v="Over 12 months"/>
    <n v="26.786081943586577"/>
    <x v="2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s v="No"/>
    <s v="Over 12 months"/>
    <n v="26.786081943586577"/>
    <x v="2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s v="No"/>
    <s v="Over 12 months"/>
    <n v="26.786081943586577"/>
    <x v="2"/>
  </r>
  <r>
    <s v="1790-NESIO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s v="No"/>
    <s v="Over 12 months"/>
    <n v="26.786081943586577"/>
    <x v="0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s v="No"/>
    <s v="Over 12 months"/>
    <n v="26.786081943586577"/>
    <x v="2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s v="Yes"/>
    <s v="0-6 months"/>
    <n v="26.941255908170152"/>
    <x v="1"/>
  </r>
  <r>
    <s v="4323-SADQS"/>
    <s v="Male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s v="Yes"/>
    <s v="6-12 months"/>
    <n v="23.971631205673759"/>
    <x v="0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s v="Yes"/>
    <s v="Over 12 months"/>
    <n v="26.786081943586577"/>
    <x v="2"/>
  </r>
  <r>
    <s v="5202-IVJNU"/>
    <s v="Female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s v="Yes"/>
    <s v="Over 12 months"/>
    <n v="26.786081943586577"/>
    <x v="0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s v="Yes"/>
    <s v="6-12 months"/>
    <n v="23.971631205673759"/>
    <x v="1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s v="No"/>
    <s v="Over 12 months"/>
    <n v="26.786081943586577"/>
    <x v="1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s v="Yes"/>
    <s v="0-6 months"/>
    <n v="26.941255908170152"/>
    <x v="1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s v="Yes"/>
    <s v="Over 12 months"/>
    <n v="26.786081943586577"/>
    <x v="1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s v="No"/>
    <s v="Over 12 months"/>
    <n v="26.786081943586577"/>
    <x v="1"/>
  </r>
  <r>
    <s v="7593-JNWRU"/>
    <s v="Male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s v="Yes"/>
    <s v="0-6 months"/>
    <n v="26.941255908170152"/>
    <x v="0"/>
  </r>
  <r>
    <s v="4588-YBNI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  <s v="0-6 months"/>
    <n v="26.941255908170152"/>
    <x v="0"/>
  </r>
  <r>
    <s v="1069-QJOEE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s v="No"/>
    <s v="Over 12 months"/>
    <n v="26.786081943586577"/>
    <x v="0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s v="Yes"/>
    <s v="Over 12 months"/>
    <n v="26.786081943586577"/>
    <x v="2"/>
  </r>
  <r>
    <s v="7799-DSEWS"/>
    <s v="Male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s v="No"/>
    <s v="Over 12 months"/>
    <n v="26.786081943586577"/>
    <x v="1"/>
  </r>
  <r>
    <s v="8766-PAFNE"/>
    <s v="Male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s v="No"/>
    <s v="Over 12 months"/>
    <n v="26.786081943586577"/>
    <x v="1"/>
  </r>
  <r>
    <s v="5315-CKEQK"/>
    <s v="Male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s v="No"/>
    <s v="Over 12 months"/>
    <n v="26.786081943586577"/>
    <x v="1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s v="No"/>
    <s v="0-6 months"/>
    <n v="26.941255908170152"/>
    <x v="1"/>
  </r>
  <r>
    <s v="0820-FNRNX"/>
    <s v="Male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s v="No"/>
    <s v="Over 12 months"/>
    <n v="26.786081943586577"/>
    <x v="1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s v="No"/>
    <s v="Over 12 months"/>
    <n v="26.786081943586577"/>
    <x v="1"/>
  </r>
  <r>
    <s v="4611-ANLQC"/>
    <s v="Female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s v="No"/>
    <s v="Over 12 months"/>
    <n v="26.786081943586577"/>
    <x v="1"/>
  </r>
  <r>
    <s v="4213-HKBJO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s v="No"/>
    <s v="Over 12 months"/>
    <n v="26.786081943586577"/>
    <x v="0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s v="No"/>
    <s v="0-6 months"/>
    <n v="26.941255908170152"/>
    <x v="1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s v="Yes"/>
    <s v="0-6 months"/>
    <n v="26.941255908170152"/>
    <x v="1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s v="No"/>
    <s v="Over 12 months"/>
    <n v="26.786081943586577"/>
    <x v="1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s v="Yes"/>
    <s v="6-12 months"/>
    <n v="23.971631205673759"/>
    <x v="1"/>
  </r>
  <r>
    <s v="9018-PCIOK"/>
    <s v="Female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s v="No"/>
    <s v="Over 12 months"/>
    <n v="26.786081943586577"/>
    <x v="1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s v="No"/>
    <s v="Over 12 months"/>
    <n v="26.786081943586577"/>
    <x v="2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s v="Yes"/>
    <s v="0-6 months"/>
    <n v="26.941255908170152"/>
    <x v="1"/>
  </r>
  <r>
    <s v="9953-ZMKSM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s v="No"/>
    <s v="Over 12 months"/>
    <n v="26.786081943586577"/>
    <x v="0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s v="No"/>
    <s v="Over 12 months"/>
    <n v="26.786081943586577"/>
    <x v="2"/>
  </r>
  <r>
    <s v="7665-NKLAV"/>
    <s v="Female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s v="No"/>
    <s v="Over 12 months"/>
    <n v="26.786081943586577"/>
    <x v="0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s v="Yes"/>
    <s v="Over 12 months"/>
    <n v="26.786081943586577"/>
    <x v="2"/>
  </r>
  <r>
    <s v="2433-KMEAS"/>
    <s v="Male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s v="Yes"/>
    <s v="Over 12 months"/>
    <n v="26.786081943586577"/>
    <x v="1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s v="No"/>
    <s v="Over 12 months"/>
    <n v="26.786081943586577"/>
    <x v="1"/>
  </r>
  <r>
    <s v="8250-ZNGGW"/>
    <s v="Female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s v="No"/>
    <s v="0-6 months"/>
    <n v="26.941255908170152"/>
    <x v="1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s v="Yes"/>
    <s v="Over 12 months"/>
    <n v="26.786081943586577"/>
    <x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s v="Yes"/>
    <s v="Over 12 months"/>
    <n v="26.786081943586577"/>
    <x v="1"/>
  </r>
  <r>
    <s v="2011-TRQYE"/>
    <s v="Male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s v="Yes"/>
    <s v="Over 12 months"/>
    <n v="26.786081943586577"/>
    <x v="0"/>
  </r>
  <r>
    <s v="8562-GHPP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s v="No"/>
    <s v="0-6 months"/>
    <n v="26.941255908170152"/>
    <x v="0"/>
  </r>
  <r>
    <s v="5893-PYOLZ"/>
    <s v="Male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s v="No"/>
    <s v="Over 12 months"/>
    <n v="26.786081943586577"/>
    <x v="1"/>
  </r>
  <r>
    <s v="4986-MXSF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s v="No"/>
    <s v="0-6 months"/>
    <n v="26.941255908170152"/>
    <x v="0"/>
  </r>
  <r>
    <s v="6131-FOYAS"/>
    <s v="Male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s v="No"/>
    <s v="Over 12 months"/>
    <n v="26.786081943586577"/>
    <x v="1"/>
  </r>
  <r>
    <s v="3027-YNWZU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s v="No"/>
    <s v="Over 12 months"/>
    <n v="26.786081943586577"/>
    <x v="0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s v="No"/>
    <s v="Over 12 months"/>
    <n v="26.786081943586577"/>
    <x v="1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s v="Yes"/>
    <s v="Over 12 months"/>
    <n v="26.786081943586577"/>
    <x v="1"/>
  </r>
  <r>
    <s v="4727-MCYZG"/>
    <s v="Male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s v="No"/>
    <s v="0-6 months"/>
    <n v="26.941255908170152"/>
    <x v="1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s v="No"/>
    <s v="Over 12 months"/>
    <n v="26.786081943586577"/>
    <x v="1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s v="Yes"/>
    <s v="0-6 months"/>
    <n v="26.941255908170152"/>
    <x v="1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s v="Yes"/>
    <s v="0-6 months"/>
    <n v="26.941255908170152"/>
    <x v="1"/>
  </r>
  <r>
    <s v="4328-VUFWD"/>
    <s v="Female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s v="No"/>
    <s v="Over 12 months"/>
    <n v="26.786081943586577"/>
    <x v="1"/>
  </r>
  <r>
    <s v="3301-LSLWQ"/>
    <s v="Female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s v="No"/>
    <s v="Over 12 months"/>
    <n v="26.786081943586577"/>
    <x v="1"/>
  </r>
  <r>
    <s v="7473-ZBDSN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s v="No"/>
    <s v="Over 12 months"/>
    <n v="26.786081943586577"/>
    <x v="0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s v="No"/>
    <s v="Over 12 months"/>
    <n v="26.786081943586577"/>
    <x v="1"/>
  </r>
  <r>
    <s v="5639-NTUPK"/>
    <s v="Male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s v="No"/>
    <s v="Over 12 months"/>
    <n v="26.786081943586577"/>
    <x v="1"/>
  </r>
  <r>
    <s v="8780-YRMTT"/>
    <s v="Female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s v="No"/>
    <s v="Over 12 months"/>
    <n v="26.786081943586577"/>
    <x v="0"/>
  </r>
  <r>
    <s v="8348-HFYIV"/>
    <s v="Male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s v="Yes"/>
    <s v="0-6 months"/>
    <n v="26.941255908170152"/>
    <x v="0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s v="No"/>
    <s v="Over 12 months"/>
    <n v="26.786081943586577"/>
    <x v="2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s v="No"/>
    <s v="Over 12 months"/>
    <n v="26.786081943586577"/>
    <x v="1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s v="No"/>
    <s v="Over 12 months"/>
    <n v="26.786081943586577"/>
    <x v="1"/>
  </r>
  <r>
    <s v="8414-OOEEL"/>
    <s v="Male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s v="No"/>
    <s v="Over 12 months"/>
    <n v="26.786081943586577"/>
    <x v="1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s v="No"/>
    <s v="Over 12 months"/>
    <n v="26.786081943586577"/>
    <x v="2"/>
  </r>
  <r>
    <s v="6849-WLEYG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s v="0-6 months"/>
    <n v="26.941255908170152"/>
    <x v="0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s v="Yes"/>
    <s v="Over 12 months"/>
    <n v="26.786081943586577"/>
    <x v="1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s v="No"/>
    <s v="Over 12 months"/>
    <n v="26.786081943586577"/>
    <x v="1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s v="No"/>
    <s v="Over 12 months"/>
    <n v="26.786081943586577"/>
    <x v="2"/>
  </r>
  <r>
    <s v="2150-OEGBV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s v="No"/>
    <s v="Over 12 months"/>
    <n v="26.786081943586577"/>
    <x v="0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s v="Yes"/>
    <s v="Over 12 months"/>
    <n v="26.786081943586577"/>
    <x v="2"/>
  </r>
  <r>
    <s v="1855-CFULU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s v="No"/>
    <s v="0-6 months"/>
    <n v="26.941255908170152"/>
    <x v="0"/>
  </r>
  <r>
    <s v="4878-BUNFV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s v="No"/>
    <s v="Over 12 months"/>
    <n v="26.786081943586577"/>
    <x v="0"/>
  </r>
  <r>
    <s v="1872-EBWSC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s v="No"/>
    <s v="Over 12 months"/>
    <n v="26.786081943586577"/>
    <x v="0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s v="Yes"/>
    <s v="0-6 months"/>
    <n v="26.941255908170152"/>
    <x v="1"/>
  </r>
  <r>
    <s v="7026-YMSBE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s v="No"/>
    <s v="Over 12 months"/>
    <n v="26.786081943586577"/>
    <x v="0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s v="Yes"/>
    <s v="0-6 months"/>
    <n v="26.941255908170152"/>
    <x v="1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s v="No"/>
    <s v="Over 12 months"/>
    <n v="26.786081943586577"/>
    <x v="1"/>
  </r>
  <r>
    <s v="9674-EHPPG"/>
    <s v="Male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s v="No"/>
    <s v="Over 12 months"/>
    <n v="26.786081943586577"/>
    <x v="0"/>
  </r>
  <r>
    <s v="9462-MJUAW"/>
    <s v="Male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s v="Yes"/>
    <s v="0-6 months"/>
    <n v="26.941255908170152"/>
    <x v="1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s v="Yes"/>
    <s v="6-12 months"/>
    <n v="23.971631205673759"/>
    <x v="1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s v="No"/>
    <s v="Over 12 months"/>
    <n v="26.786081943586577"/>
    <x v="2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s v="No"/>
    <s v="Over 12 months"/>
    <n v="26.786081943586577"/>
    <x v="2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s v="Yes"/>
    <s v="Over 12 months"/>
    <n v="26.786081943586577"/>
    <x v="1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s v="No"/>
    <s v="Over 12 months"/>
    <n v="26.786081943586577"/>
    <x v="1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s v="Yes"/>
    <s v="0-6 months"/>
    <n v="26.941255908170152"/>
    <x v="1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s v="No"/>
    <s v="Over 12 months"/>
    <n v="26.786081943586577"/>
    <x v="2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s v="Yes"/>
    <s v="6-12 months"/>
    <n v="23.971631205673759"/>
    <x v="1"/>
  </r>
  <r>
    <s v="7629-WIXZF"/>
    <s v="Female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s v="No"/>
    <s v="6-12 months"/>
    <n v="23.971631205673759"/>
    <x v="1"/>
  </r>
  <r>
    <s v="5445-GLVOT"/>
    <s v="Female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s v="No"/>
    <s v="Over 12 months"/>
    <n v="26.786081943586577"/>
    <x v="0"/>
  </r>
  <r>
    <s v="3976-HXHCE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s v="No"/>
    <s v="Over 12 months"/>
    <n v="26.786081943586577"/>
    <x v="0"/>
  </r>
  <r>
    <s v="2466-NEJOJ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s v="No"/>
    <s v="6-12 months"/>
    <n v="23.971631205673759"/>
    <x v="0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s v="No"/>
    <s v="Over 12 months"/>
    <n v="26.786081943586577"/>
    <x v="1"/>
  </r>
  <r>
    <s v="5472-CVMDX"/>
    <s v="Female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s v="No"/>
    <s v="Over 12 months"/>
    <n v="26.786081943586577"/>
    <x v="0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s v="No"/>
    <s v="Over 12 months"/>
    <n v="26.786081943586577"/>
    <x v="1"/>
  </r>
  <r>
    <s v="8150-QUDF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s v="No"/>
    <s v="0-6 months"/>
    <n v="26.941255908170152"/>
    <x v="0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s v="No"/>
    <s v="Over 12 months"/>
    <n v="26.786081943586577"/>
    <x v="1"/>
  </r>
  <r>
    <s v="2346-DJQTB"/>
    <s v="Female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s v="No"/>
    <s v="Over 12 months"/>
    <n v="26.786081943586577"/>
    <x v="0"/>
  </r>
  <r>
    <s v="1697-LYYYX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s v="No"/>
    <s v="Over 12 months"/>
    <n v="26.786081943586577"/>
    <x v="0"/>
  </r>
  <r>
    <s v="1942-OQFRW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s v="0-6 months"/>
    <n v="26.941255908170152"/>
    <x v="0"/>
  </r>
  <r>
    <s v="4749-VFKVB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s v="Yes"/>
    <s v="0-6 months"/>
    <n v="26.941255908170152"/>
    <x v="1"/>
  </r>
  <r>
    <s v="9640-ZSLDC"/>
    <s v="Female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s v="No"/>
    <s v="Over 12 months"/>
    <n v="26.786081943586577"/>
    <x v="1"/>
  </r>
  <r>
    <s v="4231-LZUYM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s v="No"/>
    <s v="Over 12 months"/>
    <n v="26.786081943586577"/>
    <x v="0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s v="Yes"/>
    <s v="0-6 months"/>
    <n v="26.941255908170152"/>
    <x v="1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s v="Yes"/>
    <s v="0-6 months"/>
    <n v="26.941255908170152"/>
    <x v="1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s v="Yes"/>
    <s v="Over 12 months"/>
    <n v="26.786081943586577"/>
    <x v="2"/>
  </r>
  <r>
    <s v="6128-AQBMT"/>
    <s v="Male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s v="No"/>
    <s v="Over 12 months"/>
    <n v="26.786081943586577"/>
    <x v="1"/>
  </r>
  <r>
    <s v="3594-BDSOA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s v="No"/>
    <s v="Over 12 months"/>
    <n v="26.786081943586577"/>
    <x v="0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s v="Yes"/>
    <s v="Over 12 months"/>
    <n v="26.786081943586577"/>
    <x v="1"/>
  </r>
  <r>
    <s v="5133-VRSAB"/>
    <s v="Male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s v="No"/>
    <s v="6-12 months"/>
    <n v="23.971631205673759"/>
    <x v="0"/>
  </r>
  <r>
    <s v="5996-DAOQ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  <s v="0-6 months"/>
    <n v="26.941255908170152"/>
    <x v="0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s v="No"/>
    <s v="Over 12 months"/>
    <n v="26.786081943586577"/>
    <x v="1"/>
  </r>
  <r>
    <s v="0484-JPBRU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s v="No"/>
    <s v="Over 12 months"/>
    <n v="26.786081943586577"/>
    <x v="0"/>
  </r>
  <r>
    <s v="7883-ROJOC"/>
    <s v="Female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s v="No"/>
    <s v="Over 12 months"/>
    <n v="26.786081943586577"/>
    <x v="0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s v="No"/>
    <s v="Over 12 months"/>
    <n v="26.786081943586577"/>
    <x v="1"/>
  </r>
  <r>
    <s v="7274-CGTOD"/>
    <s v="Male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s v="No"/>
    <s v="Over 12 months"/>
    <n v="26.786081943586577"/>
    <x v="0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s v="No"/>
    <s v="Over 12 months"/>
    <n v="26.786081943586577"/>
    <x v="1"/>
  </r>
  <r>
    <s v="3426-NIYYL"/>
    <s v="Male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s v="Yes"/>
    <s v="Over 12 months"/>
    <n v="26.786081943586577"/>
    <x v="1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s v="Yes"/>
    <s v="6-12 months"/>
    <n v="23.971631205673759"/>
    <x v="1"/>
  </r>
  <r>
    <s v="4635-EJYP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s v="No"/>
    <s v="Over 12 months"/>
    <n v="26.786081943586577"/>
    <x v="0"/>
  </r>
  <r>
    <s v="1866-ZSLJM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s v="No"/>
    <s v="Over 12 months"/>
    <n v="26.786081943586577"/>
    <x v="0"/>
  </r>
  <r>
    <s v="4636-TVXVG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s v="No"/>
    <s v="Over 12 months"/>
    <n v="26.786081943586577"/>
    <x v="0"/>
  </r>
  <r>
    <s v="4236-UJPWO"/>
    <s v="Female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s v="No"/>
    <s v="0-6 months"/>
    <n v="26.941255908170152"/>
    <x v="0"/>
  </r>
  <r>
    <s v="9392-XBGTD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s v="No"/>
    <s v="Over 12 months"/>
    <n v="26.786081943586577"/>
    <x v="0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s v="Yes"/>
    <s v="0-6 months"/>
    <n v="26.941255908170152"/>
    <x v="1"/>
  </r>
  <r>
    <s v="6402-SSEJG"/>
    <s v="Female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s v="No"/>
    <s v="Over 12 months"/>
    <n v="26.786081943586577"/>
    <x v="1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s v="Yes"/>
    <s v="0-6 months"/>
    <n v="26.941255908170152"/>
    <x v="1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s v="No"/>
    <s v="Over 12 months"/>
    <n v="26.786081943586577"/>
    <x v="2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s v="No"/>
    <s v="Over 12 months"/>
    <n v="26.786081943586577"/>
    <x v="2"/>
  </r>
  <r>
    <s v="9929-PLVPA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s v="No"/>
    <s v="0-6 months"/>
    <n v="26.941255908170152"/>
    <x v="0"/>
  </r>
  <r>
    <s v="3518-PZXZQ"/>
    <s v="Female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s v="No"/>
    <s v="0-6 months"/>
    <n v="26.941255908170152"/>
    <x v="1"/>
  </r>
  <r>
    <s v="2371-JUNGC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s v="No"/>
    <s v="6-12 months"/>
    <n v="23.971631205673759"/>
    <x v="0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s v="No"/>
    <s v="Over 12 months"/>
    <n v="26.786081943586577"/>
    <x v="1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s v="No"/>
    <s v="Over 12 months"/>
    <n v="26.786081943586577"/>
    <x v="1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s v="No"/>
    <s v="Over 12 months"/>
    <n v="26.786081943586577"/>
    <x v="2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s v="No"/>
    <s v="Over 12 months"/>
    <n v="26.786081943586577"/>
    <x v="1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s v="No"/>
    <s v="Over 12 months"/>
    <n v="26.786081943586577"/>
    <x v="2"/>
  </r>
  <r>
    <s v="0415-MOSGF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  <s v="0-6 months"/>
    <n v="26.941255908170152"/>
    <x v="0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s v="Yes"/>
    <s v="0-6 months"/>
    <n v="26.941255908170152"/>
    <x v="1"/>
  </r>
  <r>
    <s v="3948-KXDUF"/>
    <s v="Male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s v="No"/>
    <s v="Over 12 months"/>
    <n v="26.786081943586577"/>
    <x v="1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s v="No"/>
    <s v="Over 12 months"/>
    <n v="26.786081943586577"/>
    <x v="2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s v="No"/>
    <s v="Over 12 months"/>
    <n v="26.786081943586577"/>
    <x v="1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s v="Yes"/>
    <s v="0-6 months"/>
    <n v="26.941255908170152"/>
    <x v="1"/>
  </r>
  <r>
    <s v="5480-XTFFL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s v="No"/>
    <s v="Over 12 months"/>
    <n v="26.786081943586577"/>
    <x v="0"/>
  </r>
  <r>
    <s v="8295-FHIV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s v="No"/>
    <s v="6-12 months"/>
    <n v="23.971631205673759"/>
    <x v="0"/>
  </r>
  <r>
    <s v="2495-INZWQ"/>
    <s v="Male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s v="Yes"/>
    <s v="0-6 months"/>
    <n v="26.941255908170152"/>
    <x v="0"/>
  </r>
  <r>
    <s v="9086-YJYXS"/>
    <s v="Male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s v="No"/>
    <s v="Over 12 months"/>
    <n v="26.786081943586577"/>
    <x v="1"/>
  </r>
  <r>
    <s v="1179-INLA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s v="No"/>
    <s v="0-6 months"/>
    <n v="26.941255908170152"/>
    <x v="0"/>
  </r>
  <r>
    <s v="7909-FIOIY"/>
    <s v="Female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s v="No"/>
    <s v="Over 12 months"/>
    <n v="26.786081943586577"/>
    <x v="0"/>
  </r>
  <r>
    <s v="4139-SUGLD"/>
    <s v="Male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s v="Yes"/>
    <s v="Over 12 months"/>
    <n v="26.786081943586577"/>
    <x v="0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s v="Yes"/>
    <s v="0-6 months"/>
    <n v="26.941255908170152"/>
    <x v="1"/>
  </r>
  <r>
    <s v="6351-SCJKT"/>
    <s v="Male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s v="No"/>
    <s v="0-6 months"/>
    <n v="26.941255908170152"/>
    <x v="0"/>
  </r>
  <r>
    <s v="5468-BPMMO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s v="No"/>
    <s v="Over 12 months"/>
    <n v="26.786081943586577"/>
    <x v="0"/>
  </r>
  <r>
    <s v="5624-BQSS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s v="Yes"/>
    <s v="0-6 months"/>
    <n v="26.941255908170152"/>
    <x v="0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s v="No"/>
    <s v="Over 12 months"/>
    <n v="26.786081943586577"/>
    <x v="1"/>
  </r>
  <r>
    <s v="2439-QKJUL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s v="No"/>
    <s v="0-6 months"/>
    <n v="26.941255908170152"/>
    <x v="0"/>
  </r>
  <r>
    <s v="1194-SPVS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s v="No"/>
    <s v="0-6 months"/>
    <n v="26.941255908170152"/>
    <x v="0"/>
  </r>
  <r>
    <s v="9534-NSXE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s v="No"/>
    <s v="Over 12 months"/>
    <n v="26.786081943586577"/>
    <x v="0"/>
  </r>
  <r>
    <s v="2408-WITXK"/>
    <s v="Female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s v="Yes"/>
    <s v="6-12 months"/>
    <n v="23.971631205673759"/>
    <x v="0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s v="No"/>
    <s v="Over 12 months"/>
    <n v="26.786081943586577"/>
    <x v="1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s v="No"/>
    <s v="Over 12 months"/>
    <n v="26.786081943586577"/>
    <x v="1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s v="No"/>
    <s v="Over 12 months"/>
    <n v="26.786081943586577"/>
    <x v="1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s v="No"/>
    <s v="Over 12 months"/>
    <n v="26.786081943586577"/>
    <x v="1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s v="No"/>
    <s v="Over 12 months"/>
    <n v="26.786081943586577"/>
    <x v="2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s v="No"/>
    <s v="Over 12 months"/>
    <n v="26.786081943586577"/>
    <x v="1"/>
  </r>
  <r>
    <s v="1429-UYJS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s v="No"/>
    <s v="6-12 months"/>
    <n v="23.971631205673759"/>
    <x v="0"/>
  </r>
  <r>
    <s v="5577-OTWWW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s v="Yes"/>
    <s v="Over 12 months"/>
    <n v="26.786081943586577"/>
    <x v="0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s v="Yes"/>
    <s v="Over 12 months"/>
    <n v="26.786081943586577"/>
    <x v="1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s v="No"/>
    <s v="Over 12 months"/>
    <n v="26.786081943586577"/>
    <x v="1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s v="No"/>
    <s v="Over 12 months"/>
    <n v="26.786081943586577"/>
    <x v="1"/>
  </r>
  <r>
    <s v="2770-NSVDG"/>
    <s v="Male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s v="No"/>
    <s v="Over 12 months"/>
    <n v="26.786081943586577"/>
    <x v="0"/>
  </r>
  <r>
    <s v="9375-MHRRS"/>
    <s v="Male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s v="No"/>
    <s v="0-6 months"/>
    <n v="26.941255908170152"/>
    <x v="1"/>
  </r>
  <r>
    <s v="2634-HCZGT"/>
    <s v="Male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s v="Yes"/>
    <s v="Over 12 months"/>
    <n v="26.786081943586577"/>
    <x v="1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s v="Yes"/>
    <s v="Over 12 months"/>
    <n v="26.786081943586577"/>
    <x v="1"/>
  </r>
  <r>
    <s v="4860-YZGZM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s v="No"/>
    <s v="6-12 months"/>
    <n v="23.971631205673759"/>
    <x v="0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s v="No"/>
    <s v="Over 12 months"/>
    <n v="26.786081943586577"/>
    <x v="1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s v="Yes"/>
    <s v="6-12 months"/>
    <n v="23.971631205673759"/>
    <x v="1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s v="Yes"/>
    <s v="Over 12 months"/>
    <n v="26.786081943586577"/>
    <x v="1"/>
  </r>
  <r>
    <s v="5533-NHFRF"/>
    <s v="Male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s v="No"/>
    <s v="6-12 months"/>
    <n v="23.971631205673759"/>
    <x v="0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s v="No"/>
    <s v="Over 12 months"/>
    <n v="26.786081943586577"/>
    <x v="1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s v="No"/>
    <s v="Over 12 months"/>
    <n v="26.786081943586577"/>
    <x v="1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s v="Yes"/>
    <s v="0-6 months"/>
    <n v="26.941255908170152"/>
    <x v="1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s v="No"/>
    <s v="Over 12 months"/>
    <n v="26.786081943586577"/>
    <x v="2"/>
  </r>
  <r>
    <s v="6584-VQMYT"/>
    <s v="Male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s v="No"/>
    <s v="Over 12 months"/>
    <n v="26.786081943586577"/>
    <x v="1"/>
  </r>
  <r>
    <s v="9838-BFCQT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s v="No"/>
    <s v="Over 12 months"/>
    <n v="26.786081943586577"/>
    <x v="0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s v="No"/>
    <s v="Over 12 months"/>
    <n v="26.786081943586577"/>
    <x v="1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s v="No"/>
    <s v="Over 12 months"/>
    <n v="26.786081943586577"/>
    <x v="1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s v="Yes"/>
    <s v="Over 12 months"/>
    <n v="26.786081943586577"/>
    <x v="2"/>
  </r>
  <r>
    <s v="1023-BQXZE"/>
    <s v="Male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s v="No"/>
    <s v="Over 12 months"/>
    <n v="26.786081943586577"/>
    <x v="1"/>
  </r>
  <r>
    <s v="9163-GHAYE"/>
    <s v="Female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s v="No"/>
    <s v="Over 12 months"/>
    <n v="26.786081943586577"/>
    <x v="0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s v="No"/>
    <s v="0-6 months"/>
    <n v="26.941255908170152"/>
    <x v="1"/>
  </r>
  <r>
    <s v="5353-WILCI"/>
    <s v="Female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s v="No"/>
    <s v="Over 12 months"/>
    <n v="26.786081943586577"/>
    <x v="1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s v="Yes"/>
    <s v="6-12 months"/>
    <n v="23.971631205673759"/>
    <x v="1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s v="No"/>
    <s v="Over 12 months"/>
    <n v="26.786081943586577"/>
    <x v="1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s v="Yes"/>
    <s v="0-6 months"/>
    <n v="26.941255908170152"/>
    <x v="2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s v="Yes"/>
    <s v="6-12 months"/>
    <n v="23.971631205673759"/>
    <x v="1"/>
  </r>
  <r>
    <s v="7009-PCARS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s v="No"/>
    <s v="Over 12 months"/>
    <n v="26.786081943586577"/>
    <x v="0"/>
  </r>
  <r>
    <s v="0519-DRGT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s v="No"/>
    <s v="Over 12 months"/>
    <n v="26.786081943586577"/>
    <x v="0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s v="No"/>
    <s v="Over 12 months"/>
    <n v="26.786081943586577"/>
    <x v="2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s v="Yes"/>
    <s v="Over 12 months"/>
    <n v="26.786081943586577"/>
    <x v="2"/>
  </r>
  <r>
    <s v="1985-MBRYP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s v="No"/>
    <s v="Over 12 months"/>
    <n v="26.786081943586577"/>
    <x v="0"/>
  </r>
  <r>
    <s v="6158-DWPZT"/>
    <s v="Male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s v="Yes"/>
    <s v="6-12 months"/>
    <n v="23.971631205673759"/>
    <x v="0"/>
  </r>
  <r>
    <s v="9372-TXXPS"/>
    <s v="Female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s v="No"/>
    <s v="Over 12 months"/>
    <n v="26.786081943586577"/>
    <x v="1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s v="No"/>
    <s v="Over 12 months"/>
    <n v="26.786081943586577"/>
    <x v="1"/>
  </r>
  <r>
    <s v="1015-JPFYW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s v="No"/>
    <s v="6-12 months"/>
    <n v="23.971631205673759"/>
    <x v="0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s v="No"/>
    <s v="0-6 months"/>
    <n v="26.941255908170152"/>
    <x v="1"/>
  </r>
  <r>
    <s v="4360-QRAVE"/>
    <s v="Male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s v="No"/>
    <s v="Over 12 months"/>
    <n v="26.786081943586577"/>
    <x v="0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s v="No"/>
    <s v="Over 12 months"/>
    <n v="26.786081943586577"/>
    <x v="2"/>
  </r>
  <r>
    <s v="5804-JMYIO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s v="No"/>
    <s v="Over 12 months"/>
    <n v="26.786081943586577"/>
    <x v="0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s v="Yes"/>
    <s v="Over 12 months"/>
    <n v="26.786081943586577"/>
    <x v="2"/>
  </r>
  <r>
    <s v="6484-LATFU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s v="No"/>
    <s v="Over 12 months"/>
    <n v="26.786081943586577"/>
    <x v="0"/>
  </r>
  <r>
    <s v="7599-NTMDP"/>
    <s v="Female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s v="No"/>
    <s v="Over 12 months"/>
    <n v="26.786081943586577"/>
    <x v="0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s v="Yes"/>
    <s v="0-6 months"/>
    <n v="26.941255908170152"/>
    <x v="1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s v="No"/>
    <s v="Over 12 months"/>
    <n v="26.786081943586577"/>
    <x v="2"/>
  </r>
  <r>
    <s v="0936-NQLJU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s v="No"/>
    <s v="Over 12 months"/>
    <n v="26.786081943586577"/>
    <x v="0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s v="Yes"/>
    <s v="Over 12 months"/>
    <n v="26.786081943586577"/>
    <x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s v="No"/>
    <s v="0-6 months"/>
    <n v="26.941255908170152"/>
    <x v="1"/>
  </r>
  <r>
    <s v="3251-YMVWZ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s v="No"/>
    <s v="Over 12 months"/>
    <n v="26.786081943586577"/>
    <x v="0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s v="0-6 months"/>
    <n v="26.941255908170152"/>
    <x v="1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s v="Yes"/>
    <s v="Over 12 months"/>
    <n v="26.786081943586577"/>
    <x v="1"/>
  </r>
  <r>
    <s v="4884-LEVMQ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s v="No"/>
    <s v="Over 12 months"/>
    <n v="26.786081943586577"/>
    <x v="0"/>
  </r>
  <r>
    <s v="8857-CUPFQ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s v="No"/>
    <s v="Over 12 months"/>
    <n v="26.786081943586577"/>
    <x v="0"/>
  </r>
  <r>
    <s v="7610-TVOPG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s v="No"/>
    <s v="Over 12 months"/>
    <n v="26.786081943586577"/>
    <x v="0"/>
  </r>
  <r>
    <s v="3638-DIMPH"/>
    <s v="Female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s v="No"/>
    <s v="Over 12 months"/>
    <n v="26.786081943586577"/>
    <x v="0"/>
  </r>
  <r>
    <s v="1845-ZLLIG"/>
    <s v="Male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s v="No"/>
    <s v="0-6 months"/>
    <n v="26.941255908170152"/>
    <x v="1"/>
  </r>
  <r>
    <s v="8559-WNQZ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s v="No"/>
    <s v="0-6 months"/>
    <n v="26.941255908170152"/>
    <x v="0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s v="Yes"/>
    <s v="6-12 months"/>
    <n v="23.971631205673759"/>
    <x v="1"/>
  </r>
  <r>
    <s v="1699-UOTXU"/>
    <s v="Male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s v="No"/>
    <s v="Over 12 months"/>
    <n v="26.786081943586577"/>
    <x v="1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s v="Yes"/>
    <s v="6-12 months"/>
    <n v="23.971631205673759"/>
    <x v="1"/>
  </r>
  <r>
    <s v="0635-WKOLD"/>
    <s v="Male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s v="No"/>
    <s v="Over 12 months"/>
    <n v="26.786081943586577"/>
    <x v="1"/>
  </r>
  <r>
    <s v="5993-JSUWV"/>
    <s v="Female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s v="No"/>
    <s v="Over 12 months"/>
    <n v="26.786081943586577"/>
    <x v="1"/>
  </r>
  <r>
    <s v="4518-FZBSX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s v="No"/>
    <s v="Over 12 months"/>
    <n v="26.786081943586577"/>
    <x v="0"/>
  </r>
  <r>
    <s v="5387-ASZNZ"/>
    <s v="Female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s v="No"/>
    <s v="Over 12 months"/>
    <n v="26.786081943586577"/>
    <x v="1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s v="No"/>
    <s v="Over 12 months"/>
    <n v="26.786081943586577"/>
    <x v="1"/>
  </r>
  <r>
    <s v="2002-MZHW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s v="0-6 months"/>
    <n v="26.941255908170152"/>
    <x v="0"/>
  </r>
  <r>
    <s v="3097-FQTV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s v="No"/>
    <s v="Over 12 months"/>
    <n v="26.786081943586577"/>
    <x v="0"/>
  </r>
  <r>
    <s v="5465-BUBFA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s v="No"/>
    <s v="Over 12 months"/>
    <n v="26.786081943586577"/>
    <x v="0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s v="No"/>
    <s v="Over 12 months"/>
    <n v="26.786081943586577"/>
    <x v="1"/>
  </r>
  <r>
    <s v="9743-DQKQW"/>
    <s v="Male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s v="No"/>
    <s v="0-6 months"/>
    <n v="26.941255908170152"/>
    <x v="0"/>
  </r>
  <r>
    <s v="1215-VFYVK"/>
    <s v="Female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s v="No"/>
    <s v="0-6 months"/>
    <n v="26.941255908170152"/>
    <x v="0"/>
  </r>
  <r>
    <s v="9371-BITH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s v="No"/>
    <s v="Over 12 months"/>
    <n v="26.786081943586577"/>
    <x v="0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s v="Yes"/>
    <s v="0-6 months"/>
    <n v="26.941255908170152"/>
    <x v="1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s v="No"/>
    <s v="6-12 months"/>
    <n v="23.971631205673759"/>
    <x v="1"/>
  </r>
  <r>
    <s v="0541-FITGH"/>
    <s v="Female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s v="No"/>
    <s v="0-6 months"/>
    <n v="26.941255908170152"/>
    <x v="1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s v="No"/>
    <s v="Over 12 months"/>
    <n v="26.786081943586577"/>
    <x v="1"/>
  </r>
  <r>
    <s v="7508-KBIMB"/>
    <s v="Male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s v="No"/>
    <s v="Over 12 months"/>
    <n v="26.786081943586577"/>
    <x v="1"/>
  </r>
  <r>
    <s v="6838-HVLX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s v="No"/>
    <s v="6-12 months"/>
    <n v="23.971631205673759"/>
    <x v="0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s v="No"/>
    <s v="Over 12 months"/>
    <n v="26.786081943586577"/>
    <x v="1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s v="No"/>
    <s v="Over 12 months"/>
    <n v="26.786081943586577"/>
    <x v="1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s v="No"/>
    <s v="Over 12 months"/>
    <n v="26.786081943586577"/>
    <x v="1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s v="No"/>
    <s v="Over 12 months"/>
    <n v="26.786081943586577"/>
    <x v="1"/>
  </r>
  <r>
    <s v="4644-PIZRT"/>
    <s v="Male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s v="No"/>
    <s v="Over 12 months"/>
    <n v="26.786081943586577"/>
    <x v="1"/>
  </r>
  <r>
    <s v="8922-NPKBJ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s v="No"/>
    <s v="Over 12 months"/>
    <n v="26.786081943586577"/>
    <x v="0"/>
  </r>
  <r>
    <s v="2740-TVLFN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s v="No"/>
    <s v="0-6 months"/>
    <n v="26.941255908170152"/>
    <x v="1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s v="No"/>
    <s v="Over 12 months"/>
    <n v="26.786081943586577"/>
    <x v="1"/>
  </r>
  <r>
    <s v="9512-PHSMG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s v="No"/>
    <s v="6-12 months"/>
    <n v="23.971631205673759"/>
    <x v="0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s v="No"/>
    <s v="Over 12 months"/>
    <n v="26.786081943586577"/>
    <x v="1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s v="No"/>
    <s v="Over 12 months"/>
    <n v="26.786081943586577"/>
    <x v="2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s v="Yes"/>
    <s v="0-6 months"/>
    <n v="26.941255908170152"/>
    <x v="1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s v="Yes"/>
    <s v="6-12 months"/>
    <n v="23.971631205673759"/>
    <x v="1"/>
  </r>
  <r>
    <s v="4146-SVFUD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s v="No"/>
    <s v="0-6 months"/>
    <n v="26.941255908170152"/>
    <x v="0"/>
  </r>
  <r>
    <s v="1564-HJUVY"/>
    <s v="Male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s v="No"/>
    <s v="0-6 months"/>
    <n v="26.941255908170152"/>
    <x v="1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s v="No"/>
    <s v="Over 12 months"/>
    <n v="26.786081943586577"/>
    <x v="2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s v="No"/>
    <s v="6-12 months"/>
    <n v="23.971631205673759"/>
    <x v="1"/>
  </r>
  <r>
    <s v="7244-KXYZN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s v="No"/>
    <s v="Over 12 months"/>
    <n v="26.786081943586577"/>
    <x v="0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s v="No"/>
    <s v="Over 12 months"/>
    <n v="26.786081943586577"/>
    <x v="1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s v="Yes"/>
    <s v="0-6 months"/>
    <n v="26.941255908170152"/>
    <x v="1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s v="No"/>
    <s v="Over 12 months"/>
    <n v="26.786081943586577"/>
    <x v="2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s v="Yes"/>
    <s v="Over 12 months"/>
    <n v="26.786081943586577"/>
    <x v="1"/>
  </r>
  <r>
    <s v="8148-NLEGT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s v="No"/>
    <s v="Over 12 months"/>
    <n v="26.786081943586577"/>
    <x v="0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s v="Yes"/>
    <s v="Over 12 months"/>
    <n v="26.786081943586577"/>
    <x v="1"/>
  </r>
  <r>
    <s v="8347-GDTMP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s v="No"/>
    <s v="Over 12 months"/>
    <n v="26.786081943586577"/>
    <x v="0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s v="Yes"/>
    <s v="Over 12 months"/>
    <n v="26.786081943586577"/>
    <x v="1"/>
  </r>
  <r>
    <s v="6746-WAUWT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s v="No"/>
    <s v="Over 12 months"/>
    <n v="26.786081943586577"/>
    <x v="0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s v="Yes"/>
    <s v="Over 12 months"/>
    <n v="26.786081943586577"/>
    <x v="1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s v="No"/>
    <s v="Over 12 months"/>
    <n v="26.786081943586577"/>
    <x v="1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s v="Yes"/>
    <s v="Over 12 months"/>
    <n v="26.786081943586577"/>
    <x v="2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s v="No"/>
    <s v="6-12 months"/>
    <n v="23.971631205673759"/>
    <x v="1"/>
  </r>
  <r>
    <s v="4003-OCTMP"/>
    <s v="Female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s v="No"/>
    <s v="Over 12 months"/>
    <n v="26.786081943586577"/>
    <x v="1"/>
  </r>
  <r>
    <s v="6652-YFFJO"/>
    <s v="Female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s v="No"/>
    <s v="6-12 months"/>
    <n v="23.971631205673759"/>
    <x v="1"/>
  </r>
  <r>
    <s v="7225-IILWY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s v="No"/>
    <s v="Over 12 months"/>
    <n v="26.786081943586577"/>
    <x v="0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s v="No"/>
    <s v="Over 12 months"/>
    <n v="26.786081943586577"/>
    <x v="1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s v="No"/>
    <s v="Over 12 months"/>
    <n v="26.786081943586577"/>
    <x v="2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s v="No"/>
    <s v="Over 12 months"/>
    <n v="26.786081943586577"/>
    <x v="2"/>
  </r>
  <r>
    <s v="5696-QURR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s v="Yes"/>
    <s v="0-6 months"/>
    <n v="26.941255908170152"/>
    <x v="0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s v="0-6 months"/>
    <n v="26.941255908170152"/>
    <x v="1"/>
  </r>
  <r>
    <s v="9830-ECLEN"/>
    <s v="Male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s v="No"/>
    <s v="Over 12 months"/>
    <n v="26.786081943586577"/>
    <x v="0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s v="Yes"/>
    <s v="Over 12 months"/>
    <n v="26.786081943586577"/>
    <x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s v="Yes"/>
    <s v="0-6 months"/>
    <n v="26.941255908170152"/>
    <x v="1"/>
  </r>
  <r>
    <s v="2668-TZSP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  <s v="0-6 months"/>
    <n v="26.941255908170152"/>
    <x v="0"/>
  </r>
  <r>
    <s v="7854-EDSSA"/>
    <s v="Male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s v="Yes"/>
    <s v="Over 12 months"/>
    <n v="26.786081943586577"/>
    <x v="1"/>
  </r>
  <r>
    <s v="8869-TORSS"/>
    <s v="Female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s v="Yes"/>
    <s v="Over 12 months"/>
    <n v="26.786081943586577"/>
    <x v="1"/>
  </r>
  <r>
    <s v="7446-SFAOA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s v="No"/>
    <s v="Over 12 months"/>
    <n v="26.786081943586577"/>
    <x v="0"/>
  </r>
  <r>
    <s v="9522-ZSINC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s v="No"/>
    <s v="Over 12 months"/>
    <n v="26.786081943586577"/>
    <x v="0"/>
  </r>
  <r>
    <s v="8234-GSZYK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s v="No"/>
    <s v="Over 12 months"/>
    <n v="26.786081943586577"/>
    <x v="0"/>
  </r>
  <r>
    <s v="6505-OZNPG"/>
    <s v="Female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s v="No"/>
    <s v="0-6 months"/>
    <n v="26.941255908170152"/>
    <x v="1"/>
  </r>
  <r>
    <s v="6164-HAQTX"/>
    <s v="Male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s v="No"/>
    <s v="Over 12 months"/>
    <n v="26.786081943586577"/>
    <x v="1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  <s v="0-6 months"/>
    <n v="26.941255908170152"/>
    <x v="1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s v="No"/>
    <s v="Over 12 months"/>
    <n v="26.786081943586577"/>
    <x v="1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s v="No"/>
    <s v="0-6 months"/>
    <n v="26.941255908170152"/>
    <x v="1"/>
  </r>
  <r>
    <s v="0953-LGOVU"/>
    <s v="Male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s v="No"/>
    <s v="6-12 months"/>
    <n v="23.971631205673759"/>
    <x v="0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s v="Yes"/>
    <s v="Over 12 months"/>
    <n v="26.786081943586577"/>
    <x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s v="No"/>
    <s v="Over 12 months"/>
    <n v="26.786081943586577"/>
    <x v="1"/>
  </r>
  <r>
    <s v="7742-MYPGI"/>
    <s v="Female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s v="No"/>
    <s v="0-6 months"/>
    <n v="26.941255908170152"/>
    <x v="0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s v="Yes"/>
    <s v="Over 12 months"/>
    <n v="26.786081943586577"/>
    <x v="1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s v="Yes"/>
    <s v="Over 12 months"/>
    <n v="26.786081943586577"/>
    <x v="1"/>
  </r>
  <r>
    <s v="9619-GSATL"/>
    <s v="Female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s v="No"/>
    <s v="Over 12 months"/>
    <n v="26.786081943586577"/>
    <x v="1"/>
  </r>
  <r>
    <s v="5622-UEJFI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s v="No"/>
    <s v="Over 12 months"/>
    <n v="26.786081943586577"/>
    <x v="0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s v="Yes"/>
    <s v="0-6 months"/>
    <n v="26.941255908170152"/>
    <x v="1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s v="No"/>
    <s v="Over 12 months"/>
    <n v="26.786081943586577"/>
    <x v="1"/>
  </r>
  <r>
    <s v="6203-HBZPA"/>
    <s v="Male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s v="No"/>
    <s v="Over 12 months"/>
    <n v="26.786081943586577"/>
    <x v="1"/>
  </r>
  <r>
    <s v="0484-FFVBJ"/>
    <s v="Male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s v="No"/>
    <s v="Over 12 months"/>
    <n v="26.786081943586577"/>
    <x v="1"/>
  </r>
  <r>
    <s v="0301-FIDRB"/>
    <s v="Fe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s v="No"/>
    <s v="Over 12 months"/>
    <n v="26.786081943586577"/>
    <x v="1"/>
  </r>
  <r>
    <s v="4139-JPIAM"/>
    <s v="Male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s v="No"/>
    <s v="Over 12 months"/>
    <n v="26.786081943586577"/>
    <x v="0"/>
  </r>
  <r>
    <s v="2181-TIDSV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s v="No"/>
    <s v="Over 12 months"/>
    <n v="26.786081943586577"/>
    <x v="0"/>
  </r>
  <r>
    <s v="2761-XECQW"/>
    <s v="Male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s v="No"/>
    <s v="6-12 months"/>
    <n v="23.971631205673759"/>
    <x v="0"/>
  </r>
  <r>
    <s v="1936-CZAKF"/>
    <s v="Male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s v="No"/>
    <s v="Over 12 months"/>
    <n v="26.786081943586577"/>
    <x v="0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s v="No"/>
    <s v="Over 12 months"/>
    <n v="26.786081943586577"/>
    <x v="1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s v="Yes"/>
    <s v="6-12 months"/>
    <n v="23.971631205673759"/>
    <x v="1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s v="Yes"/>
    <s v="Over 12 months"/>
    <n v="26.786081943586577"/>
    <x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s v="No"/>
    <s v="Over 12 months"/>
    <n v="26.786081943586577"/>
    <x v="1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s v="Yes"/>
    <s v="6-12 months"/>
    <n v="23.971631205673759"/>
    <x v="1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s v="No"/>
    <s v="Over 12 months"/>
    <n v="26.786081943586577"/>
    <x v="2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s v="No"/>
    <s v="Over 12 months"/>
    <n v="26.786081943586577"/>
    <x v="2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No"/>
    <s v="0-6 months"/>
    <n v="26.941255908170152"/>
    <x v="1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s v="No"/>
    <s v="Over 12 months"/>
    <n v="26.786081943586577"/>
    <x v="1"/>
  </r>
  <r>
    <s v="2606-PKWJB"/>
    <s v="Male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s v="No"/>
    <s v="Over 12 months"/>
    <n v="26.786081943586577"/>
    <x v="0"/>
  </r>
  <r>
    <s v="5322-ZSMZY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s v="No"/>
    <s v="Over 12 months"/>
    <n v="26.786081943586577"/>
    <x v="0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s v="No"/>
    <s v="Over 12 months"/>
    <n v="26.786081943586577"/>
    <x v="2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s v="No"/>
    <s v="Over 12 months"/>
    <n v="26.786081943586577"/>
    <x v="2"/>
  </r>
  <r>
    <s v="5220-AGAAX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s v="No"/>
    <s v="Over 12 months"/>
    <n v="26.786081943586577"/>
    <x v="0"/>
  </r>
  <r>
    <s v="0208-BPQEJ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s v="No"/>
    <s v="6-12 months"/>
    <n v="23.971631205673759"/>
    <x v="0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s v="No"/>
    <s v="Over 12 months"/>
    <n v="26.786081943586577"/>
    <x v="1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s v="No"/>
    <s v="Over 12 months"/>
    <n v="26.786081943586577"/>
    <x v="2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s v="No"/>
    <s v="Over 12 months"/>
    <n v="26.786081943586577"/>
    <x v="1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s v="No"/>
    <s v="Over 12 months"/>
    <n v="26.786081943586577"/>
    <x v="1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s v="Yes"/>
    <s v="6-12 months"/>
    <n v="23.971631205673759"/>
    <x v="1"/>
  </r>
  <r>
    <s v="6313-GIDIT"/>
    <s v="Male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s v="Yes"/>
    <s v="Over 12 months"/>
    <n v="26.786081943586577"/>
    <x v="1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s v="No"/>
    <s v="Over 12 months"/>
    <n v="26.786081943586577"/>
    <x v="1"/>
  </r>
  <r>
    <s v="5310-NOOVA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s v="No"/>
    <s v="Over 12 months"/>
    <n v="26.786081943586577"/>
    <x v="0"/>
  </r>
  <r>
    <s v="4526-EXKKN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s v="No"/>
    <s v="Over 12 months"/>
    <n v="26.786081943586577"/>
    <x v="0"/>
  </r>
  <r>
    <s v="5311-IHLEI"/>
    <s v="Male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s v="No"/>
    <s v="6-12 months"/>
    <n v="23.971631205673759"/>
    <x v="1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s v="No"/>
    <s v="6-12 months"/>
    <n v="23.971631205673759"/>
    <x v="1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s v="No"/>
    <s v="Over 12 months"/>
    <n v="26.786081943586577"/>
    <x v="1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s v="No"/>
    <s v="Over 12 months"/>
    <n v="26.786081943586577"/>
    <x v="1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s v="Yes"/>
    <s v="Over 12 months"/>
    <n v="26.786081943586577"/>
    <x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s v="No"/>
    <s v="Over 12 months"/>
    <n v="26.786081943586577"/>
    <x v="1"/>
  </r>
  <r>
    <s v="3345-JHUEO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s v="No"/>
    <s v="0-6 months"/>
    <n v="26.941255908170152"/>
    <x v="0"/>
  </r>
  <r>
    <s v="5815-HGGHV"/>
    <s v="Male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s v="No"/>
    <s v="Over 12 months"/>
    <n v="26.786081943586577"/>
    <x v="1"/>
  </r>
  <r>
    <s v="5260-UMPWX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s v="No"/>
    <s v="Over 12 months"/>
    <n v="26.786081943586577"/>
    <x v="0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s v="Yes"/>
    <s v="Over 12 months"/>
    <n v="26.786081943586577"/>
    <x v="2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s v="Yes"/>
    <s v="6-12 months"/>
    <n v="23.971631205673759"/>
    <x v="1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s v="Yes"/>
    <s v="6-12 months"/>
    <n v="23.971631205673759"/>
    <x v="1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s v="No"/>
    <s v="Over 12 months"/>
    <n v="26.786081943586577"/>
    <x v="1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s v="No"/>
    <s v="0-6 months"/>
    <n v="26.941255908170152"/>
    <x v="1"/>
  </r>
  <r>
    <s v="2576-HXMP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s v="No"/>
    <s v="0-6 months"/>
    <n v="26.941255908170152"/>
    <x v="0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s v="No"/>
    <s v="Over 12 months"/>
    <n v="26.786081943586577"/>
    <x v="2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s v="Yes"/>
    <s v="Over 12 months"/>
    <n v="26.786081943586577"/>
    <x v="2"/>
  </r>
  <r>
    <s v="6898-MDLZW"/>
    <s v="Male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s v="No"/>
    <s v="6-12 months"/>
    <n v="23.971631205673759"/>
    <x v="1"/>
  </r>
  <r>
    <s v="3237-AJGEH"/>
    <s v="Female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s v="Yes"/>
    <s v="0-6 months"/>
    <n v="26.941255908170152"/>
    <x v="0"/>
  </r>
  <r>
    <s v="4707-YNOQA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s v="No"/>
    <s v="Over 12 months"/>
    <n v="26.786081943586577"/>
    <x v="0"/>
  </r>
  <r>
    <s v="9357-UJRUN"/>
    <s v="Male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s v="No"/>
    <s v="Over 12 months"/>
    <n v="26.786081943586577"/>
    <x v="1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s v="Yes"/>
    <s v="Over 12 months"/>
    <n v="26.786081943586577"/>
    <x v="1"/>
  </r>
  <r>
    <s v="8648-PFRMP"/>
    <s v="Female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s v="No"/>
    <s v="Over 12 months"/>
    <n v="26.786081943586577"/>
    <x v="0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s v="No"/>
    <s v="Over 12 months"/>
    <n v="26.786081943586577"/>
    <x v="2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s v="No"/>
    <s v="0-6 months"/>
    <n v="26.941255908170152"/>
    <x v="1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s v="No"/>
    <s v="Over 12 months"/>
    <n v="26.786081943586577"/>
    <x v="2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s v="Yes"/>
    <s v="0-6 months"/>
    <n v="26.941255908170152"/>
    <x v="1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s v="No"/>
    <s v="Over 12 months"/>
    <n v="26.786081943586577"/>
    <x v="1"/>
  </r>
  <r>
    <s v="9443-JUBUO"/>
    <s v="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s v="No"/>
    <s v="Over 12 months"/>
    <n v="26.786081943586577"/>
    <x v="1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s v="Yes"/>
    <s v="Over 12 months"/>
    <n v="26.786081943586577"/>
    <x v="2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s v="Yes"/>
    <s v="Over 12 months"/>
    <n v="26.786081943586577"/>
    <x v="1"/>
  </r>
  <r>
    <s v="3043-TYBNO"/>
    <s v="Male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s v="No"/>
    <s v="0-6 months"/>
    <n v="26.941255908170152"/>
    <x v="1"/>
  </r>
  <r>
    <s v="4830-FAXFM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s v="No"/>
    <s v="Over 12 months"/>
    <n v="26.786081943586577"/>
    <x v="0"/>
  </r>
  <r>
    <s v="5906-BFOZ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s v="0-6 months"/>
    <n v="26.941255908170152"/>
    <x v="0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s v="No"/>
    <s v="Over 12 months"/>
    <n v="26.786081943586577"/>
    <x v="1"/>
  </r>
  <r>
    <s v="8996-ZROXE"/>
    <s v="Male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s v="No"/>
    <s v="Over 12 months"/>
    <n v="26.786081943586577"/>
    <x v="1"/>
  </r>
  <r>
    <s v="5598-IKHQQ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s v="No"/>
    <s v="Over 12 months"/>
    <n v="26.786081943586577"/>
    <x v="0"/>
  </r>
  <r>
    <s v="0397-ZXWQF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s v="No"/>
    <s v="Over 12 months"/>
    <n v="26.786081943586577"/>
    <x v="0"/>
  </r>
  <r>
    <s v="5266-PFRQK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s v="No"/>
    <s v="Over 12 months"/>
    <n v="26.786081943586577"/>
    <x v="0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s v="No"/>
    <s v="Over 12 months"/>
    <n v="26.786081943586577"/>
    <x v="1"/>
  </r>
  <r>
    <s v="6765-MBQNU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s v="No"/>
    <s v="Over 12 months"/>
    <n v="26.786081943586577"/>
    <x v="0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s v="No"/>
    <s v="Over 12 months"/>
    <n v="26.786081943586577"/>
    <x v="2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s v="No"/>
    <s v="Over 12 months"/>
    <n v="26.786081943586577"/>
    <x v="1"/>
  </r>
  <r>
    <s v="3769-MHZNV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s v="No"/>
    <s v="Over 12 months"/>
    <n v="26.786081943586577"/>
    <x v="0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s v="No"/>
    <s v="Over 12 months"/>
    <n v="26.786081943586577"/>
    <x v="2"/>
  </r>
  <r>
    <s v="3308-MHOOC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s v="No"/>
    <s v="0-6 months"/>
    <n v="26.941255908170152"/>
    <x v="0"/>
  </r>
  <r>
    <s v="2309-OSFEU"/>
    <s v="Male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s v="Yes"/>
    <s v="6-12 months"/>
    <n v="23.971631205673759"/>
    <x v="0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s v="No"/>
    <s v="Over 12 months"/>
    <n v="26.786081943586577"/>
    <x v="1"/>
  </r>
  <r>
    <s v="4177-JPDFU"/>
    <s v="Male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s v="No"/>
    <s v="6-12 months"/>
    <n v="23.971631205673759"/>
    <x v="0"/>
  </r>
  <r>
    <s v="2239-CFOU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s v="No"/>
    <s v="0-6 months"/>
    <n v="26.941255908170152"/>
    <x v="0"/>
  </r>
  <r>
    <s v="8046-DNVTL"/>
    <s v="Male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s v="No"/>
    <s v="Over 12 months"/>
    <n v="26.786081943586577"/>
    <x v="0"/>
  </r>
  <r>
    <s v="2209-XADXF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s v="No"/>
    <s v="0-6 months"/>
    <n v="26.941255908170152"/>
    <x v="0"/>
  </r>
  <r>
    <s v="6620-JDYNW"/>
    <s v="Female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s v="No"/>
    <s v="Over 12 months"/>
    <n v="26.786081943586577"/>
    <x v="1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s v="Yes"/>
    <s v="Over 12 months"/>
    <n v="26.786081943586577"/>
    <x v="1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s v="No"/>
    <s v="0-6 months"/>
    <n v="26.941255908170152"/>
    <x v="1"/>
  </r>
  <r>
    <s v="1038-RQOS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s v="No"/>
    <s v="Over 12 months"/>
    <n v="26.786081943586577"/>
    <x v="0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s v="Yes"/>
    <s v="6-12 months"/>
    <n v="23.971631205673759"/>
    <x v="1"/>
  </r>
  <r>
    <s v="4568-TTZRT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s v="No"/>
    <s v="6-12 months"/>
    <n v="23.971631205673759"/>
    <x v="0"/>
  </r>
  <r>
    <s v="9513-DXHDA"/>
    <s v="Male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s v="No"/>
    <s v="Over 12 months"/>
    <n v="26.786081943586577"/>
    <x v="1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s v="Yes"/>
    <s v="Over 12 months"/>
    <n v="26.786081943586577"/>
    <x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s v="Yes"/>
    <s v="0-6 months"/>
    <n v="26.941255908170152"/>
    <x v="1"/>
  </r>
  <r>
    <s v="0516-QREYC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s v="No"/>
    <s v="Over 12 months"/>
    <n v="26.786081943586577"/>
    <x v="0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s v="Yes"/>
    <s v="Over 12 months"/>
    <n v="26.786081943586577"/>
    <x v="1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s v="Yes"/>
    <s v="Over 12 months"/>
    <n v="26.786081943586577"/>
    <x v="1"/>
  </r>
  <r>
    <s v="8084-OIVBS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s v="No"/>
    <s v="6-12 months"/>
    <n v="23.971631205673759"/>
    <x v="0"/>
  </r>
  <r>
    <s v="8896-BQTTI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s v="No"/>
    <s v="0-6 months"/>
    <n v="26.941255908170152"/>
    <x v="0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s v="No"/>
    <s v="Over 12 months"/>
    <n v="26.786081943586577"/>
    <x v="1"/>
  </r>
  <r>
    <s v="3352-RICWQ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s v="No"/>
    <s v="6-12 months"/>
    <n v="23.971631205673759"/>
    <x v="0"/>
  </r>
  <r>
    <s v="2160-GPFXD"/>
    <s v="Male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s v="No"/>
    <s v="Over 12 months"/>
    <n v="26.786081943586577"/>
    <x v="1"/>
  </r>
  <r>
    <s v="2065-MMKGR"/>
    <s v="Female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s v="No"/>
    <s v="Over 12 months"/>
    <n v="26.786081943586577"/>
    <x v="1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s v="No"/>
    <s v="Over 12 months"/>
    <n v="26.786081943586577"/>
    <x v="1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s v="No"/>
    <s v="Over 12 months"/>
    <n v="26.786081943586577"/>
    <x v="1"/>
  </r>
  <r>
    <s v="4484-CGXFK"/>
    <s v="Female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s v="Yes"/>
    <s v="0-6 months"/>
    <n v="26.941255908170152"/>
    <x v="1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s v="No"/>
    <s v="Over 12 months"/>
    <n v="26.786081943586577"/>
    <x v="1"/>
  </r>
  <r>
    <s v="4176-RELJR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s v="No"/>
    <s v="Over 12 months"/>
    <n v="26.786081943586577"/>
    <x v="0"/>
  </r>
  <r>
    <s v="6214-EDAKZ"/>
    <s v="Female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s v="Yes"/>
    <s v="Over 12 months"/>
    <n v="26.786081943586577"/>
    <x v="1"/>
  </r>
  <r>
    <s v="5199-FPUSP"/>
    <s v="Male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s v="No"/>
    <s v="Over 12 months"/>
    <n v="26.786081943586577"/>
    <x v="0"/>
  </r>
  <r>
    <s v="6377-KSLXC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s v="No"/>
    <s v="0-6 months"/>
    <n v="26.941255908170152"/>
    <x v="0"/>
  </r>
  <r>
    <s v="1796-JANO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s v="No"/>
    <s v="0-6 months"/>
    <n v="26.941255908170152"/>
    <x v="0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s v="No"/>
    <s v="Over 12 months"/>
    <n v="26.786081943586577"/>
    <x v="1"/>
  </r>
  <r>
    <s v="8735-NBLWT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s v="No"/>
    <s v="6-12 months"/>
    <n v="23.971631205673759"/>
    <x v="0"/>
  </r>
  <r>
    <s v="6651-RLGGM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s v="No"/>
    <s v="Over 12 months"/>
    <n v="26.786081943586577"/>
    <x v="0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s v="Yes"/>
    <s v="Over 12 months"/>
    <n v="26.786081943586577"/>
    <x v="1"/>
  </r>
  <r>
    <s v="1614-JBEBI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s v="No"/>
    <s v="6-12 months"/>
    <n v="23.971631205673759"/>
    <x v="0"/>
  </r>
  <r>
    <s v="8740-XLHDR"/>
    <s v="Male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s v="Yes"/>
    <s v="0-6 months"/>
    <n v="26.941255908170152"/>
    <x v="0"/>
  </r>
  <r>
    <s v="1208-DNHLN"/>
    <s v="Male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s v="Yes"/>
    <s v="Over 12 months"/>
    <n v="26.786081943586577"/>
    <x v="0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s v="Yes"/>
    <s v="0-6 months"/>
    <n v="26.941255908170152"/>
    <x v="1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s v="Yes"/>
    <s v="Over 12 months"/>
    <n v="26.786081943586577"/>
    <x v="1"/>
  </r>
  <r>
    <s v="5696-EXCYS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s v="No"/>
    <s v="Over 12 months"/>
    <n v="26.786081943586577"/>
    <x v="0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s v="No"/>
    <s v="Over 12 months"/>
    <n v="26.786081943586577"/>
    <x v="2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s v="Yes"/>
    <s v="0-6 months"/>
    <n v="26.941255908170152"/>
    <x v="1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s v="No"/>
    <s v="Over 12 months"/>
    <n v="26.786081943586577"/>
    <x v="1"/>
  </r>
  <r>
    <s v="4702-HDRKD"/>
    <s v="Male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s v="No"/>
    <s v="Over 12 months"/>
    <n v="26.786081943586577"/>
    <x v="0"/>
  </r>
  <r>
    <s v="8512-WIWYV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s v="No"/>
    <s v="Over 12 months"/>
    <n v="26.786081943586577"/>
    <x v="0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s v="No"/>
    <s v="Over 12 months"/>
    <n v="26.786081943586577"/>
    <x v="2"/>
  </r>
  <r>
    <s v="5456-ITGIC"/>
    <s v="Male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s v="No"/>
    <s v="Over 12 months"/>
    <n v="26.786081943586577"/>
    <x v="1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s v="Yes"/>
    <s v="Over 12 months"/>
    <n v="26.786081943586577"/>
    <x v="2"/>
  </r>
  <r>
    <s v="1406-PUQVY"/>
    <s v="Male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s v="No"/>
    <s v="0-6 months"/>
    <n v="26.941255908170152"/>
    <x v="0"/>
  </r>
  <r>
    <s v="1322-AGOQM"/>
    <s v="Male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s v="Yes"/>
    <s v="Over 12 months"/>
    <n v="26.786081943586577"/>
    <x v="0"/>
  </r>
  <r>
    <s v="3677-IYRBF"/>
    <s v="Female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s v="Yes"/>
    <s v="0-6 months"/>
    <n v="26.941255908170152"/>
    <x v="0"/>
  </r>
  <r>
    <s v="5692-FPTAH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Yes"/>
    <s v="0-6 months"/>
    <n v="26.941255908170152"/>
    <x v="0"/>
  </r>
  <r>
    <s v="9114-AAFQH"/>
    <s v="Female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s v="No"/>
    <s v="Over 12 months"/>
    <n v="26.786081943586577"/>
    <x v="1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s v="No"/>
    <s v="Over 12 months"/>
    <n v="26.786081943586577"/>
    <x v="2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s v="Yes"/>
    <s v="Over 12 months"/>
    <n v="26.786081943586577"/>
    <x v="1"/>
  </r>
  <r>
    <s v="1728-BQDMA"/>
    <s v="Fe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s v="No"/>
    <s v="0-6 months"/>
    <n v="26.941255908170152"/>
    <x v="0"/>
  </r>
  <r>
    <s v="0268-QKIW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s v="Yes"/>
    <s v="0-6 months"/>
    <n v="26.941255908170152"/>
    <x v="0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s v="Yes"/>
    <s v="0-6 months"/>
    <n v="26.941255908170152"/>
    <x v="1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s v="No"/>
    <s v="Over 12 months"/>
    <n v="26.786081943586577"/>
    <x v="1"/>
  </r>
  <r>
    <s v="5151-HQRDG"/>
    <s v="Male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s v="No"/>
    <s v="Over 12 months"/>
    <n v="26.786081943586577"/>
    <x v="1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s v="No"/>
    <s v="Over 12 months"/>
    <n v="26.786081943586577"/>
    <x v="2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s v="No"/>
    <s v="Over 12 months"/>
    <n v="26.786081943586577"/>
    <x v="2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s v="Yes"/>
    <s v="Over 12 months"/>
    <n v="26.786081943586577"/>
    <x v="1"/>
  </r>
  <r>
    <s v="0263-FJTQO"/>
    <s v="Male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s v="No"/>
    <s v="Over 12 months"/>
    <n v="26.786081943586577"/>
    <x v="1"/>
  </r>
  <r>
    <s v="7319-ZNRTR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s v="No"/>
    <s v="Over 12 months"/>
    <n v="26.786081943586577"/>
    <x v="0"/>
  </r>
  <r>
    <s v="2858-MOFSQ"/>
    <s v="Female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s v="Yes"/>
    <s v="Over 12 months"/>
    <n v="26.786081943586577"/>
    <x v="1"/>
  </r>
  <r>
    <s v="7503-EPSZW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s v="No"/>
    <s v="Over 12 months"/>
    <n v="26.786081943586577"/>
    <x v="0"/>
  </r>
  <r>
    <s v="7089-XXAYG"/>
    <s v="Male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s v="No"/>
    <s v="Over 12 months"/>
    <n v="26.786081943586577"/>
    <x v="0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s v="Yes"/>
    <s v="Over 12 months"/>
    <n v="26.786081943586577"/>
    <x v="2"/>
  </r>
  <r>
    <s v="8070-AAWZP"/>
    <s v="Male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s v="No"/>
    <s v="Over 12 months"/>
    <n v="26.786081943586577"/>
    <x v="0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s v="No"/>
    <s v="Over 12 months"/>
    <n v="26.786081943586577"/>
    <x v="2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s v="No"/>
    <s v="Over 12 months"/>
    <n v="26.786081943586577"/>
    <x v="1"/>
  </r>
  <r>
    <s v="5133-POWUA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s v="No"/>
    <s v="0-6 months"/>
    <n v="26.941255908170152"/>
    <x v="0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s v="No"/>
    <s v="6-12 months"/>
    <n v="23.971631205673759"/>
    <x v="1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s v="Yes"/>
    <s v="0-6 months"/>
    <n v="26.941255908170152"/>
    <x v="1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s v="No"/>
    <s v="Over 12 months"/>
    <n v="26.786081943586577"/>
    <x v="1"/>
  </r>
  <r>
    <s v="1784-BXEFA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s v="No"/>
    <s v="6-12 months"/>
    <n v="23.971631205673759"/>
    <x v="0"/>
  </r>
  <r>
    <s v="7351-MHQVU"/>
    <s v="Female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s v="No"/>
    <s v="0-6 months"/>
    <n v="26.941255908170152"/>
    <x v="1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s v="No"/>
    <s v="Over 12 months"/>
    <n v="26.786081943586577"/>
    <x v="1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s v="No"/>
    <s v="Over 12 months"/>
    <n v="26.786081943586577"/>
    <x v="1"/>
  </r>
  <r>
    <s v="5762-TJXGK"/>
    <s v="Female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s v="No"/>
    <s v="Over 12 months"/>
    <n v="26.786081943586577"/>
    <x v="1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s v="No"/>
    <s v="Over 12 months"/>
    <n v="26.786081943586577"/>
    <x v="1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s v="No"/>
    <s v="Over 12 months"/>
    <n v="26.786081943586577"/>
    <x v="2"/>
  </r>
  <r>
    <s v="4250-FDVOU"/>
    <s v="Female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s v="Yes"/>
    <s v="0-6 months"/>
    <n v="26.941255908170152"/>
    <x v="1"/>
  </r>
  <r>
    <s v="7284-ZZLOH"/>
    <s v="Male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s v="No"/>
    <s v="Over 12 months"/>
    <n v="26.786081943586577"/>
    <x v="1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s v="Yes"/>
    <s v="0-6 months"/>
    <n v="26.941255908170152"/>
    <x v="1"/>
  </r>
  <r>
    <s v="2141-RRYGO"/>
    <s v="Female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s v="Yes"/>
    <s v="0-6 months"/>
    <n v="26.941255908170152"/>
    <x v="1"/>
  </r>
  <r>
    <s v="1777-JYQPJ"/>
    <s v="Male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s v="No"/>
    <s v="0-6 months"/>
    <n v="26.941255908170152"/>
    <x v="0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s v="Yes"/>
    <s v="0-6 months"/>
    <n v="26.941255908170152"/>
    <x v="1"/>
  </r>
  <r>
    <s v="3401-URHDA"/>
    <s v="Male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s v="No"/>
    <s v="Over 12 months"/>
    <n v="26.786081943586577"/>
    <x v="1"/>
  </r>
  <r>
    <s v="1599-EAHXY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s v="No"/>
    <s v="Over 12 months"/>
    <n v="26.786081943586577"/>
    <x v="0"/>
  </r>
  <r>
    <s v="8631-XVRZL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s v="No"/>
    <s v="6-12 months"/>
    <n v="23.971631205673759"/>
    <x v="0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s v="Yes"/>
    <s v="0-6 months"/>
    <n v="26.941255908170152"/>
    <x v="2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s v="No"/>
    <s v="Over 12 months"/>
    <n v="26.786081943586577"/>
    <x v="1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s v="Yes"/>
    <s v="6-12 months"/>
    <n v="23.971631205673759"/>
    <x v="1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s v="No"/>
    <s v="Over 12 months"/>
    <n v="26.786081943586577"/>
    <x v="1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s v="No"/>
    <s v="Over 12 months"/>
    <n v="26.786081943586577"/>
    <x v="1"/>
  </r>
  <r>
    <s v="2386-LAHRK"/>
    <s v="Male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s v="Yes"/>
    <s v="0-6 months"/>
    <n v="26.941255908170152"/>
    <x v="1"/>
  </r>
  <r>
    <s v="8189-DUKMV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s v="No"/>
    <s v="0-6 months"/>
    <n v="26.941255908170152"/>
    <x v="0"/>
  </r>
  <r>
    <s v="6032-IGALN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s v="Yes"/>
    <s v="0-6 months"/>
    <n v="26.941255908170152"/>
    <x v="0"/>
  </r>
  <r>
    <s v="9931-DCEZH"/>
    <s v="Male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s v="No"/>
    <s v="Over 12 months"/>
    <n v="26.786081943586577"/>
    <x v="1"/>
  </r>
  <r>
    <s v="1898-JSNDC"/>
    <s v="Female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s v="No"/>
    <s v="Over 12 months"/>
    <n v="26.786081943586577"/>
    <x v="1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s v="No"/>
    <s v="6-12 months"/>
    <n v="23.971631205673759"/>
    <x v="1"/>
  </r>
  <r>
    <s v="3911-RSNHI"/>
    <s v="Female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s v="No"/>
    <s v="Over 12 months"/>
    <n v="26.786081943586577"/>
    <x v="1"/>
  </r>
  <r>
    <s v="2410-CIYFZ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s v="No"/>
    <s v="0-6 months"/>
    <n v="26.941255908170152"/>
    <x v="0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s v="Yes"/>
    <s v="Over 12 months"/>
    <n v="26.786081943586577"/>
    <x v="1"/>
  </r>
  <r>
    <s v="5505-OVWQW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s v="No"/>
    <s v="Over 12 months"/>
    <n v="26.786081943586577"/>
    <x v="0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s v="No"/>
    <s v="Over 12 months"/>
    <n v="26.786081943586577"/>
    <x v="1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s v="No"/>
    <s v="Over 12 months"/>
    <n v="26.786081943586577"/>
    <x v="1"/>
  </r>
  <r>
    <s v="0516-WJVXC"/>
    <s v="Female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s v="Yes"/>
    <s v="0-6 months"/>
    <n v="26.941255908170152"/>
    <x v="1"/>
  </r>
  <r>
    <s v="9174-FKWZE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s v="Yes"/>
    <s v="0-6 months"/>
    <n v="26.941255908170152"/>
    <x v="0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s v="No"/>
    <s v="6-12 months"/>
    <n v="23.971631205673759"/>
    <x v="1"/>
  </r>
  <r>
    <s v="4429-WYGFR"/>
    <s v="Male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s v="No"/>
    <s v="Over 12 months"/>
    <n v="26.786081943586577"/>
    <x v="0"/>
  </r>
  <r>
    <s v="2817-LVCP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s v="No"/>
    <s v="Over 12 months"/>
    <n v="26.786081943586577"/>
    <x v="0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s v="No"/>
    <s v="Over 12 months"/>
    <n v="26.786081943586577"/>
    <x v="2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s v="No"/>
    <s v="Over 12 months"/>
    <n v="26.786081943586577"/>
    <x v="2"/>
  </r>
  <r>
    <s v="4521-WFJAI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s v="No"/>
    <s v="Over 12 months"/>
    <n v="26.786081943586577"/>
    <x v="0"/>
  </r>
  <r>
    <s v="6569-KTMD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s v="0-6 months"/>
    <n v="26.941255908170152"/>
    <x v="0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s v="Yes"/>
    <s v="Over 12 months"/>
    <n v="26.786081943586577"/>
    <x v="2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s v="No"/>
    <s v="Over 12 months"/>
    <n v="26.786081943586577"/>
    <x v="2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s v="No"/>
    <s v="Over 12 months"/>
    <n v="26.786081943586577"/>
    <x v="1"/>
  </r>
  <r>
    <s v="0867-LDTTC"/>
    <s v="Male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s v="No"/>
    <s v="0-6 months"/>
    <n v="26.941255908170152"/>
    <x v="1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s v="Yes"/>
    <s v="Over 12 months"/>
    <n v="26.786081943586577"/>
    <x v="1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s v="No"/>
    <s v="Over 12 months"/>
    <n v="26.786081943586577"/>
    <x v="1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s v="No"/>
    <s v="Over 12 months"/>
    <n v="26.786081943586577"/>
    <x v="2"/>
  </r>
  <r>
    <s v="2122-SZZZD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s v="No"/>
    <s v="Over 12 months"/>
    <n v="26.786081943586577"/>
    <x v="0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s v="Yes"/>
    <s v="Over 12 months"/>
    <n v="26.786081943586577"/>
    <x v="1"/>
  </r>
  <r>
    <s v="3148-AOIQT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s v="No"/>
    <s v="Over 12 months"/>
    <n v="26.786081943586577"/>
    <x v="0"/>
  </r>
  <r>
    <s v="8679-JOEVF"/>
    <s v="Female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s v="Yes"/>
    <s v="Over 12 months"/>
    <n v="26.786081943586577"/>
    <x v="1"/>
  </r>
  <r>
    <s v="8395-ETZKQ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s v="No"/>
    <s v="Over 12 months"/>
    <n v="26.786081943586577"/>
    <x v="0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s v="No"/>
    <s v="Over 12 months"/>
    <n v="26.786081943586577"/>
    <x v="1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s v="No"/>
    <s v="Over 12 months"/>
    <n v="26.786081943586577"/>
    <x v="1"/>
  </r>
  <r>
    <s v="5222-JCXZT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s v="No"/>
    <s v="0-6 months"/>
    <n v="26.941255908170152"/>
    <x v="0"/>
  </r>
  <r>
    <s v="9754-CLVZW"/>
    <s v="Female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s v="No"/>
    <s v="Over 12 months"/>
    <n v="26.786081943586577"/>
    <x v="0"/>
  </r>
  <r>
    <s v="1432-FPAXX"/>
    <s v="Female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s v="Yes"/>
    <s v="Over 12 months"/>
    <n v="26.786081943586577"/>
    <x v="0"/>
  </r>
  <r>
    <s v="2739-CCZMB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s v="No"/>
    <s v="0-6 months"/>
    <n v="26.941255908170152"/>
    <x v="0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s v="No"/>
    <s v="Over 12 months"/>
    <n v="26.786081943586577"/>
    <x v="1"/>
  </r>
  <r>
    <s v="0496-AHOOK"/>
    <s v="Male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s v="No"/>
    <s v="Over 12 months"/>
    <n v="26.786081943586577"/>
    <x v="1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s v="No"/>
    <s v="Over 12 months"/>
    <n v="26.786081943586577"/>
    <x v="1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s v="No"/>
    <s v="0-6 months"/>
    <n v="26.941255908170152"/>
    <x v="1"/>
  </r>
  <r>
    <s v="3181-VTHOE"/>
    <s v="Male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s v="No"/>
    <s v="Over 12 months"/>
    <n v="26.786081943586577"/>
    <x v="1"/>
  </r>
  <r>
    <s v="7168-HDQHG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s v="No"/>
    <s v="Over 12 months"/>
    <n v="26.786081943586577"/>
    <x v="0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s v="Yes"/>
    <s v="Over 12 months"/>
    <n v="26.786081943586577"/>
    <x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s v="Yes"/>
    <s v="Over 12 months"/>
    <n v="26.786081943586577"/>
    <x v="1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s v="No"/>
    <s v="Over 12 months"/>
    <n v="26.786081943586577"/>
    <x v="2"/>
  </r>
  <r>
    <s v="5077-DXTCG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s v="Yes"/>
    <s v="0-6 months"/>
    <n v="26.941255908170152"/>
    <x v="0"/>
  </r>
  <r>
    <s v="1142-WACZW"/>
    <s v="Male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s v="Yes"/>
    <s v="0-6 months"/>
    <n v="26.941255908170152"/>
    <x v="0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s v="No"/>
    <s v="Over 12 months"/>
    <n v="26.786081943586577"/>
    <x v="1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s v="Yes"/>
    <s v="0-6 months"/>
    <n v="26.941255908170152"/>
    <x v="1"/>
  </r>
  <r>
    <s v="4892-VLA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s v="Yes"/>
    <s v="0-6 months"/>
    <n v="26.941255908170152"/>
    <x v="0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s v="No"/>
    <s v="Over 12 months"/>
    <n v="26.786081943586577"/>
    <x v="1"/>
  </r>
  <r>
    <s v="7968-QUXNS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s v="No"/>
    <s v="0-6 months"/>
    <n v="26.941255908170152"/>
    <x v="0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s v="Yes"/>
    <s v="0-6 months"/>
    <n v="26.941255908170152"/>
    <x v="1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s v="Yes"/>
    <s v="0-6 months"/>
    <n v="26.941255908170152"/>
    <x v="1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s v="No"/>
    <s v="Over 12 months"/>
    <n v="26.786081943586577"/>
    <x v="2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s v="No"/>
    <s v="Over 12 months"/>
    <n v="26.786081943586577"/>
    <x v="1"/>
  </r>
  <r>
    <s v="3629-WEAAM"/>
    <s v="Female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s v="No"/>
    <s v="6-12 months"/>
    <n v="23.971631205673759"/>
    <x v="1"/>
  </r>
  <r>
    <s v="6029-CSMJE"/>
    <s v="Male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s v="No"/>
    <s v="Over 12 months"/>
    <n v="26.786081943586577"/>
    <x v="0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s v="No"/>
    <s v="Over 12 months"/>
    <n v="26.786081943586577"/>
    <x v="1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s v="No"/>
    <s v="Over 12 months"/>
    <n v="26.786081943586577"/>
    <x v="1"/>
  </r>
  <r>
    <s v="9099-FTUHS"/>
    <s v="Female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s v="No"/>
    <s v="Over 12 months"/>
    <n v="26.786081943586577"/>
    <x v="1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s v="No"/>
    <s v="0-6 months"/>
    <n v="26.941255908170152"/>
    <x v="1"/>
  </r>
  <r>
    <s v="4962-CHQPW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s v="No"/>
    <s v="Over 12 months"/>
    <n v="26.786081943586577"/>
    <x v="0"/>
  </r>
  <r>
    <s v="9467-ROOLM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s v="No"/>
    <s v="Over 12 months"/>
    <n v="26.786081943586577"/>
    <x v="0"/>
  </r>
  <r>
    <s v="3030-YZADT"/>
    <s v="Male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s v="Yes"/>
    <s v="6-12 months"/>
    <n v="23.971631205673759"/>
    <x v="0"/>
  </r>
  <r>
    <s v="7410-KTVFV"/>
    <s v="Male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s v="Yes"/>
    <s v="Over 12 months"/>
    <n v="26.786081943586577"/>
    <x v="0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s v="No"/>
    <s v="0-6 months"/>
    <n v="26.941255908170152"/>
    <x v="1"/>
  </r>
  <r>
    <s v="2253-KPMNB"/>
    <s v="Female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s v="No"/>
    <s v="Over 12 months"/>
    <n v="26.786081943586577"/>
    <x v="0"/>
  </r>
  <r>
    <s v="1345-ZUKID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s v="No"/>
    <s v="Over 12 months"/>
    <n v="26.786081943586577"/>
    <x v="0"/>
  </r>
  <r>
    <s v="6429-SHBCB"/>
    <s v="Male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s v="No"/>
    <s v="Over 12 months"/>
    <n v="26.786081943586577"/>
    <x v="1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s v="No"/>
    <s v="Over 12 months"/>
    <n v="26.786081943586577"/>
    <x v="1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s v="No"/>
    <s v="Over 12 months"/>
    <n v="26.786081943586577"/>
    <x v="2"/>
  </r>
  <r>
    <s v="1834-WULEG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s v="No"/>
    <s v="Over 12 months"/>
    <n v="26.786081943586577"/>
    <x v="0"/>
  </r>
  <r>
    <s v="9097-ZUBYC"/>
    <s v="Male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s v="No"/>
    <s v="Over 12 months"/>
    <n v="26.786081943586577"/>
    <x v="0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s v="No"/>
    <s v="Over 12 months"/>
    <n v="26.786081943586577"/>
    <x v="1"/>
  </r>
  <r>
    <s v="4893-GYUJU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s v="No"/>
    <s v="Over 12 months"/>
    <n v="26.786081943586577"/>
    <x v="0"/>
  </r>
  <r>
    <s v="4578-PHJYZ"/>
    <s v="Male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s v="No"/>
    <s v="Over 12 months"/>
    <n v="26.786081943586577"/>
    <x v="1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s v="No"/>
    <s v="Over 12 months"/>
    <n v="26.786081943586577"/>
    <x v="2"/>
  </r>
  <r>
    <s v="8908-SLFCJ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s v="No"/>
    <s v="Over 12 months"/>
    <n v="26.786081943586577"/>
    <x v="0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s v="Yes"/>
    <s v="Over 12 months"/>
    <n v="26.786081943586577"/>
    <x v="1"/>
  </r>
  <r>
    <s v="9766-HGEDE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s v="No"/>
    <s v="Over 12 months"/>
    <n v="26.786081943586577"/>
    <x v="0"/>
  </r>
  <r>
    <s v="6968-MHOMU"/>
    <s v="Male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s v="No"/>
    <s v="Over 12 months"/>
    <n v="26.786081943586577"/>
    <x v="0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s v="Yes"/>
    <s v="Over 12 months"/>
    <n v="26.786081943586577"/>
    <x v="1"/>
  </r>
  <r>
    <s v="5044-XDPYX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s v="No"/>
    <s v="Over 12 months"/>
    <n v="26.786081943586577"/>
    <x v="0"/>
  </r>
  <r>
    <s v="1814-WFGVS"/>
    <s v="Male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s v="No"/>
    <s v="Over 12 months"/>
    <n v="26.786081943586577"/>
    <x v="0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s v="Yes"/>
    <s v="Over 12 months"/>
    <n v="26.786081943586577"/>
    <x v="1"/>
  </r>
  <r>
    <s v="3721-WKIIL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s v="No"/>
    <s v="Over 12 months"/>
    <n v="26.786081943586577"/>
    <x v="0"/>
  </r>
  <r>
    <s v="6734-CKRSM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s v="No"/>
    <s v="0-6 months"/>
    <n v="26.941255908170152"/>
    <x v="0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s v="No"/>
    <s v="Over 12 months"/>
    <n v="26.786081943586577"/>
    <x v="1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s v="No"/>
    <s v="Over 12 months"/>
    <n v="26.786081943586577"/>
    <x v="1"/>
  </r>
  <r>
    <s v="7890-VYYWG"/>
    <s v="Male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s v="Yes"/>
    <s v="0-6 months"/>
    <n v="26.941255908170152"/>
    <x v="0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s v="No"/>
    <s v="Over 12 months"/>
    <n v="26.786081943586577"/>
    <x v="1"/>
  </r>
  <r>
    <s v="9907-SWKKF"/>
    <s v="Female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s v="Yes"/>
    <s v="0-6 months"/>
    <n v="26.941255908170152"/>
    <x v="0"/>
  </r>
  <r>
    <s v="3457-PQBYH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s v="No"/>
    <s v="Over 12 months"/>
    <n v="26.786081943586577"/>
    <x v="0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s v="No"/>
    <s v="Over 12 months"/>
    <n v="26.786081943586577"/>
    <x v="1"/>
  </r>
  <r>
    <s v="0587-DMGBH"/>
    <s v="Female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s v="Yes"/>
    <s v="6-12 months"/>
    <n v="23.971631205673759"/>
    <x v="0"/>
  </r>
  <r>
    <s v="5384-ZTTWP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s v="No"/>
    <s v="Over 12 months"/>
    <n v="26.786081943586577"/>
    <x v="0"/>
  </r>
  <r>
    <s v="3745-HRPHI"/>
    <s v="Male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s v="No"/>
    <s v="Over 12 months"/>
    <n v="26.786081943586577"/>
    <x v="1"/>
  </r>
  <r>
    <s v="7636-OWBPG"/>
    <s v="Male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s v="No"/>
    <s v="6-12 months"/>
    <n v="23.971631205673759"/>
    <x v="0"/>
  </r>
  <r>
    <s v="1231-YNDEK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s v="No"/>
    <s v="Over 12 months"/>
    <n v="26.786081943586577"/>
    <x v="0"/>
  </r>
  <r>
    <s v="1407-DIGZV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s v="No"/>
    <s v="0-6 months"/>
    <n v="26.941255908170152"/>
    <x v="0"/>
  </r>
  <r>
    <s v="6397-JNZZG"/>
    <s v="Female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s v="Yes"/>
    <s v="Over 12 months"/>
    <n v="26.786081943586577"/>
    <x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s v="No"/>
    <s v="6-12 months"/>
    <n v="23.971631205673759"/>
    <x v="1"/>
  </r>
  <r>
    <s v="4393-OBCR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s v="No"/>
    <s v="0-6 months"/>
    <n v="26.941255908170152"/>
    <x v="0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s v="Yes"/>
    <s v="Over 12 months"/>
    <n v="26.786081943586577"/>
    <x v="1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s v="No"/>
    <s v="Over 12 months"/>
    <n v="26.786081943586577"/>
    <x v="2"/>
  </r>
  <r>
    <s v="3696-DFHHB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s v="No"/>
    <s v="Over 12 months"/>
    <n v="26.786081943586577"/>
    <x v="0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s v="Yes"/>
    <s v="Over 12 months"/>
    <n v="26.786081943586577"/>
    <x v="2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s v="No"/>
    <s v="Over 12 months"/>
    <n v="26.786081943586577"/>
    <x v="1"/>
  </r>
  <r>
    <s v="5501-TVMGM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s v="No"/>
    <s v="0-6 months"/>
    <n v="26.941255908170152"/>
    <x v="1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s v="No"/>
    <s v="Over 12 months"/>
    <n v="26.786081943586577"/>
    <x v="1"/>
  </r>
  <r>
    <s v="6772-WFQRD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s v="No"/>
    <s v="Over 12 months"/>
    <n v="26.786081943586577"/>
    <x v="0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s v="No"/>
    <s v="Over 12 months"/>
    <n v="26.786081943586577"/>
    <x v="2"/>
  </r>
  <r>
    <s v="6972-SNKKW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s v="No"/>
    <s v="0-6 months"/>
    <n v="26.941255908170152"/>
    <x v="0"/>
  </r>
  <r>
    <s v="3694-GLTJM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s v="No"/>
    <s v="0-6 months"/>
    <n v="26.941255908170152"/>
    <x v="0"/>
  </r>
  <r>
    <s v="8550-XSXUQ"/>
    <s v="Male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s v="No"/>
    <s v="Over 12 months"/>
    <n v="26.786081943586577"/>
    <x v="1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s v="Yes"/>
    <s v="0-6 months"/>
    <n v="26.941255908170152"/>
    <x v="1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s v="No"/>
    <s v="Over 12 months"/>
    <n v="26.786081943586577"/>
    <x v="1"/>
  </r>
  <r>
    <s v="4359-INNW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s v="No"/>
    <s v="Over 12 months"/>
    <n v="26.786081943586577"/>
    <x v="0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s v="No"/>
    <s v="Over 12 months"/>
    <n v="26.786081943586577"/>
    <x v="1"/>
  </r>
  <r>
    <s v="4032-RMHCI"/>
    <s v="Female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s v="No"/>
    <s v="Over 12 months"/>
    <n v="26.786081943586577"/>
    <x v="0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s v="No"/>
    <s v="Over 12 months"/>
    <n v="26.786081943586577"/>
    <x v="1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s v="No"/>
    <s v="Over 12 months"/>
    <n v="26.786081943586577"/>
    <x v="1"/>
  </r>
  <r>
    <s v="7250-EQKIY"/>
    <s v="Female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s v="Yes"/>
    <s v="0-6 months"/>
    <n v="26.941255908170152"/>
    <x v="1"/>
  </r>
  <r>
    <s v="3594-IVHJZ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s v="No"/>
    <s v="0-6 months"/>
    <n v="26.941255908170152"/>
    <x v="0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s v="No"/>
    <s v="Over 12 months"/>
    <n v="26.786081943586577"/>
    <x v="1"/>
  </r>
  <r>
    <s v="3896-ZVNET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s v="No"/>
    <s v="Over 12 months"/>
    <n v="26.786081943586577"/>
    <x v="0"/>
  </r>
  <r>
    <s v="8205-VSLRB"/>
    <s v="Male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s v="No"/>
    <s v="Over 12 months"/>
    <n v="26.786081943586577"/>
    <x v="1"/>
  </r>
  <r>
    <s v="5960-MVTUK"/>
    <s v="Male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s v="No"/>
    <s v="0-6 months"/>
    <n v="26.941255908170152"/>
    <x v="0"/>
  </r>
  <r>
    <s v="6817-WTYHE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s v="No"/>
    <s v="0-6 months"/>
    <n v="26.941255908170152"/>
    <x v="0"/>
  </r>
  <r>
    <s v="3082-VQXNH"/>
    <s v="Male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s v="No"/>
    <s v="0-6 months"/>
    <n v="26.941255908170152"/>
    <x v="0"/>
  </r>
  <r>
    <s v="4013-UBXWQ"/>
    <s v="Female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s v="Yes"/>
    <s v="6-12 months"/>
    <n v="23.971631205673759"/>
    <x v="1"/>
  </r>
  <r>
    <s v="4931-TRZWN"/>
    <s v="Female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s v="No"/>
    <s v="Over 12 months"/>
    <n v="26.786081943586577"/>
    <x v="1"/>
  </r>
  <r>
    <s v="0750-EKNGL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s v="No"/>
    <s v="6-12 months"/>
    <n v="23.971631205673759"/>
    <x v="0"/>
  </r>
  <r>
    <s v="7669-LCRSD"/>
    <s v="Male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s v="No"/>
    <s v="6-12 months"/>
    <n v="23.971631205673759"/>
    <x v="1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s v="No"/>
    <s v="Over 12 months"/>
    <n v="26.786081943586577"/>
    <x v="2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s v="Yes"/>
    <s v="6-12 months"/>
    <n v="23.971631205673759"/>
    <x v="1"/>
  </r>
  <r>
    <s v="8043-PNYSD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s v="No"/>
    <s v="Over 12 months"/>
    <n v="26.786081943586577"/>
    <x v="0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s v="No"/>
    <s v="Over 12 months"/>
    <n v="26.786081943586577"/>
    <x v="1"/>
  </r>
  <r>
    <s v="2703-AMTUL"/>
    <s v="Male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s v="No"/>
    <s v="Over 12 months"/>
    <n v="26.786081943586577"/>
    <x v="1"/>
  </r>
  <r>
    <s v="0928-JMXNP"/>
    <s v="Male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s v="No"/>
    <s v="0-6 months"/>
    <n v="26.941255908170152"/>
    <x v="0"/>
  </r>
  <r>
    <s v="8173-RXAYP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s v="No"/>
    <s v="Over 12 months"/>
    <n v="26.786081943586577"/>
    <x v="0"/>
  </r>
  <r>
    <s v="4825-XJGDM"/>
    <s v="Female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s v="No"/>
    <s v="Over 12 months"/>
    <n v="26.786081943586577"/>
    <x v="0"/>
  </r>
  <r>
    <s v="5402-HTOTQ"/>
    <s v="Male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s v="No"/>
    <s v="Over 12 months"/>
    <n v="26.786081943586577"/>
    <x v="1"/>
  </r>
  <r>
    <s v="6734-JDTTV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s v="No"/>
    <s v="Over 12 months"/>
    <n v="26.786081943586577"/>
    <x v="0"/>
  </r>
  <r>
    <s v="7850-THJMU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s v="No"/>
    <s v="Over 12 months"/>
    <n v="26.786081943586577"/>
    <x v="0"/>
  </r>
  <r>
    <s v="3890-RTCMS"/>
    <s v="Male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s v="No"/>
    <s v="Over 12 months"/>
    <n v="26.786081943586577"/>
    <x v="0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s v="Yes"/>
    <s v="Over 12 months"/>
    <n v="26.786081943586577"/>
    <x v="2"/>
  </r>
  <r>
    <s v="3148-BLQJ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s v="Yes"/>
    <s v="0-6 months"/>
    <n v="26.941255908170152"/>
    <x v="0"/>
  </r>
  <r>
    <s v="3717-FDJFU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s v="No"/>
    <s v="0-6 months"/>
    <n v="26.941255908170152"/>
    <x v="0"/>
  </r>
  <r>
    <s v="3665-JATSN"/>
    <s v="Female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s v="No"/>
    <s v="Over 12 months"/>
    <n v="26.786081943586577"/>
    <x v="0"/>
  </r>
  <r>
    <s v="7966-YOTQW"/>
    <s v="Male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s v="No"/>
    <s v="6-12 months"/>
    <n v="23.971631205673759"/>
    <x v="1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s v="Yes"/>
    <s v="Over 12 months"/>
    <n v="26.786081943586577"/>
    <x v="1"/>
  </r>
  <r>
    <s v="8806-EAGWC"/>
    <s v="Male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s v="Yes"/>
    <s v="0-6 months"/>
    <n v="26.941255908170152"/>
    <x v="1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s v="No"/>
    <s v="Over 12 months"/>
    <n v="26.786081943586577"/>
    <x v="2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s v="Yes"/>
    <s v="6-12 months"/>
    <n v="23.971631205673759"/>
    <x v="1"/>
  </r>
  <r>
    <s v="4324-BZCKL"/>
    <s v="Female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s v="No"/>
    <s v="6-12 months"/>
    <n v="23.971631205673759"/>
    <x v="1"/>
  </r>
  <r>
    <s v="6924-TDGMT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s v="No"/>
    <s v="6-12 months"/>
    <n v="23.971631205673759"/>
    <x v="0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s v="Yes"/>
    <s v="Over 12 months"/>
    <n v="26.786081943586577"/>
    <x v="2"/>
  </r>
  <r>
    <s v="1536-YHDOE"/>
    <s v="Male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s v="No"/>
    <s v="Over 12 months"/>
    <n v="26.786081943586577"/>
    <x v="1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s v="No"/>
    <s v="Over 12 months"/>
    <n v="26.786081943586577"/>
    <x v="2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s v="No"/>
    <s v="Over 12 months"/>
    <n v="26.786081943586577"/>
    <x v="2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s v="No"/>
    <s v="Over 12 months"/>
    <n v="26.786081943586577"/>
    <x v="2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s v="No"/>
    <s v="Over 12 months"/>
    <n v="26.786081943586577"/>
    <x v="1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s v="No"/>
    <s v="Over 12 months"/>
    <n v="26.786081943586577"/>
    <x v="1"/>
  </r>
  <r>
    <s v="7365-BVCJH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s v="No"/>
    <s v="0-6 months"/>
    <n v="26.941255908170152"/>
    <x v="0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s v="No"/>
    <s v="0-6 months"/>
    <n v="26.941255908170152"/>
    <x v="1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s v="Yes"/>
    <s v="Over 12 months"/>
    <n v="26.786081943586577"/>
    <x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s v="No"/>
    <s v="Over 12 months"/>
    <n v="26.786081943586577"/>
    <x v="1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s v="Yes"/>
    <s v="Over 12 months"/>
    <n v="26.786081943586577"/>
    <x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s v="No"/>
    <s v="Over 12 months"/>
    <n v="26.786081943586577"/>
    <x v="1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s v="No"/>
    <s v="6-12 months"/>
    <n v="23.971631205673759"/>
    <x v="1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s v="Yes"/>
    <s v="Over 12 months"/>
    <n v="26.786081943586577"/>
    <x v="1"/>
  </r>
  <r>
    <s v="0464-WJTKO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s v="No"/>
    <s v="Over 12 months"/>
    <n v="26.786081943586577"/>
    <x v="0"/>
  </r>
  <r>
    <s v="8902-ZEOVF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s v="No"/>
    <s v="Over 12 months"/>
    <n v="26.786081943586577"/>
    <x v="0"/>
  </r>
  <r>
    <s v="6778-EICRF"/>
    <s v="Male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s v="No"/>
    <s v="Over 12 months"/>
    <n v="26.786081943586577"/>
    <x v="1"/>
  </r>
  <r>
    <s v="2662-NNTDK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s v="No"/>
    <s v="Over 12 months"/>
    <n v="26.786081943586577"/>
    <x v="0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s v="No"/>
    <s v="0-6 months"/>
    <n v="26.941255908170152"/>
    <x v="2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s v="Yes"/>
    <s v="6-12 months"/>
    <n v="23.971631205673759"/>
    <x v="2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s v="Yes"/>
    <s v="0-6 months"/>
    <n v="26.941255908170152"/>
    <x v="1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s v="Yes"/>
    <s v="Over 12 months"/>
    <n v="26.786081943586577"/>
    <x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s v="No"/>
    <s v="Over 12 months"/>
    <n v="26.786081943586577"/>
    <x v="2"/>
  </r>
  <r>
    <s v="1245-HARPS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s v="No"/>
    <s v="Over 12 months"/>
    <n v="26.786081943586577"/>
    <x v="0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s v="Yes"/>
    <s v="0-6 months"/>
    <n v="26.941255908170152"/>
    <x v="1"/>
  </r>
  <r>
    <s v="4323-ELYYB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s v="No"/>
    <s v="Over 12 months"/>
    <n v="26.786081943586577"/>
    <x v="0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s v="No"/>
    <s v="Over 12 months"/>
    <n v="26.786081943586577"/>
    <x v="1"/>
  </r>
  <r>
    <s v="6064-PUPMC"/>
    <s v="Male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s v="No"/>
    <s v="Over 12 months"/>
    <n v="26.786081943586577"/>
    <x v="1"/>
  </r>
  <r>
    <s v="6504-VBLFL"/>
    <s v="Male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s v="No"/>
    <s v="Over 12 months"/>
    <n v="26.786081943586577"/>
    <x v="1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s v="No"/>
    <s v="Over 12 months"/>
    <n v="26.786081943586577"/>
    <x v="1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s v="No"/>
    <s v="Over 12 months"/>
    <n v="26.786081943586577"/>
    <x v="2"/>
  </r>
  <r>
    <s v="1085-LDWAM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s v="No"/>
    <s v="Over 12 months"/>
    <n v="26.786081943586577"/>
    <x v="0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s v="No"/>
    <s v="Over 12 months"/>
    <n v="26.786081943586577"/>
    <x v="1"/>
  </r>
  <r>
    <s v="7197-VOJMM"/>
    <s v="Male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s v="No"/>
    <s v="Over 12 months"/>
    <n v="26.786081943586577"/>
    <x v="1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s v="Yes"/>
    <s v="Over 12 months"/>
    <n v="26.786081943586577"/>
    <x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s v="Yes"/>
    <s v="Over 12 months"/>
    <n v="26.786081943586577"/>
    <x v="2"/>
  </r>
  <r>
    <s v="1843-TLSG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s v="No"/>
    <s v="Over 12 months"/>
    <n v="26.786081943586577"/>
    <x v="0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s v="No"/>
    <s v="Over 12 months"/>
    <n v="26.786081943586577"/>
    <x v="1"/>
  </r>
  <r>
    <s v="7075-BNDVQ"/>
    <s v="Female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s v="No"/>
    <s v="0-6 months"/>
    <n v="26.941255908170152"/>
    <x v="0"/>
  </r>
  <r>
    <s v="9143-CANJF"/>
    <s v="Female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s v="No"/>
    <s v="Over 12 months"/>
    <n v="26.786081943586577"/>
    <x v="1"/>
  </r>
  <r>
    <s v="7284-BUYEC"/>
    <s v="Female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s v="No"/>
    <s v="0-6 months"/>
    <n v="26.941255908170152"/>
    <x v="1"/>
  </r>
  <r>
    <s v="2041-JIJCI"/>
    <s v="Female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s v="No"/>
    <s v="0-6 months"/>
    <n v="26.941255908170152"/>
    <x v="1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s v="Yes"/>
    <s v="0-6 months"/>
    <n v="26.941255908170152"/>
    <x v="1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s v="No"/>
    <s v="Over 12 months"/>
    <n v="26.786081943586577"/>
    <x v="1"/>
  </r>
  <r>
    <s v="2229-VWQJH"/>
    <s v="Female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s v="No"/>
    <s v="Over 12 months"/>
    <n v="26.786081943586577"/>
    <x v="0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s v="No"/>
    <s v="Over 12 months"/>
    <n v="26.786081943586577"/>
    <x v="1"/>
  </r>
  <r>
    <s v="1336-EZFZY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s v="No"/>
    <s v="0-6 months"/>
    <n v="26.941255908170152"/>
    <x v="0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s v="No"/>
    <s v="Over 12 months"/>
    <n v="26.786081943586577"/>
    <x v="2"/>
  </r>
  <r>
    <s v="1403-LKLIK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s v="No"/>
    <s v="Over 12 months"/>
    <n v="26.786081943586577"/>
    <x v="0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s v="0-6 months"/>
    <n v="26.941255908170152"/>
    <x v="1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s v="Yes"/>
    <s v="Over 12 months"/>
    <n v="26.786081943586577"/>
    <x v="2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s v="Yes"/>
    <s v="0-6 months"/>
    <n v="26.941255908170152"/>
    <x v="1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s v="No"/>
    <s v="Over 12 months"/>
    <n v="26.786081943586577"/>
    <x v="2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s v="No"/>
    <s v="Over 12 months"/>
    <n v="26.786081943586577"/>
    <x v="1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s v="No"/>
    <s v="0-6 months"/>
    <n v="26.941255908170152"/>
    <x v="1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s v="No"/>
    <s v="Over 12 months"/>
    <n v="26.786081943586577"/>
    <x v="1"/>
  </r>
  <r>
    <s v="2706-QZIHY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s v="No"/>
    <s v="Over 12 months"/>
    <n v="26.786081943586577"/>
    <x v="0"/>
  </r>
  <r>
    <s v="6061-PQHMK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s v="No"/>
    <s v="Over 12 months"/>
    <n v="26.786081943586577"/>
    <x v="0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s v="Yes"/>
    <s v="0-6 months"/>
    <n v="26.941255908170152"/>
    <x v="1"/>
  </r>
  <r>
    <s v="6137-MFAJN"/>
    <s v="Female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s v="No"/>
    <s v="Over 12 months"/>
    <n v="26.786081943586577"/>
    <x v="0"/>
  </r>
  <r>
    <s v="9122-UMRO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s v="0-6 months"/>
    <n v="26.941255908170152"/>
    <x v="0"/>
  </r>
  <r>
    <s v="4232-JGKI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s v="No"/>
    <s v="0-6 months"/>
    <n v="26.941255908170152"/>
    <x v="0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s v="No"/>
    <s v="Over 12 months"/>
    <n v="26.786081943586577"/>
    <x v="1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s v="No"/>
    <s v="Over 12 months"/>
    <n v="26.786081943586577"/>
    <x v="2"/>
  </r>
  <r>
    <s v="9139-TWBAS"/>
    <s v="Female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s v="No"/>
    <s v="Over 12 months"/>
    <n v="26.786081943586577"/>
    <x v="0"/>
  </r>
  <r>
    <s v="6685-GBWJZ"/>
    <s v="Male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s v="No"/>
    <s v="Over 12 months"/>
    <n v="26.786081943586577"/>
    <x v="1"/>
  </r>
  <r>
    <s v="5016-ETTFF"/>
    <s v="Male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s v="Yes"/>
    <s v="6-12 months"/>
    <n v="23.971631205673759"/>
    <x v="0"/>
  </r>
  <r>
    <s v="3866-MDTUB"/>
    <s v="Female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s v="Yes"/>
    <s v="0-6 months"/>
    <n v="26.941255908170152"/>
    <x v="1"/>
  </r>
  <r>
    <s v="2195-VVRJF"/>
    <s v="Male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s v="No"/>
    <s v="Over 12 months"/>
    <n v="26.786081943586577"/>
    <x v="1"/>
  </r>
  <r>
    <s v="3913-RDSJZ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s v="No"/>
    <s v="Over 12 months"/>
    <n v="26.786081943586577"/>
    <x v="0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s v="Yes"/>
    <s v="6-12 months"/>
    <n v="23.971631205673759"/>
    <x v="1"/>
  </r>
  <r>
    <s v="4203-QGNZA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s v="No"/>
    <s v="Over 12 months"/>
    <n v="26.786081943586577"/>
    <x v="0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s v="No"/>
    <s v="0-6 months"/>
    <n v="26.941255908170152"/>
    <x v="1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s v="Yes"/>
    <s v="0-6 months"/>
    <n v="26.941255908170152"/>
    <x v="1"/>
  </r>
  <r>
    <s v="7657-DYEPJ"/>
    <s v="Male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s v="Yes"/>
    <s v="Over 12 months"/>
    <n v="26.786081943586577"/>
    <x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s v="No"/>
    <s v="Over 12 months"/>
    <n v="26.786081943586577"/>
    <x v="1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No"/>
    <s v="0-6 months"/>
    <n v="26.941255908170152"/>
    <x v="1"/>
  </r>
  <r>
    <s v="5366-OBVMR"/>
    <s v="Female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s v="No"/>
    <s v="Over 12 months"/>
    <n v="26.786081943586577"/>
    <x v="1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s v="Yes"/>
    <s v="Over 12 months"/>
    <n v="26.786081943586577"/>
    <x v="1"/>
  </r>
  <r>
    <s v="7644-OMVMY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s v="No"/>
    <s v="0-6 months"/>
    <n v="26.941255908170152"/>
    <x v="0"/>
  </r>
  <r>
    <s v="7593-XFKDI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s v="Yes"/>
    <s v="0-6 months"/>
    <n v="26.941255908170152"/>
    <x v="0"/>
  </r>
  <r>
    <s v="4573-JKNAE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s v="No"/>
    <s v="6-12 months"/>
    <n v="23.971631205673759"/>
    <x v="0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s v="Yes"/>
    <s v="Over 12 months"/>
    <n v="26.786081943586577"/>
    <x v="2"/>
  </r>
  <r>
    <s v="9817-APLHW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s v="No"/>
    <s v="6-12 months"/>
    <n v="23.971631205673759"/>
    <x v="0"/>
  </r>
  <r>
    <s v="8380-MQINP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s v="No"/>
    <s v="Over 12 months"/>
    <n v="26.786081943586577"/>
    <x v="0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s v="No"/>
    <s v="6-12 months"/>
    <n v="23.971631205673759"/>
    <x v="1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s v="Yes"/>
    <s v="6-12 months"/>
    <n v="23.971631205673759"/>
    <x v="1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s v="No"/>
    <s v="Over 12 months"/>
    <n v="26.786081943586577"/>
    <x v="1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s v="Yes"/>
    <s v="0-6 months"/>
    <n v="26.941255908170152"/>
    <x v="1"/>
  </r>
  <r>
    <s v="1125-SNVCK"/>
    <s v="Female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s v="No"/>
    <s v="Over 12 months"/>
    <n v="26.786081943586577"/>
    <x v="0"/>
  </r>
  <r>
    <s v="0384-LPITE"/>
    <s v="Male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s v="No"/>
    <s v="Over 12 months"/>
    <n v="26.786081943586577"/>
    <x v="1"/>
  </r>
  <r>
    <s v="4616-EWBNJ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s v="No"/>
    <s v="Over 12 months"/>
    <n v="26.786081943586577"/>
    <x v="0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s v="Yes"/>
    <s v="6-12 months"/>
    <n v="23.971631205673759"/>
    <x v="1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s v="No"/>
    <s v="Over 12 months"/>
    <n v="26.786081943586577"/>
    <x v="2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s v="No"/>
    <s v="0-6 months"/>
    <n v="26.941255908170152"/>
    <x v="1"/>
  </r>
  <r>
    <s v="6923-AQONU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s v="No"/>
    <s v="Over 12 months"/>
    <n v="26.786081943586577"/>
    <x v="0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s v="No"/>
    <s v="Over 12 months"/>
    <n v="26.786081943586577"/>
    <x v="2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s v="Yes"/>
    <s v="6-12 months"/>
    <n v="23.971631205673759"/>
    <x v="1"/>
  </r>
  <r>
    <s v="7663-RGWBC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s v="Yes"/>
    <s v="0-6 months"/>
    <n v="26.941255908170152"/>
    <x v="0"/>
  </r>
  <r>
    <s v="1120-BMWUB"/>
    <s v="Female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s v="Yes"/>
    <s v="Over 12 months"/>
    <n v="26.786081943586577"/>
    <x v="1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s v="Yes"/>
    <s v="0-6 months"/>
    <n v="26.941255908170152"/>
    <x v="1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s v="No"/>
    <s v="6-12 months"/>
    <n v="23.971631205673759"/>
    <x v="1"/>
  </r>
  <r>
    <s v="7029-IJEJK"/>
    <s v="Female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s v="No"/>
    <s v="Over 12 months"/>
    <n v="26.786081943586577"/>
    <x v="0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s v="No"/>
    <s v="Over 12 months"/>
    <n v="26.786081943586577"/>
    <x v="1"/>
  </r>
  <r>
    <s v="2235-ZGKPT"/>
    <s v="Female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s v="Yes"/>
    <s v="0-6 months"/>
    <n v="26.941255908170152"/>
    <x v="1"/>
  </r>
  <r>
    <s v="3891-PUQOD"/>
    <s v="Female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s v="Yes"/>
    <s v="0-6 months"/>
    <n v="26.941255908170152"/>
    <x v="1"/>
  </r>
  <r>
    <s v="5447-VYTKW"/>
    <s v="Male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s v="No"/>
    <s v="Over 12 months"/>
    <n v="26.786081943586577"/>
    <x v="1"/>
  </r>
  <r>
    <s v="3623-FQBOX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s v="No"/>
    <s v="Over 12 months"/>
    <n v="26.786081943586577"/>
    <x v="0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s v="Yes"/>
    <s v="Over 12 months"/>
    <n v="26.786081943586577"/>
    <x v="1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s v="No"/>
    <s v="Over 12 months"/>
    <n v="26.786081943586577"/>
    <x v="1"/>
  </r>
  <r>
    <s v="3658-KIBGF"/>
    <s v="Female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s v="Yes"/>
    <s v="0-6 months"/>
    <n v="26.941255908170152"/>
    <x v="1"/>
  </r>
  <r>
    <s v="3474-BAFSJ"/>
    <s v="Male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s v="No"/>
    <s v="Over 12 months"/>
    <n v="26.786081943586577"/>
    <x v="1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s v="Yes"/>
    <s v="Over 12 months"/>
    <n v="26.786081943586577"/>
    <x v="2"/>
  </r>
  <r>
    <s v="3865-ZFZIB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s v="No"/>
    <s v="Over 12 months"/>
    <n v="26.786081943586577"/>
    <x v="0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s v="No"/>
    <s v="Over 12 months"/>
    <n v="26.786081943586577"/>
    <x v="1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s v="No"/>
    <s v="Over 12 months"/>
    <n v="26.786081943586577"/>
    <x v="1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s v="No"/>
    <s v="Over 12 months"/>
    <n v="26.786081943586577"/>
    <x v="1"/>
  </r>
  <r>
    <s v="4680-KUTAJ"/>
    <s v="Female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s v="No"/>
    <s v="6-12 months"/>
    <n v="23.971631205673759"/>
    <x v="1"/>
  </r>
  <r>
    <s v="5307-UVGNB"/>
    <s v="Female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s v="No"/>
    <s v="Over 12 months"/>
    <n v="26.786081943586577"/>
    <x v="0"/>
  </r>
  <r>
    <s v="4946-EDSEW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s v="Yes"/>
    <s v="6-12 months"/>
    <n v="23.971631205673759"/>
    <x v="0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s v="No"/>
    <s v="Over 12 months"/>
    <n v="26.786081943586577"/>
    <x v="2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s v="Yes"/>
    <s v="0-6 months"/>
    <n v="26.941255908170152"/>
    <x v="1"/>
  </r>
  <r>
    <s v="7580-UGXNC"/>
    <s v="Female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s v="Yes"/>
    <s v="0-6 months"/>
    <n v="26.941255908170152"/>
    <x v="1"/>
  </r>
  <r>
    <s v="3642-BYHDO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s v="No"/>
    <s v="Over 12 months"/>
    <n v="26.786081943586577"/>
    <x v="0"/>
  </r>
  <r>
    <s v="9629-NHX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s v="0-6 months"/>
    <n v="26.941255908170152"/>
    <x v="0"/>
  </r>
  <r>
    <s v="2696-RZVZW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s v="No"/>
    <s v="Over 12 months"/>
    <n v="26.786081943586577"/>
    <x v="0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s v="No"/>
    <s v="Over 12 months"/>
    <n v="26.786081943586577"/>
    <x v="1"/>
  </r>
  <r>
    <s v="0396-HUJB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s v="No"/>
    <s v="0-6 months"/>
    <n v="26.941255908170152"/>
    <x v="0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s v="Yes"/>
    <s v="0-6 months"/>
    <n v="26.941255908170152"/>
    <x v="1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s v="No"/>
    <s v="Over 12 months"/>
    <n v="26.786081943586577"/>
    <x v="1"/>
  </r>
  <r>
    <s v="6285-FTQB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s v="No"/>
    <s v="Over 12 months"/>
    <n v="26.786081943586577"/>
    <x v="0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s v="Yes"/>
    <s v="0-6 months"/>
    <n v="26.941255908170152"/>
    <x v="1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s v="Yes"/>
    <s v="0-6 months"/>
    <n v="26.941255908170152"/>
    <x v="1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s v="Yes"/>
    <s v="6-12 months"/>
    <n v="23.971631205673759"/>
    <x v="1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s v="No"/>
    <s v="Over 12 months"/>
    <n v="26.786081943586577"/>
    <x v="1"/>
  </r>
  <r>
    <s v="3530-CRZSB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s v="No"/>
    <s v="6-12 months"/>
    <n v="23.971631205673759"/>
    <x v="0"/>
  </r>
  <r>
    <s v="8498-XXGWA"/>
    <s v="Female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s v="No"/>
    <s v="Over 12 months"/>
    <n v="26.786081943586577"/>
    <x v="1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  <s v="0-6 months"/>
    <n v="26.941255908170152"/>
    <x v="1"/>
  </r>
  <r>
    <s v="0621-TSSMU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s v="No"/>
    <s v="Over 12 months"/>
    <n v="26.786081943586577"/>
    <x v="0"/>
  </r>
  <r>
    <s v="7234-KMNRQ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s v="No"/>
    <s v="0-6 months"/>
    <n v="26.941255908170152"/>
    <x v="0"/>
  </r>
  <r>
    <s v="7636-PEPNS"/>
    <s v="Female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s v="No"/>
    <s v="Over 12 months"/>
    <n v="26.786081943586577"/>
    <x v="0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s v="No"/>
    <s v="Over 12 months"/>
    <n v="26.786081943586577"/>
    <x v="2"/>
  </r>
  <r>
    <s v="9052-DHNKM"/>
    <s v="Male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s v="No"/>
    <s v="Over 12 months"/>
    <n v="26.786081943586577"/>
    <x v="1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s v="No"/>
    <s v="Over 12 months"/>
    <n v="26.786081943586577"/>
    <x v="1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s v="No"/>
    <s v="Over 12 months"/>
    <n v="26.786081943586577"/>
    <x v="1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s v="No"/>
    <s v="Over 12 months"/>
    <n v="26.786081943586577"/>
    <x v="1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s v="No"/>
    <s v="Over 12 months"/>
    <n v="26.786081943586577"/>
    <x v="2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s v="No"/>
    <s v="Over 12 months"/>
    <n v="26.786081943586577"/>
    <x v="1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s v="No"/>
    <s v="Over 12 months"/>
    <n v="26.786081943586577"/>
    <x v="1"/>
  </r>
  <r>
    <s v="4299-OPXEJ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s v="No"/>
    <s v="Over 12 months"/>
    <n v="26.786081943586577"/>
    <x v="0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s v="Yes"/>
    <s v="0-6 months"/>
    <n v="26.941255908170152"/>
    <x v="1"/>
  </r>
  <r>
    <s v="9618-LFJRU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s v="No"/>
    <s v="0-6 months"/>
    <n v="26.941255908170152"/>
    <x v="0"/>
  </r>
  <r>
    <s v="6693-DJWTY"/>
    <s v="Female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s v="No"/>
    <s v="Over 12 months"/>
    <n v="26.786081943586577"/>
    <x v="1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s v="No"/>
    <s v="Over 12 months"/>
    <n v="26.786081943586577"/>
    <x v="1"/>
  </r>
  <r>
    <s v="6447-EGDIV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s v="No"/>
    <s v="Over 12 months"/>
    <n v="26.786081943586577"/>
    <x v="0"/>
  </r>
  <r>
    <s v="1167-OYZJF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s v="No"/>
    <s v="Over 12 months"/>
    <n v="26.786081943586577"/>
    <x v="0"/>
  </r>
  <r>
    <s v="2108-YKQTY"/>
    <s v="Female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s v="Yes"/>
    <s v="0-6 months"/>
    <n v="26.941255908170152"/>
    <x v="1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s v="No"/>
    <s v="Over 12 months"/>
    <n v="26.786081943586577"/>
    <x v="2"/>
  </r>
  <r>
    <s v="4918-QLLIW"/>
    <s v="Male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s v="Yes"/>
    <s v="0-6 months"/>
    <n v="26.941255908170152"/>
    <x v="1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s v="Yes"/>
    <s v="Over 12 months"/>
    <n v="26.786081943586577"/>
    <x v="2"/>
  </r>
  <r>
    <s v="4854-SSLTN"/>
    <s v="Male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s v="No"/>
    <s v="0-6 months"/>
    <n v="26.941255908170152"/>
    <x v="1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s v="No"/>
    <s v="Over 12 months"/>
    <n v="26.786081943586577"/>
    <x v="1"/>
  </r>
  <r>
    <s v="4837-PZTIC"/>
    <s v="Female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s v="No"/>
    <s v="Over 12 months"/>
    <n v="26.786081943586577"/>
    <x v="0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s v="Yes"/>
    <s v="Over 12 months"/>
    <n v="26.786081943586577"/>
    <x v="1"/>
  </r>
  <r>
    <s v="0603-OLQDC"/>
    <s v="Male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s v="No"/>
    <s v="6-12 months"/>
    <n v="23.971631205673759"/>
    <x v="1"/>
  </r>
  <r>
    <s v="3272-VUHPV"/>
    <s v="Female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s v="No"/>
    <s v="6-12 months"/>
    <n v="23.971631205673759"/>
    <x v="1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s v="No"/>
    <s v="Over 12 months"/>
    <n v="26.786081943586577"/>
    <x v="2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s v="No"/>
    <s v="Over 12 months"/>
    <n v="26.786081943586577"/>
    <x v="1"/>
  </r>
  <r>
    <s v="8663-UPDGF"/>
    <s v="Female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s v="No"/>
    <s v="Over 12 months"/>
    <n v="26.786081943586577"/>
    <x v="1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s v="No"/>
    <s v="Over 12 months"/>
    <n v="26.786081943586577"/>
    <x v="1"/>
  </r>
  <r>
    <s v="1837-YQUCE"/>
    <s v="Female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s v="No"/>
    <s v="Over 12 months"/>
    <n v="26.786081943586577"/>
    <x v="1"/>
  </r>
  <r>
    <s v="2947-DOMLJ"/>
    <s v="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s v="Yes"/>
    <s v="0-6 months"/>
    <n v="26.941255908170152"/>
    <x v="1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s v="Yes"/>
    <s v="6-12 months"/>
    <n v="23.971631205673759"/>
    <x v="1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s v="No"/>
    <s v="Over 12 months"/>
    <n v="26.786081943586577"/>
    <x v="1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s v="0-6 months"/>
    <n v="26.941255908170152"/>
    <x v="1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s v="No"/>
    <s v="Over 12 months"/>
    <n v="26.786081943586577"/>
    <x v="1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s v="Yes"/>
    <s v="Over 12 months"/>
    <n v="26.786081943586577"/>
    <x v="1"/>
  </r>
  <r>
    <s v="7872-BAAZR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s v="No"/>
    <s v="Over 12 months"/>
    <n v="26.786081943586577"/>
    <x v="0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s v="No"/>
    <s v="Over 12 months"/>
    <n v="26.786081943586577"/>
    <x v="1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s v="Yes"/>
    <s v="Over 12 months"/>
    <n v="26.786081943586577"/>
    <x v="2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s v="No"/>
    <s v="Over 12 months"/>
    <n v="26.786081943586577"/>
    <x v="1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s v="No"/>
    <s v="Over 12 months"/>
    <n v="26.786081943586577"/>
    <x v="2"/>
  </r>
  <r>
    <s v="1877-HKBQX"/>
    <s v="Female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s v="No"/>
    <s v="6-12 months"/>
    <n v="23.971631205673759"/>
    <x v="1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s v="No"/>
    <s v="0-6 months"/>
    <n v="26.941255908170152"/>
    <x v="1"/>
  </r>
  <r>
    <s v="0428-AXXLJ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s v="No"/>
    <s v="Over 12 months"/>
    <n v="26.786081943586577"/>
    <x v="0"/>
  </r>
  <r>
    <s v="2746-DIJLO"/>
    <s v="Female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s v="No"/>
    <s v="Over 12 months"/>
    <n v="26.786081943586577"/>
    <x v="1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s v="Yes"/>
    <s v="Over 12 months"/>
    <n v="26.786081943586577"/>
    <x v="1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s v="Yes"/>
    <s v="Over 12 months"/>
    <n v="26.786081943586577"/>
    <x v="2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s v="No"/>
    <s v="Over 12 months"/>
    <n v="26.786081943586577"/>
    <x v="1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s v="No"/>
    <s v="Over 12 months"/>
    <n v="26.786081943586577"/>
    <x v="1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s v="No"/>
    <s v="Over 12 months"/>
    <n v="26.786081943586577"/>
    <x v="1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s v="No"/>
    <s v="Over 12 months"/>
    <n v="26.786081943586577"/>
    <x v="1"/>
  </r>
  <r>
    <s v="3739-YBWAB"/>
    <s v="Male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s v="No"/>
    <s v="Over 12 months"/>
    <n v="26.786081943586577"/>
    <x v="0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s v="No"/>
    <s v="Over 12 months"/>
    <n v="26.786081943586577"/>
    <x v="2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s v="No"/>
    <s v="Over 12 months"/>
    <n v="26.786081943586577"/>
    <x v="2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s v="No"/>
    <s v="Over 12 months"/>
    <n v="26.786081943586577"/>
    <x v="1"/>
  </r>
  <r>
    <s v="5949-EBSQK"/>
    <s v="Male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s v="Yes"/>
    <s v="0-6 months"/>
    <n v="26.941255908170152"/>
    <x v="1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s v="No"/>
    <s v="Over 12 months"/>
    <n v="26.786081943586577"/>
    <x v="1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s v="No"/>
    <s v="Over 12 months"/>
    <n v="26.786081943586577"/>
    <x v="2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s v="No"/>
    <s v="Over 12 months"/>
    <n v="26.786081943586577"/>
    <x v="1"/>
  </r>
  <r>
    <s v="8950-MTZNV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s v="No"/>
    <s v="0-6 months"/>
    <n v="26.941255908170152"/>
    <x v="0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s v="No"/>
    <s v="Over 12 months"/>
    <n v="26.786081943586577"/>
    <x v="1"/>
  </r>
  <r>
    <s v="6773-LQTVT"/>
    <s v="Female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s v="No"/>
    <s v="Over 12 months"/>
    <n v="26.786081943586577"/>
    <x v="0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s v="Yes"/>
    <s v="0-6 months"/>
    <n v="26.941255908170152"/>
    <x v="1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s v="No"/>
    <s v="Over 12 months"/>
    <n v="26.786081943586577"/>
    <x v="1"/>
  </r>
  <r>
    <s v="8566-YPRG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  <s v="0-6 months"/>
    <n v="26.941255908170152"/>
    <x v="0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s v="Yes"/>
    <s v="Over 12 months"/>
    <n v="26.786081943586577"/>
    <x v="1"/>
  </r>
  <r>
    <s v="6609-MXJHJ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s v="No"/>
    <s v="Over 12 months"/>
    <n v="26.786081943586577"/>
    <x v="0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s v="No"/>
    <s v="Over 12 months"/>
    <n v="26.786081943586577"/>
    <x v="2"/>
  </r>
  <r>
    <s v="8400-WZICQ"/>
    <s v="Female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s v="No"/>
    <s v="Over 12 months"/>
    <n v="26.786081943586577"/>
    <x v="1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s v="Yes"/>
    <s v="6-12 months"/>
    <n v="23.971631205673759"/>
    <x v="1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s v="No"/>
    <s v="Over 12 months"/>
    <n v="26.786081943586577"/>
    <x v="1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s v="No"/>
    <s v="Over 12 months"/>
    <n v="26.786081943586577"/>
    <x v="1"/>
  </r>
  <r>
    <s v="2831-EBWRN"/>
    <s v="Male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s v="No"/>
    <s v="0-6 months"/>
    <n v="26.941255908170152"/>
    <x v="0"/>
  </r>
  <r>
    <s v="9430-NKQL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s v="No"/>
    <s v="Over 12 months"/>
    <n v="26.786081943586577"/>
    <x v="0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s v="Yes"/>
    <s v="0-6 months"/>
    <n v="26.941255908170152"/>
    <x v="1"/>
  </r>
  <r>
    <s v="0247-SLUJI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No"/>
    <s v="0-6 months"/>
    <n v="26.941255908170152"/>
    <x v="0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s v="No"/>
    <s v="Over 12 months"/>
    <n v="26.786081943586577"/>
    <x v="1"/>
  </r>
  <r>
    <s v="6483-OATDN"/>
    <s v="Male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s v="No"/>
    <s v="6-12 months"/>
    <n v="23.971631205673759"/>
    <x v="1"/>
  </r>
  <r>
    <s v="1293-HHSHJ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s v="No"/>
    <s v="Over 12 months"/>
    <n v="26.786081943586577"/>
    <x v="0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s v="No"/>
    <s v="Over 12 months"/>
    <n v="26.786081943586577"/>
    <x v="2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s v="Yes"/>
    <s v="Over 12 months"/>
    <n v="26.786081943586577"/>
    <x v="2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s v="No"/>
    <s v="Over 12 months"/>
    <n v="26.786081943586577"/>
    <x v="1"/>
  </r>
  <r>
    <s v="8610-ZIKJJ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s v="No"/>
    <s v="0-6 months"/>
    <n v="26.941255908170152"/>
    <x v="0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s v="No"/>
    <s v="Over 12 months"/>
    <n v="26.786081943586577"/>
    <x v="2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s v="No"/>
    <s v="Over 12 months"/>
    <n v="26.786081943586577"/>
    <x v="1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s v="No"/>
    <s v="Over 12 months"/>
    <n v="26.786081943586577"/>
    <x v="1"/>
  </r>
  <r>
    <s v="8229-TNIQA"/>
    <s v="Female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s v="Yes"/>
    <s v="0-6 months"/>
    <n v="26.941255908170152"/>
    <x v="0"/>
  </r>
  <r>
    <s v="6060-QBMGV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s v="No"/>
    <s v="Over 12 months"/>
    <n v="26.786081943586577"/>
    <x v="0"/>
  </r>
  <r>
    <s v="7339-POGZN"/>
    <s v="Female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s v="No"/>
    <s v="0-6 months"/>
    <n v="26.941255908170152"/>
    <x v="1"/>
  </r>
  <r>
    <s v="2828-SLQPF"/>
    <s v="Male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s v="No"/>
    <s v="Over 12 months"/>
    <n v="26.786081943586577"/>
    <x v="0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s v="No"/>
    <s v="Over 12 months"/>
    <n v="26.786081943586577"/>
    <x v="1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s v="No"/>
    <s v="Over 12 months"/>
    <n v="26.786081943586577"/>
    <x v="1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s v="Yes"/>
    <s v="0-6 months"/>
    <n v="26.941255908170152"/>
    <x v="1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s v="No"/>
    <s v="Over 12 months"/>
    <n v="26.786081943586577"/>
    <x v="1"/>
  </r>
  <r>
    <s v="9257-AZMT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s v="No"/>
    <s v="Over 12 months"/>
    <n v="26.786081943586577"/>
    <x v="0"/>
  </r>
  <r>
    <s v="0003-MKNFE"/>
    <s v="Male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s v="No"/>
    <s v="6-12 months"/>
    <n v="23.971631205673759"/>
    <x v="1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s v="No"/>
    <s v="Over 12 months"/>
    <n v="26.786081943586577"/>
    <x v="1"/>
  </r>
  <r>
    <s v="7743-EXURX"/>
    <s v="Male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s v="Yes"/>
    <s v="6-12 months"/>
    <n v="23.971631205673759"/>
    <x v="1"/>
  </r>
  <r>
    <s v="4682-BLBUC"/>
    <s v="Male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s v="No"/>
    <s v="Over 12 months"/>
    <n v="26.786081943586577"/>
    <x v="1"/>
  </r>
  <r>
    <s v="0975-VOOVL"/>
    <s v="Female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s v="No"/>
    <s v="0-6 months"/>
    <n v="26.941255908170152"/>
    <x v="0"/>
  </r>
  <r>
    <s v="5968-VXZLG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s v="No"/>
    <s v="0-6 months"/>
    <n v="26.941255908170152"/>
    <x v="0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s v="Yes"/>
    <s v="6-12 months"/>
    <n v="23.971631205673759"/>
    <x v="1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s v="Yes"/>
    <s v="0-6 months"/>
    <n v="26.941255908170152"/>
    <x v="1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s v="No"/>
    <s v="Over 12 months"/>
    <n v="26.786081943586577"/>
    <x v="1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s v="No"/>
    <s v="0-6 months"/>
    <n v="26.941255908170152"/>
    <x v="1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s v="Yes"/>
    <s v="Over 12 months"/>
    <n v="26.786081943586577"/>
    <x v="1"/>
  </r>
  <r>
    <s v="0426-TIRN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s v="0-6 months"/>
    <n v="26.941255908170152"/>
    <x v="0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s v="No"/>
    <s v="Over 12 months"/>
    <n v="26.786081943586577"/>
    <x v="1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s v="No"/>
    <s v="Over 12 months"/>
    <n v="26.786081943586577"/>
    <x v="1"/>
  </r>
  <r>
    <s v="6738-ISCBM"/>
    <s v="Male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s v="No"/>
    <s v="Over 12 months"/>
    <n v="26.786081943586577"/>
    <x v="1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s v="No"/>
    <s v="Over 12 months"/>
    <n v="26.786081943586577"/>
    <x v="2"/>
  </r>
  <r>
    <s v="3678-MNGZX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s v="No"/>
    <s v="Over 12 months"/>
    <n v="26.786081943586577"/>
    <x v="0"/>
  </r>
  <r>
    <s v="1335-NTIUC"/>
    <s v="Male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s v="No"/>
    <s v="6-12 months"/>
    <n v="23.971631205673759"/>
    <x v="0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s v="No"/>
    <s v="Over 12 months"/>
    <n v="26.786081943586577"/>
    <x v="1"/>
  </r>
  <r>
    <s v="4558-CGYC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s v="No"/>
    <s v="0-6 months"/>
    <n v="26.941255908170152"/>
    <x v="0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s v="No"/>
    <s v="Over 12 months"/>
    <n v="26.786081943586577"/>
    <x v="2"/>
  </r>
  <r>
    <s v="8710-YGLWG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s v="No"/>
    <s v="0-6 months"/>
    <n v="26.941255908170152"/>
    <x v="0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s v="No"/>
    <s v="6-12 months"/>
    <n v="23.971631205673759"/>
    <x v="1"/>
  </r>
  <r>
    <s v="3785-KTYSH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s v="No"/>
    <s v="Over 12 months"/>
    <n v="26.786081943586577"/>
    <x v="0"/>
  </r>
  <r>
    <s v="6814-ZPWFQ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s v="No"/>
    <s v="Over 12 months"/>
    <n v="26.786081943586577"/>
    <x v="0"/>
  </r>
  <r>
    <s v="4063-EIKNQ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s v="No"/>
    <s v="6-12 months"/>
    <n v="23.971631205673759"/>
    <x v="0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s v="No"/>
    <s v="Over 12 months"/>
    <n v="26.786081943586577"/>
    <x v="2"/>
  </r>
  <r>
    <s v="5206-HPJKM"/>
    <s v="Male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s v="No"/>
    <s v="Over 12 months"/>
    <n v="26.786081943586577"/>
    <x v="1"/>
  </r>
  <r>
    <s v="7587-RZNME"/>
    <s v="Male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s v="Yes"/>
    <s v="0-6 months"/>
    <n v="26.941255908170152"/>
    <x v="0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s v="Yes"/>
    <s v="Over 12 months"/>
    <n v="26.786081943586577"/>
    <x v="2"/>
  </r>
  <r>
    <s v="8393-JMVM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No"/>
    <s v="0-6 months"/>
    <n v="26.941255908170152"/>
    <x v="0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s v="No"/>
    <s v="Over 12 months"/>
    <n v="26.786081943586577"/>
    <x v="1"/>
  </r>
  <r>
    <s v="6036-TTFYU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s v="No"/>
    <s v="Over 12 months"/>
    <n v="26.786081943586577"/>
    <x v="0"/>
  </r>
  <r>
    <s v="2550-AEVRU"/>
    <s v="Female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s v="No"/>
    <s v="Over 12 months"/>
    <n v="26.786081943586577"/>
    <x v="1"/>
  </r>
  <r>
    <s v="0969-RGKCU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s v="No"/>
    <s v="Over 12 months"/>
    <n v="26.786081943586577"/>
    <x v="0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s v="No"/>
    <s v="Over 12 months"/>
    <n v="26.786081943586577"/>
    <x v="2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s v="Yes"/>
    <s v="6-12 months"/>
    <n v="23.971631205673759"/>
    <x v="1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s v="Yes"/>
    <s v="Over 12 months"/>
    <n v="26.786081943586577"/>
    <x v="1"/>
  </r>
  <r>
    <s v="9026-RNUJS"/>
    <s v="Male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s v="Yes"/>
    <s v="0-6 months"/>
    <n v="26.941255908170152"/>
    <x v="1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s v="Yes"/>
    <s v="0-6 months"/>
    <n v="26.941255908170152"/>
    <x v="1"/>
  </r>
  <r>
    <s v="2332-EFBJY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s v="Yes"/>
    <s v="Over 12 months"/>
    <n v="26.786081943586577"/>
    <x v="0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s v="No"/>
    <s v="0-6 months"/>
    <n v="26.941255908170152"/>
    <x v="1"/>
  </r>
  <r>
    <s v="1703-MGIAB"/>
    <s v="Female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s v="No"/>
    <s v="Over 12 months"/>
    <n v="26.786081943586577"/>
    <x v="1"/>
  </r>
  <r>
    <s v="4311-QTTAI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s v="No"/>
    <s v="Over 12 months"/>
    <n v="26.786081943586577"/>
    <x v="0"/>
  </r>
  <r>
    <s v="9474-PHLYD"/>
    <s v="Female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s v="Yes"/>
    <s v="Over 12 months"/>
    <n v="26.786081943586577"/>
    <x v="1"/>
  </r>
  <r>
    <s v="4318-RAJVY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s v="No"/>
    <s v="6-12 months"/>
    <n v="23.971631205673759"/>
    <x v="0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s v="Yes"/>
    <s v="Over 12 months"/>
    <n v="26.786081943586577"/>
    <x v="2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s v="No"/>
    <s v="Over 12 months"/>
    <n v="26.786081943586577"/>
    <x v="2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s v="No"/>
    <s v="0-6 months"/>
    <n v="26.941255908170152"/>
    <x v="1"/>
  </r>
  <r>
    <s v="5062-CJJKH"/>
    <s v="Male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s v="No"/>
    <s v="Over 12 months"/>
    <n v="26.786081943586577"/>
    <x v="1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s v="No"/>
    <s v="Over 12 months"/>
    <n v="26.786081943586577"/>
    <x v="2"/>
  </r>
  <r>
    <s v="2219-MVUSO"/>
    <s v="Male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s v="Yes"/>
    <s v="6-12 months"/>
    <n v="23.971631205673759"/>
    <x v="0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s v="No"/>
    <s v="Over 12 months"/>
    <n v="26.786081943586577"/>
    <x v="2"/>
  </r>
  <r>
    <s v="1530-ZTDOZ"/>
    <s v="Female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s v="No"/>
    <s v="Over 12 months"/>
    <n v="26.786081943586577"/>
    <x v="0"/>
  </r>
  <r>
    <s v="1301-LOPVR"/>
    <s v="Male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s v="No"/>
    <s v="Over 12 months"/>
    <n v="26.786081943586577"/>
    <x v="1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s v="No"/>
    <s v="Over 12 months"/>
    <n v="26.786081943586577"/>
    <x v="2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s v="Yes"/>
    <s v="Over 12 months"/>
    <n v="26.786081943586577"/>
    <x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s v="No"/>
    <s v="Over 12 months"/>
    <n v="26.786081943586577"/>
    <x v="1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s v="No"/>
    <s v="Over 12 months"/>
    <n v="26.786081943586577"/>
    <x v="1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s v="No"/>
    <s v="Over 12 months"/>
    <n v="26.786081943586577"/>
    <x v="1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s v="No"/>
    <s v="Over 12 months"/>
    <n v="26.786081943586577"/>
    <x v="1"/>
  </r>
  <r>
    <s v="6897-RWMUB"/>
    <s v="Male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s v="No"/>
    <s v="Over 12 months"/>
    <n v="26.786081943586577"/>
    <x v="1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s v="Yes"/>
    <s v="Over 12 months"/>
    <n v="26.786081943586577"/>
    <x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s v="Yes"/>
    <s v="0-6 months"/>
    <n v="26.941255908170152"/>
    <x v="1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s v="No"/>
    <s v="Over 12 months"/>
    <n v="26.786081943586577"/>
    <x v="2"/>
  </r>
  <r>
    <s v="6134-KWTBV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s v="No"/>
    <s v="Over 12 months"/>
    <n v="26.786081943586577"/>
    <x v="0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s v="No"/>
    <s v="6-12 months"/>
    <n v="23.971631205673759"/>
    <x v="1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s v="Yes"/>
    <s v="Over 12 months"/>
    <n v="26.786081943586577"/>
    <x v="1"/>
  </r>
  <r>
    <s v="0895-LNKRC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s v="No"/>
    <s v="0-6 months"/>
    <n v="26.941255908170152"/>
    <x v="0"/>
  </r>
  <r>
    <s v="2045-BMBTJ"/>
    <s v="Female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s v="No"/>
    <s v="Over 12 months"/>
    <n v="26.786081943586577"/>
    <x v="1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s v="No"/>
    <s v="Over 12 months"/>
    <n v="26.786081943586577"/>
    <x v="1"/>
  </r>
  <r>
    <s v="5171-EPLKN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s v="No"/>
    <s v="Over 12 months"/>
    <n v="26.786081943586577"/>
    <x v="0"/>
  </r>
  <r>
    <s v="4452-QIIEB"/>
    <s v="Male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s v="No"/>
    <s v="6-12 months"/>
    <n v="23.971631205673759"/>
    <x v="0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s v="Yes"/>
    <s v="Over 12 months"/>
    <n v="26.786081943586577"/>
    <x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s v="Yes"/>
    <s v="0-6 months"/>
    <n v="26.941255908170152"/>
    <x v="1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s v="No"/>
    <s v="Over 12 months"/>
    <n v="26.786081943586577"/>
    <x v="1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s v="No"/>
    <s v="Over 12 months"/>
    <n v="26.786081943586577"/>
    <x v="1"/>
  </r>
  <r>
    <s v="4317-VTEOA"/>
    <s v="Male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s v="Yes"/>
    <s v="0-6 months"/>
    <n v="26.941255908170152"/>
    <x v="1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s v="No"/>
    <s v="Over 12 months"/>
    <n v="26.786081943586577"/>
    <x v="1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s v="Yes"/>
    <s v="Over 12 months"/>
    <n v="26.786081943586577"/>
    <x v="1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s v="No"/>
    <s v="Over 12 months"/>
    <n v="26.786081943586577"/>
    <x v="1"/>
  </r>
  <r>
    <s v="9847-HNVG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s v="No"/>
    <s v="Over 12 months"/>
    <n v="26.786081943586577"/>
    <x v="0"/>
  </r>
  <r>
    <s v="6696-YDAYZ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s v="No"/>
    <s v="Over 12 months"/>
    <n v="26.786081943586577"/>
    <x v="0"/>
  </r>
  <r>
    <s v="8980-WQFWL"/>
    <s v="Female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s v="No"/>
    <s v="Over 12 months"/>
    <n v="26.786081943586577"/>
    <x v="1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s v="No"/>
    <s v="Over 12 months"/>
    <n v="26.786081943586577"/>
    <x v="1"/>
  </r>
  <r>
    <s v="6506-EYCNH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s v="No"/>
    <s v="Over 12 months"/>
    <n v="26.786081943586577"/>
    <x v="0"/>
  </r>
  <r>
    <s v="4634-JLRJT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s v="No"/>
    <s v="0-6 months"/>
    <n v="26.941255908170152"/>
    <x v="0"/>
  </r>
  <r>
    <s v="9501-UKKNL"/>
    <s v="Male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s v="No"/>
    <s v="Over 12 months"/>
    <n v="26.786081943586577"/>
    <x v="1"/>
  </r>
  <r>
    <s v="2560-QTSBS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s v="No"/>
    <s v="Over 12 months"/>
    <n v="26.786081943586577"/>
    <x v="0"/>
  </r>
  <r>
    <s v="7541-YLXCL"/>
    <s v="Male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s v="Yes"/>
    <s v="Over 12 months"/>
    <n v="26.786081943586577"/>
    <x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s v="No"/>
    <s v="Over 12 months"/>
    <n v="26.786081943586577"/>
    <x v="1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s v="No"/>
    <s v="Over 12 months"/>
    <n v="26.786081943586577"/>
    <x v="1"/>
  </r>
  <r>
    <s v="0260-ZDLGK"/>
    <s v="Female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s v="Yes"/>
    <s v="6-12 months"/>
    <n v="23.971631205673759"/>
    <x v="1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s v="No"/>
    <s v="Over 12 months"/>
    <n v="26.786081943586577"/>
    <x v="1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s v="No"/>
    <s v="0-6 months"/>
    <n v="26.941255908170152"/>
    <x v="1"/>
  </r>
  <r>
    <s v="2292-XQWSV"/>
    <s v="Male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s v="No"/>
    <s v="Over 12 months"/>
    <n v="26.786081943586577"/>
    <x v="1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s v="No"/>
    <s v="6-12 months"/>
    <n v="23.971631205673759"/>
    <x v="1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s v="No"/>
    <s v="Over 12 months"/>
    <n v="26.786081943586577"/>
    <x v="1"/>
  </r>
  <r>
    <s v="8722-NGNBH"/>
    <s v="Male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s v="Yes"/>
    <s v="0-6 months"/>
    <n v="26.941255908170152"/>
    <x v="0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s v="Yes"/>
    <s v="6-12 months"/>
    <n v="23.971631205673759"/>
    <x v="1"/>
  </r>
  <r>
    <s v="9643-YBLUR"/>
    <s v="Male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s v="No"/>
    <s v="6-12 months"/>
    <n v="23.971631205673759"/>
    <x v="1"/>
  </r>
  <r>
    <s v="8734-FNWVH"/>
    <s v="Male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s v="No"/>
    <s v="Over 12 months"/>
    <n v="26.786081943586577"/>
    <x v="1"/>
  </r>
  <r>
    <s v="9447-YPTBX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s v="No"/>
    <s v="Over 12 months"/>
    <n v="26.786081943586577"/>
    <x v="0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s v="Yes"/>
    <s v="0-6 months"/>
    <n v="26.941255908170152"/>
    <x v="1"/>
  </r>
  <r>
    <s v="6128-CZOM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  <s v="0-6 months"/>
    <n v="26.941255908170152"/>
    <x v="0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s v="Yes"/>
    <s v="6-12 months"/>
    <n v="23.971631205673759"/>
    <x v="1"/>
  </r>
  <r>
    <s v="9026-LHEVG"/>
    <s v="Female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s v="No"/>
    <s v="6-12 months"/>
    <n v="23.971631205673759"/>
    <x v="0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s v="Yes"/>
    <s v="0-6 months"/>
    <n v="26.941255908170152"/>
    <x v="1"/>
  </r>
  <r>
    <s v="3656-TKRVZ"/>
    <s v="Female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s v="Yes"/>
    <s v="0-6 months"/>
    <n v="26.941255908170152"/>
    <x v="1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s v="No"/>
    <s v="Over 12 months"/>
    <n v="26.786081943586577"/>
    <x v="1"/>
  </r>
  <r>
    <s v="6185-TASNN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s v="No"/>
    <s v="0-6 months"/>
    <n v="26.941255908170152"/>
    <x v="0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s v="No"/>
    <s v="Over 12 months"/>
    <n v="26.786081943586577"/>
    <x v="1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s v="Yes"/>
    <s v="Over 12 months"/>
    <n v="26.786081943586577"/>
    <x v="1"/>
  </r>
  <r>
    <s v="1552-CZCLL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s v="No"/>
    <s v="Over 12 months"/>
    <n v="26.786081943586577"/>
    <x v="0"/>
  </r>
  <r>
    <s v="3038-PQIUY"/>
    <s v="Female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s v="No"/>
    <s v="Over 12 months"/>
    <n v="26.786081943586577"/>
    <x v="1"/>
  </r>
  <r>
    <s v="1501-SGHBW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s v="Yes"/>
    <s v="0-6 months"/>
    <n v="26.941255908170152"/>
    <x v="0"/>
  </r>
  <r>
    <s v="9313-CDOGY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s v="No"/>
    <s v="Over 12 months"/>
    <n v="26.786081943586577"/>
    <x v="0"/>
  </r>
  <r>
    <s v="8148-BPLZQ"/>
    <s v="Male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s v="No"/>
    <s v="Over 12 months"/>
    <n v="26.786081943586577"/>
    <x v="0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s v="No"/>
    <s v="Over 12 months"/>
    <n v="26.786081943586577"/>
    <x v="2"/>
  </r>
  <r>
    <s v="9987-LUTYD"/>
    <s v="Female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s v="No"/>
    <s v="Over 12 months"/>
    <n v="26.786081943586577"/>
    <x v="1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s v="Yes"/>
    <s v="Over 12 months"/>
    <n v="26.786081943586577"/>
    <x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s v="No"/>
    <s v="Over 12 months"/>
    <n v="26.786081943586577"/>
    <x v="2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s v="Yes"/>
    <s v="6-12 months"/>
    <n v="23.971631205673759"/>
    <x v="2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s v="No"/>
    <s v="Over 12 months"/>
    <n v="26.786081943586577"/>
    <x v="1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s v="No"/>
    <s v="Over 12 months"/>
    <n v="26.786081943586577"/>
    <x v="1"/>
  </r>
  <r>
    <s v="1925-LFCZZ"/>
    <s v="Male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s v="No"/>
    <s v="Over 12 months"/>
    <n v="26.786081943586577"/>
    <x v="1"/>
  </r>
  <r>
    <s v="8039-EQPIM"/>
    <s v="Male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s v="No"/>
    <s v="Over 12 months"/>
    <n v="26.786081943586577"/>
    <x v="1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s v="Yes"/>
    <s v="Over 12 months"/>
    <n v="26.786081943586577"/>
    <x v="2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s v="No"/>
    <s v="Over 12 months"/>
    <n v="26.786081943586577"/>
    <x v="1"/>
  </r>
  <r>
    <s v="3346-BRMIS"/>
    <s v="Female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s v="Yes"/>
    <s v="Over 12 months"/>
    <n v="26.786081943586577"/>
    <x v="0"/>
  </r>
  <r>
    <s v="3209-ZPKFI"/>
    <s v="Male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s v="No"/>
    <s v="Over 12 months"/>
    <n v="26.786081943586577"/>
    <x v="1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s v="No"/>
    <s v="Over 12 months"/>
    <n v="26.786081943586577"/>
    <x v="1"/>
  </r>
  <r>
    <s v="9373-WSLOY"/>
    <s v="Male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s v="No"/>
    <s v="Over 12 months"/>
    <n v="26.786081943586577"/>
    <x v="0"/>
  </r>
  <r>
    <s v="2933-FILNV"/>
    <s v="Female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s v="Yes"/>
    <s v="0-6 months"/>
    <n v="26.941255908170152"/>
    <x v="0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s v="No"/>
    <s v="Over 12 months"/>
    <n v="26.786081943586577"/>
    <x v="1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s v="No"/>
    <s v="Over 12 months"/>
    <n v="26.786081943586577"/>
    <x v="1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s v="No"/>
    <s v="Over 12 months"/>
    <n v="26.786081943586577"/>
    <x v="1"/>
  </r>
  <r>
    <s v="1591-XWLGB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s v="No"/>
    <s v="Over 12 months"/>
    <n v="26.786081943586577"/>
    <x v="0"/>
  </r>
  <r>
    <s v="0396-UKGAI"/>
    <s v="Male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s v="No"/>
    <s v="Over 12 months"/>
    <n v="26.786081943586577"/>
    <x v="1"/>
  </r>
  <r>
    <s v="3243-ZHOHY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s v="No"/>
    <s v="Over 12 months"/>
    <n v="26.786081943586577"/>
    <x v="0"/>
  </r>
  <r>
    <s v="5186-EJEGL"/>
    <s v="Male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s v="No"/>
    <s v="6-12 months"/>
    <n v="23.971631205673759"/>
    <x v="1"/>
  </r>
  <r>
    <s v="7527-QNRUS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s v="No"/>
    <s v="Over 12 months"/>
    <n v="26.786081943586577"/>
    <x v="0"/>
  </r>
  <r>
    <s v="9986-BONCE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s v="Yes"/>
    <s v="0-6 months"/>
    <n v="26.941255908170152"/>
    <x v="0"/>
  </r>
  <r>
    <s v="2722-JMONI"/>
    <s v="Female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s v="Yes"/>
    <s v="0-6 months"/>
    <n v="26.941255908170152"/>
    <x v="0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s v="No"/>
    <s v="Over 12 months"/>
    <n v="26.786081943586577"/>
    <x v="1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s v="No"/>
    <s v="0-6 months"/>
    <n v="26.941255908170152"/>
    <x v="1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s v="No"/>
    <s v="Over 12 months"/>
    <n v="26.786081943586577"/>
    <x v="2"/>
  </r>
  <r>
    <s v="5296-PSYVW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s v="No"/>
    <s v="Over 12 months"/>
    <n v="26.786081943586577"/>
    <x v="0"/>
  </r>
  <r>
    <s v="6319-QSUSR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s v="No"/>
    <s v="6-12 months"/>
    <n v="23.971631205673759"/>
    <x v="0"/>
  </r>
  <r>
    <s v="4083-EUGRJ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s v="Yes"/>
    <s v="6-12 months"/>
    <n v="23.971631205673759"/>
    <x v="0"/>
  </r>
  <r>
    <s v="7579-OOPEC"/>
    <s v="Female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s v="Yes"/>
    <s v="0-6 months"/>
    <n v="26.941255908170152"/>
    <x v="1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s v="No"/>
    <s v="Over 12 months"/>
    <n v="26.786081943586577"/>
    <x v="2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s v="Yes"/>
    <s v="Over 12 months"/>
    <n v="26.786081943586577"/>
    <x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s v="No"/>
    <s v="Over 12 months"/>
    <n v="26.786081943586577"/>
    <x v="1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s v="No"/>
    <s v="Over 12 months"/>
    <n v="26.786081943586577"/>
    <x v="2"/>
  </r>
  <r>
    <s v="9451-WLYR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s v="No"/>
    <s v="Over 12 months"/>
    <n v="26.786081943586577"/>
    <x v="0"/>
  </r>
  <r>
    <s v="8219-VYBVI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s v="No"/>
    <s v="Over 12 months"/>
    <n v="26.786081943586577"/>
    <x v="0"/>
  </r>
  <r>
    <s v="1991-VOPLL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s v="No"/>
    <s v="6-12 months"/>
    <n v="23.971631205673759"/>
    <x v="0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s v="No"/>
    <s v="Over 12 months"/>
    <n v="26.786081943586577"/>
    <x v="1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s v="No"/>
    <s v="6-12 months"/>
    <n v="23.971631205673759"/>
    <x v="1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s v="No"/>
    <s v="Over 12 months"/>
    <n v="26.786081943586577"/>
    <x v="1"/>
  </r>
  <r>
    <s v="0174-QRVVY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s v="No"/>
    <s v="Over 12 months"/>
    <n v="26.786081943586577"/>
    <x v="0"/>
  </r>
  <r>
    <s v="5699-BNCAS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s v="No"/>
    <s v="Over 12 months"/>
    <n v="26.786081943586577"/>
    <x v="0"/>
  </r>
  <r>
    <s v="2900-PHPLN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s v="No"/>
    <s v="Over 12 months"/>
    <n v="26.786081943586577"/>
    <x v="0"/>
  </r>
  <r>
    <s v="0612-RTZZA"/>
    <s v="Female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Yes"/>
    <s v="0-6 months"/>
    <n v="26.941255908170152"/>
    <x v="0"/>
  </r>
  <r>
    <s v="8106-GWQOK"/>
    <s v="Male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s v="No"/>
    <s v="Over 12 months"/>
    <n v="26.786081943586577"/>
    <x v="1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s v="No"/>
    <s v="Over 12 months"/>
    <n v="26.786081943586577"/>
    <x v="1"/>
  </r>
  <r>
    <s v="6878-GGDWG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s v="No"/>
    <s v="Over 12 months"/>
    <n v="26.786081943586577"/>
    <x v="0"/>
  </r>
  <r>
    <s v="4039-PIMHX"/>
    <s v="Male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s v="No"/>
    <s v="Over 12 months"/>
    <n v="26.786081943586577"/>
    <x v="0"/>
  </r>
  <r>
    <s v="8450-LUGUK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s v="No"/>
    <s v="Over 12 months"/>
    <n v="26.786081943586577"/>
    <x v="0"/>
  </r>
  <r>
    <s v="3604-WLABM"/>
    <s v="Female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s v="No"/>
    <s v="6-12 months"/>
    <n v="23.971631205673759"/>
    <x v="1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s v="No"/>
    <s v="Over 12 months"/>
    <n v="26.786081943586577"/>
    <x v="2"/>
  </r>
  <r>
    <s v="2259-OUUSZ"/>
    <s v="Male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s v="No"/>
    <s v="6-12 months"/>
    <n v="23.971631205673759"/>
    <x v="0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s v="No"/>
    <s v="Over 12 months"/>
    <n v="26.786081943586577"/>
    <x v="1"/>
  </r>
  <r>
    <s v="6410-LEFEN"/>
    <s v="Female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s v="Yes"/>
    <s v="6-12 months"/>
    <n v="23.971631205673759"/>
    <x v="0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s v="No"/>
    <s v="6-12 months"/>
    <n v="23.971631205673759"/>
    <x v="1"/>
  </r>
  <r>
    <s v="6257-RJOHI"/>
    <s v="Male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s v="No"/>
    <s v="0-6 months"/>
    <n v="26.941255908170152"/>
    <x v="1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s v="No"/>
    <s v="Over 12 months"/>
    <n v="26.786081943586577"/>
    <x v="1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s v="Yes"/>
    <s v="Over 12 months"/>
    <n v="26.786081943586577"/>
    <x v="1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s v="No"/>
    <s v="Over 12 months"/>
    <n v="26.786081943586577"/>
    <x v="1"/>
  </r>
  <r>
    <s v="1353-GHZOS"/>
    <s v="Male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s v="No"/>
    <s v="Over 12 months"/>
    <n v="26.786081943586577"/>
    <x v="1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s v="No"/>
    <s v="Over 12 months"/>
    <n v="26.786081943586577"/>
    <x v="2"/>
  </r>
  <r>
    <s v="5442-BXVND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s v="No"/>
    <s v="Over 12 months"/>
    <n v="26.786081943586577"/>
    <x v="0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Yes"/>
    <s v="0-6 months"/>
    <n v="26.941255908170152"/>
    <x v="1"/>
  </r>
  <r>
    <s v="9378-FXTIZ"/>
    <s v="Female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s v="Yes"/>
    <s v="Over 12 months"/>
    <n v="26.786081943586577"/>
    <x v="1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s v="Yes"/>
    <s v="Over 12 months"/>
    <n v="26.786081943586577"/>
    <x v="2"/>
  </r>
  <r>
    <s v="7825-GKXMW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s v="Yes"/>
    <s v="0-6 months"/>
    <n v="26.941255908170152"/>
    <x v="0"/>
  </r>
  <r>
    <s v="9753-OYLB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No"/>
    <s v="0-6 months"/>
    <n v="26.941255908170152"/>
    <x v="0"/>
  </r>
  <r>
    <s v="2364-UFROM"/>
    <s v="Male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s v="No"/>
    <s v="Over 12 months"/>
    <n v="26.786081943586577"/>
    <x v="1"/>
  </r>
  <r>
    <s v="6656-JWRQX"/>
    <s v="Female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s v="No"/>
    <s v="0-6 months"/>
    <n v="26.941255908170152"/>
    <x v="0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s v="No"/>
    <s v="Over 12 months"/>
    <n v="26.786081943586577"/>
    <x v="1"/>
  </r>
  <r>
    <s v="1240-KNS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s v="0-6 months"/>
    <n v="26.941255908170152"/>
    <x v="0"/>
  </r>
  <r>
    <s v="0836-SEYLU"/>
    <s v="Male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s v="Yes"/>
    <s v="6-12 months"/>
    <n v="23.971631205673759"/>
    <x v="0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s v="Yes"/>
    <s v="Over 12 months"/>
    <n v="26.786081943586577"/>
    <x v="2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s v="Yes"/>
    <s v="0-6 months"/>
    <n v="26.941255908170152"/>
    <x v="1"/>
  </r>
  <r>
    <s v="7688-AWMDX"/>
    <s v="Male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s v="No"/>
    <s v="Over 12 months"/>
    <n v="26.786081943586577"/>
    <x v="1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s v="No"/>
    <s v="Over 12 months"/>
    <n v="26.786081943586577"/>
    <x v="1"/>
  </r>
  <r>
    <s v="7244-QWYHG"/>
    <s v="Male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s v="No"/>
    <s v="Over 12 months"/>
    <n v="26.786081943586577"/>
    <x v="0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s v="Yes"/>
    <s v="Over 12 months"/>
    <n v="26.786081943586577"/>
    <x v="1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s v="Yes"/>
    <s v="Over 12 months"/>
    <n v="26.786081943586577"/>
    <x v="1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s v="No"/>
    <s v="Over 12 months"/>
    <n v="26.786081943586577"/>
    <x v="1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s v="Yes"/>
    <s v="0-6 months"/>
    <n v="26.941255908170152"/>
    <x v="1"/>
  </r>
  <r>
    <s v="6038-GCYEC"/>
    <s v="Female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s v="Yes"/>
    <s v="Over 12 months"/>
    <n v="26.786081943586577"/>
    <x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s v="No"/>
    <s v="Over 12 months"/>
    <n v="26.786081943586577"/>
    <x v="1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s v="No"/>
    <s v="0-6 months"/>
    <n v="26.941255908170152"/>
    <x v="1"/>
  </r>
  <r>
    <s v="7032-LMBHI"/>
    <s v="Female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s v="No"/>
    <s v="Over 12 months"/>
    <n v="26.786081943586577"/>
    <x v="1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s v="Yes"/>
    <s v="Over 12 months"/>
    <n v="26.786081943586577"/>
    <x v="2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s v="No"/>
    <s v="Over 12 months"/>
    <n v="26.786081943586577"/>
    <x v="1"/>
  </r>
  <r>
    <s v="3144-AUDBS"/>
    <s v="Female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s v="Yes"/>
    <s v="0-6 months"/>
    <n v="26.941255908170152"/>
    <x v="0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s v="No"/>
    <s v="Over 12 months"/>
    <n v="26.786081943586577"/>
    <x v="1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s v="No"/>
    <s v="Over 12 months"/>
    <n v="26.786081943586577"/>
    <x v="1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s v="No"/>
    <s v="Over 12 months"/>
    <n v="26.786081943586577"/>
    <x v="1"/>
  </r>
  <r>
    <s v="5616-PRTNT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s v="Yes"/>
    <s v="Over 12 months"/>
    <n v="26.786081943586577"/>
    <x v="0"/>
  </r>
  <r>
    <s v="3812-LRZIR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s v="No"/>
    <s v="Over 12 months"/>
    <n v="26.786081943586577"/>
    <x v="0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s v="Yes"/>
    <s v="Over 12 months"/>
    <n v="26.786081943586577"/>
    <x v="1"/>
  </r>
  <r>
    <s v="9483-GCPWE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s v="No"/>
    <s v="6-12 months"/>
    <n v="23.971631205673759"/>
    <x v="0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s v="No"/>
    <s v="Over 12 months"/>
    <n v="26.786081943586577"/>
    <x v="1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s v="No"/>
    <s v="Over 12 months"/>
    <n v="26.786081943586577"/>
    <x v="1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s v="No"/>
    <s v="Over 12 months"/>
    <n v="26.786081943586577"/>
    <x v="1"/>
  </r>
  <r>
    <s v="9537-JALFH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s v="No"/>
    <s v="Over 12 months"/>
    <n v="26.786081943586577"/>
    <x v="0"/>
  </r>
  <r>
    <s v="6698-OXETB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s v="No"/>
    <s v="6-12 months"/>
    <n v="23.971631205673759"/>
    <x v="0"/>
  </r>
  <r>
    <s v="2103-ZRXFN"/>
    <s v="Male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s v="No"/>
    <s v="0-6 months"/>
    <n v="26.941255908170152"/>
    <x v="1"/>
  </r>
  <r>
    <s v="3724-BSCVH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s v="No"/>
    <s v="6-12 months"/>
    <n v="23.971631205673759"/>
    <x v="0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s v="No"/>
    <s v="Over 12 months"/>
    <n v="26.786081943586577"/>
    <x v="1"/>
  </r>
  <r>
    <s v="9209-NWPGU"/>
    <s v="Male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s v="No"/>
    <s v="Over 12 months"/>
    <n v="26.786081943586577"/>
    <x v="1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s v="Yes"/>
    <s v="Over 12 months"/>
    <n v="26.786081943586577"/>
    <x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s v="No"/>
    <s v="Over 12 months"/>
    <n v="26.786081943586577"/>
    <x v="1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s v="No"/>
    <s v="6-12 months"/>
    <n v="23.971631205673759"/>
    <x v="1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s v="Yes"/>
    <s v="6-12 months"/>
    <n v="23.971631205673759"/>
    <x v="2"/>
  </r>
  <r>
    <s v="0655-YDGFJ"/>
    <s v="Male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s v="No"/>
    <s v="Over 12 months"/>
    <n v="26.786081943586577"/>
    <x v="0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s v="No"/>
    <s v="Over 12 months"/>
    <n v="26.786081943586577"/>
    <x v="1"/>
  </r>
  <r>
    <s v="6823-SIDFQ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s v="No"/>
    <s v="Over 12 months"/>
    <n v="26.786081943586577"/>
    <x v="0"/>
  </r>
  <r>
    <s v="1097-FSPVW"/>
    <s v="Female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s v="No"/>
    <s v="Over 12 months"/>
    <n v="26.786081943586577"/>
    <x v="1"/>
  </r>
  <r>
    <s v="2839-RFSQ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s v="Yes"/>
    <s v="0-6 months"/>
    <n v="26.941255908170152"/>
    <x v="0"/>
  </r>
  <r>
    <s v="8328-SKJNO"/>
    <s v="Male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s v="No"/>
    <s v="Over 12 months"/>
    <n v="26.786081943586577"/>
    <x v="0"/>
  </r>
  <r>
    <s v="7010-ZMVBF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s v="No"/>
    <s v="Over 12 months"/>
    <n v="26.786081943586577"/>
    <x v="0"/>
  </r>
  <r>
    <s v="5201-CBWYG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s v="No"/>
    <s v="Over 12 months"/>
    <n v="26.786081943586577"/>
    <x v="0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s v="Yes"/>
    <s v="0-6 months"/>
    <n v="26.941255908170152"/>
    <x v="1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s v="Yes"/>
    <s v="Over 12 months"/>
    <n v="26.786081943586577"/>
    <x v="1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s v="Yes"/>
    <s v="0-6 months"/>
    <n v="26.941255908170152"/>
    <x v="1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s v="No"/>
    <s v="Over 12 months"/>
    <n v="26.786081943586577"/>
    <x v="1"/>
  </r>
  <r>
    <s v="3635-QQRQD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s v="No"/>
    <s v="Over 12 months"/>
    <n v="26.786081943586577"/>
    <x v="0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s v="Yes"/>
    <s v="Over 12 months"/>
    <n v="26.786081943586577"/>
    <x v="2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s v="No"/>
    <s v="0-6 months"/>
    <n v="26.941255908170152"/>
    <x v="1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s v="No"/>
    <s v="Over 12 months"/>
    <n v="26.786081943586577"/>
    <x v="1"/>
  </r>
  <r>
    <s v="0191-EQUUH"/>
    <s v="Female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s v="No"/>
    <s v="Over 12 months"/>
    <n v="26.786081943586577"/>
    <x v="0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s v="No"/>
    <s v="Over 12 months"/>
    <n v="26.786081943586577"/>
    <x v="2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s v="No"/>
    <s v="0-6 months"/>
    <n v="26.941255908170152"/>
    <x v="1"/>
  </r>
  <r>
    <s v="2926-JEJJC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s v="No"/>
    <s v="6-12 months"/>
    <n v="23.971631205673759"/>
    <x v="0"/>
  </r>
  <r>
    <s v="8601-QACRS"/>
    <s v="Female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s v="Yes"/>
    <s v="0-6 months"/>
    <n v="26.941255908170152"/>
    <x v="1"/>
  </r>
  <r>
    <s v="4950-BDEUX"/>
    <s v="Male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s v="No"/>
    <s v="Over 12 months"/>
    <n v="26.786081943586577"/>
    <x v="0"/>
  </r>
  <r>
    <s v="5789-LDFXO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s v="No"/>
    <s v="Over 12 months"/>
    <n v="26.786081943586577"/>
    <x v="0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s v="No"/>
    <s v="0-6 months"/>
    <n v="26.941255908170152"/>
    <x v="1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s v="No"/>
    <s v="Over 12 months"/>
    <n v="26.786081943586577"/>
    <x v="2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s v="No"/>
    <s v="Over 12 months"/>
    <n v="26.786081943586577"/>
    <x v="2"/>
  </r>
  <r>
    <s v="2391-SOORI"/>
    <s v="Male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s v="Yes"/>
    <s v="0-6 months"/>
    <n v="26.941255908170152"/>
    <x v="0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s v="No"/>
    <s v="Over 12 months"/>
    <n v="26.786081943586577"/>
    <x v="1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s v="Yes"/>
    <s v="6-12 months"/>
    <n v="23.971631205673759"/>
    <x v="1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s v="Yes"/>
    <s v="0-6 months"/>
    <n v="26.941255908170152"/>
    <x v="1"/>
  </r>
  <r>
    <s v="1548-ARAGG"/>
    <s v="Female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s v="No"/>
    <s v="0-6 months"/>
    <n v="26.941255908170152"/>
    <x v="1"/>
  </r>
  <r>
    <s v="6339-RZCBJ"/>
    <s v="Male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s v="No"/>
    <s v="Over 12 months"/>
    <n v="26.786081943586577"/>
    <x v="1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s v="Yes"/>
    <s v="0-6 months"/>
    <n v="26.941255908170152"/>
    <x v="1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s v="No"/>
    <s v="6-12 months"/>
    <n v="23.971631205673759"/>
    <x v="1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s v="No"/>
    <s v="Over 12 months"/>
    <n v="26.786081943586577"/>
    <x v="2"/>
  </r>
  <r>
    <s v="0412-UCCNP"/>
    <s v="Male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s v="No"/>
    <s v="Over 12 months"/>
    <n v="26.786081943586577"/>
    <x v="1"/>
  </r>
  <r>
    <s v="1816-FLZDK"/>
    <s v="Male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s v="No"/>
    <s v="0-6 months"/>
    <n v="26.941255908170152"/>
    <x v="0"/>
  </r>
  <r>
    <s v="7096-UCLN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s v="0-6 months"/>
    <n v="26.941255908170152"/>
    <x v="0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s v="Yes"/>
    <s v="0-6 months"/>
    <n v="26.941255908170152"/>
    <x v="1"/>
  </r>
  <r>
    <s v="9136-ALYBR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s v="Yes"/>
    <s v="0-6 months"/>
    <n v="26.941255908170152"/>
    <x v="0"/>
  </r>
  <r>
    <s v="4615-PIVVU"/>
    <s v="Female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s v="No"/>
    <s v="Over 12 months"/>
    <n v="26.786081943586577"/>
    <x v="1"/>
  </r>
  <r>
    <s v="8885-QSQBX"/>
    <s v="Female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s v="No"/>
    <s v="0-6 months"/>
    <n v="26.941255908170152"/>
    <x v="0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s v="Yes"/>
    <s v="6-12 months"/>
    <n v="23.971631205673759"/>
    <x v="1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s v="No"/>
    <s v="0-6 months"/>
    <n v="26.941255908170152"/>
    <x v="1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s v="No"/>
    <s v="Over 12 months"/>
    <n v="26.786081943586577"/>
    <x v="1"/>
  </r>
  <r>
    <s v="0430-IHCDJ"/>
    <s v="Male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s v="No"/>
    <s v="Over 12 months"/>
    <n v="26.786081943586577"/>
    <x v="0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s v="Yes"/>
    <s v="0-6 months"/>
    <n v="26.941255908170152"/>
    <x v="1"/>
  </r>
  <r>
    <s v="6674-KVJHG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s v="No"/>
    <s v="6-12 months"/>
    <n v="23.971631205673759"/>
    <x v="0"/>
  </r>
  <r>
    <s v="1814-DKOLC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s v="No"/>
    <s v="0-6 months"/>
    <n v="26.941255908170152"/>
    <x v="0"/>
  </r>
  <r>
    <s v="4201-JMNGR"/>
    <s v="Female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s v="Yes"/>
    <s v="0-6 months"/>
    <n v="26.941255908170152"/>
    <x v="1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s v="No"/>
    <s v="Over 12 months"/>
    <n v="26.786081943586577"/>
    <x v="2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s v="No"/>
    <s v="Over 12 months"/>
    <n v="26.786081943586577"/>
    <x v="1"/>
  </r>
  <r>
    <s v="2129-ALKBS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s v="No"/>
    <s v="Over 12 months"/>
    <n v="26.786081943586577"/>
    <x v="0"/>
  </r>
  <r>
    <s v="5821-MMEIL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s v="No"/>
    <s v="Over 12 months"/>
    <n v="26.786081943586577"/>
    <x v="0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s v="Yes"/>
    <s v="0-6 months"/>
    <n v="26.941255908170152"/>
    <x v="1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s v="Yes"/>
    <s v="0-6 months"/>
    <n v="26.941255908170152"/>
    <x v="1"/>
  </r>
  <r>
    <s v="8260-NGFNY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s v="Yes"/>
    <s v="0-6 months"/>
    <n v="26.941255908170152"/>
    <x v="0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s v="No"/>
    <s v="Over 12 months"/>
    <n v="26.786081943586577"/>
    <x v="1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s v="Yes"/>
    <s v="Over 12 months"/>
    <n v="26.786081943586577"/>
    <x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s v="No"/>
    <s v="Over 12 months"/>
    <n v="26.786081943586577"/>
    <x v="1"/>
  </r>
  <r>
    <s v="4742-TXUE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s v="No"/>
    <s v="Over 12 months"/>
    <n v="26.786081943586577"/>
    <x v="0"/>
  </r>
  <r>
    <s v="9631-XEYKE"/>
    <s v="Male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s v="No"/>
    <s v="0-6 months"/>
    <n v="26.941255908170152"/>
    <x v="1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s v="Yes"/>
    <s v="Over 12 months"/>
    <n v="26.786081943586577"/>
    <x v="1"/>
  </r>
  <r>
    <s v="1335-MXCSE"/>
    <s v="Male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s v="No"/>
    <s v="Over 12 months"/>
    <n v="26.786081943586577"/>
    <x v="1"/>
  </r>
  <r>
    <s v="8873-TMKGR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s v="No"/>
    <s v="Over 12 months"/>
    <n v="26.786081943586577"/>
    <x v="0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s v="No"/>
    <s v="6-12 months"/>
    <n v="23.971631205673759"/>
    <x v="1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s v="No"/>
    <s v="Over 12 months"/>
    <n v="26.786081943586577"/>
    <x v="2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s v="Yes"/>
    <s v="Over 12 months"/>
    <n v="26.786081943586577"/>
    <x v="2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s v="Yes"/>
    <s v="6-12 months"/>
    <n v="23.971631205673759"/>
    <x v="1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s v="No"/>
    <s v="Over 12 months"/>
    <n v="26.786081943586577"/>
    <x v="1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s v="No"/>
    <s v="Over 12 months"/>
    <n v="26.786081943586577"/>
    <x v="1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s v="Yes"/>
    <s v="Over 12 months"/>
    <n v="26.786081943586577"/>
    <x v="2"/>
  </r>
  <r>
    <s v="0310-VQXAM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s v="No"/>
    <s v="6-12 months"/>
    <n v="23.971631205673759"/>
    <x v="0"/>
  </r>
  <r>
    <s v="6598-RFFVI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s v="Yes"/>
    <s v="0-6 months"/>
    <n v="26.941255908170152"/>
    <x v="0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s v="No"/>
    <s v="0-6 months"/>
    <n v="26.941255908170152"/>
    <x v="1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s v="Yes"/>
    <s v="Over 12 months"/>
    <n v="26.786081943586577"/>
    <x v="1"/>
  </r>
  <r>
    <s v="6278-FEPBZ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s v="No"/>
    <s v="6-12 months"/>
    <n v="23.971631205673759"/>
    <x v="0"/>
  </r>
  <r>
    <s v="4280-DLSHD"/>
    <s v="Male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s v="No"/>
    <s v="6-12 months"/>
    <n v="23.971631205673759"/>
    <x v="1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s v="No"/>
    <s v="6-12 months"/>
    <n v="23.971631205673759"/>
    <x v="1"/>
  </r>
  <r>
    <s v="8614-VGMMV"/>
    <s v="Female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s v="Yes"/>
    <s v="Over 12 months"/>
    <n v="26.786081943586577"/>
    <x v="0"/>
  </r>
  <r>
    <s v="7868-BGSZA"/>
    <s v="Male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s v="No"/>
    <s v="Over 12 months"/>
    <n v="26.786081943586577"/>
    <x v="1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s v="No"/>
    <s v="Over 12 months"/>
    <n v="26.786081943586577"/>
    <x v="2"/>
  </r>
  <r>
    <s v="2930-UOTMB"/>
    <s v="Female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s v="Yes"/>
    <s v="Over 12 months"/>
    <n v="26.786081943586577"/>
    <x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s v="No"/>
    <s v="Over 12 months"/>
    <n v="26.786081943586577"/>
    <x v="1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s v="Yes"/>
    <s v="Over 12 months"/>
    <n v="26.786081943586577"/>
    <x v="1"/>
  </r>
  <r>
    <s v="7698-YFG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No"/>
    <s v="0-6 months"/>
    <n v="26.941255908170152"/>
    <x v="0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s v="Yes"/>
    <s v="Over 12 months"/>
    <n v="26.786081943586577"/>
    <x v="1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s v="No"/>
    <s v="6-12 months"/>
    <n v="23.971631205673759"/>
    <x v="1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  <s v="0-6 months"/>
    <n v="26.941255908170152"/>
    <x v="1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s v="No"/>
    <s v="Over 12 months"/>
    <n v="26.786081943586577"/>
    <x v="1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s v="Yes"/>
    <s v="Over 12 months"/>
    <n v="26.786081943586577"/>
    <x v="2"/>
  </r>
  <r>
    <s v="7785-RDVIG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s v="No"/>
    <s v="0-6 months"/>
    <n v="26.941255908170152"/>
    <x v="0"/>
  </r>
  <r>
    <s v="9602-WCXPI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s v="No"/>
    <s v="Over 12 months"/>
    <n v="26.786081943586577"/>
    <x v="0"/>
  </r>
  <r>
    <s v="2903-YYTBW"/>
    <s v="Male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s v="No"/>
    <s v="0-6 months"/>
    <n v="26.941255908170152"/>
    <x v="0"/>
  </r>
  <r>
    <s v="3620-MWJNE"/>
    <s v="Male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s v="No"/>
    <s v="0-6 months"/>
    <n v="26.941255908170152"/>
    <x v="1"/>
  </r>
  <r>
    <s v="8573-JGCZW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s v="No"/>
    <s v="Over 12 months"/>
    <n v="26.786081943586577"/>
    <x v="0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s v="No"/>
    <s v="Over 12 months"/>
    <n v="26.786081943586577"/>
    <x v="2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s v="No"/>
    <s v="Over 12 months"/>
    <n v="26.786081943586577"/>
    <x v="1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s v="Yes"/>
    <s v="0-6 months"/>
    <n v="26.941255908170152"/>
    <x v="1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s v="No"/>
    <s v="Over 12 months"/>
    <n v="26.786081943586577"/>
    <x v="1"/>
  </r>
  <r>
    <s v="9504-YAZWB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s v="No"/>
    <s v="Over 12 months"/>
    <n v="26.786081943586577"/>
    <x v="0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s v="No"/>
    <s v="Over 12 months"/>
    <n v="26.786081943586577"/>
    <x v="2"/>
  </r>
  <r>
    <s v="6174-NRBTZ"/>
    <s v="Male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s v="No"/>
    <s v="Over 12 months"/>
    <n v="26.786081943586577"/>
    <x v="0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s v="No"/>
    <s v="Over 12 months"/>
    <n v="26.786081943586577"/>
    <x v="2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s v="Yes"/>
    <s v="0-6 months"/>
    <n v="26.941255908170152"/>
    <x v="1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s v="No"/>
    <s v="0-6 months"/>
    <n v="26.941255908170152"/>
    <x v="1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s v="No"/>
    <s v="Over 12 months"/>
    <n v="26.786081943586577"/>
    <x v="1"/>
  </r>
  <r>
    <s v="6402-EJMWF"/>
    <s v="Male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s v="No"/>
    <s v="0-6 months"/>
    <n v="26.941255908170152"/>
    <x v="1"/>
  </r>
  <r>
    <s v="3620-EHIM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s v="No"/>
    <s v="Over 12 months"/>
    <n v="26.786081943586577"/>
    <x v="0"/>
  </r>
  <r>
    <s v="3213-VVOLG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s v="No"/>
    <s v="0-6 months"/>
    <n v="26.941255908170152"/>
    <x v="0"/>
  </r>
  <r>
    <s v="6870-ECS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s v="No"/>
    <s v="0-6 months"/>
    <n v="26.941255908170152"/>
    <x v="0"/>
  </r>
  <r>
    <s v="8747-UDCOI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s v="No"/>
    <s v="Over 12 months"/>
    <n v="26.786081943586577"/>
    <x v="0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s v="Yes"/>
    <s v="Over 12 months"/>
    <n v="26.786081943586577"/>
    <x v="2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s v="Yes"/>
    <s v="0-6 months"/>
    <n v="26.941255908170152"/>
    <x v="2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s v="Yes"/>
    <s v="Over 12 months"/>
    <n v="26.786081943586577"/>
    <x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s v="No"/>
    <s v="Over 12 months"/>
    <n v="26.786081943586577"/>
    <x v="1"/>
  </r>
  <r>
    <s v="9169-BSVIN"/>
    <s v="Male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s v="No"/>
    <s v="6-12 months"/>
    <n v="23.971631205673759"/>
    <x v="1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s v="Yes"/>
    <s v="Over 12 months"/>
    <n v="26.786081943586577"/>
    <x v="1"/>
  </r>
  <r>
    <s v="8194-PEEBY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s v="No"/>
    <s v="Over 12 months"/>
    <n v="26.786081943586577"/>
    <x v="0"/>
  </r>
  <r>
    <s v="6872-HXFNF"/>
    <s v="Female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s v="No"/>
    <s v="Over 12 months"/>
    <n v="26.786081943586577"/>
    <x v="1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s v="Yes"/>
    <s v="0-6 months"/>
    <n v="26.941255908170152"/>
    <x v="2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s v="No"/>
    <s v="Over 12 months"/>
    <n v="26.786081943586577"/>
    <x v="2"/>
  </r>
  <r>
    <s v="8387-UGUSU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s v="No"/>
    <s v="Over 12 months"/>
    <n v="26.786081943586577"/>
    <x v="0"/>
  </r>
  <r>
    <s v="1080-BWSYE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s v="No"/>
    <s v="Over 12 months"/>
    <n v="26.786081943586577"/>
    <x v="0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s v="Yes"/>
    <s v="Over 12 months"/>
    <n v="26.786081943586577"/>
    <x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s v="No"/>
    <s v="Over 12 months"/>
    <n v="26.786081943586577"/>
    <x v="1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s v="Yes"/>
    <s v="0-6 months"/>
    <n v="26.941255908170152"/>
    <x v="1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s v="Yes"/>
    <s v="Over 12 months"/>
    <n v="26.786081943586577"/>
    <x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s v="Yes"/>
    <s v="0-6 months"/>
    <n v="26.941255908170152"/>
    <x v="1"/>
  </r>
  <r>
    <s v="1767-TGTKO"/>
    <s v="Female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s v="No"/>
    <s v="6-12 months"/>
    <n v="23.971631205673759"/>
    <x v="0"/>
  </r>
  <r>
    <s v="8439-LTUGF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s v="No"/>
    <s v="6-12 months"/>
    <n v="23.971631205673759"/>
    <x v="0"/>
  </r>
  <r>
    <s v="8805-JNRAZ"/>
    <s v="Female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s v="No"/>
    <s v="0-6 months"/>
    <n v="26.941255908170152"/>
    <x v="0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s v="Yes"/>
    <s v="Over 12 months"/>
    <n v="26.786081943586577"/>
    <x v="2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s v="No"/>
    <s v="Over 12 months"/>
    <n v="26.786081943586577"/>
    <x v="1"/>
  </r>
  <r>
    <s v="0206-OYVOC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s v="No"/>
    <s v="Over 12 months"/>
    <n v="26.786081943586577"/>
    <x v="0"/>
  </r>
  <r>
    <s v="7291-CDTMJ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s v="No"/>
    <s v="0-6 months"/>
    <n v="26.941255908170152"/>
    <x v="0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s v="No"/>
    <s v="Over 12 months"/>
    <n v="26.786081943586577"/>
    <x v="1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s v="No"/>
    <s v="Over 12 months"/>
    <n v="26.786081943586577"/>
    <x v="2"/>
  </r>
  <r>
    <s v="7691-KGKGP"/>
    <s v="Male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s v="No"/>
    <s v="Over 12 months"/>
    <n v="26.786081943586577"/>
    <x v="1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s v="No"/>
    <s v="Over 12 months"/>
    <n v="26.786081943586577"/>
    <x v="2"/>
  </r>
  <r>
    <s v="3675-EQOZA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s v="No"/>
    <s v="0-6 months"/>
    <n v="26.941255908170152"/>
    <x v="0"/>
  </r>
  <r>
    <s v="0840-DCNZE"/>
    <s v="Male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s v="No"/>
    <s v="Over 12 months"/>
    <n v="26.786081943586577"/>
    <x v="1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s v="No"/>
    <s v="Over 12 months"/>
    <n v="26.786081943586577"/>
    <x v="1"/>
  </r>
  <r>
    <s v="9862-KJTYK"/>
    <s v="Male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s v="No"/>
    <s v="Over 12 months"/>
    <n v="26.786081943586577"/>
    <x v="0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s v="No"/>
    <s v="Over 12 months"/>
    <n v="26.786081943586577"/>
    <x v="2"/>
  </r>
  <r>
    <s v="5854-KSRBJ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s v="No"/>
    <s v="Over 12 months"/>
    <n v="26.786081943586577"/>
    <x v="0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s v="No"/>
    <s v="Over 12 months"/>
    <n v="26.786081943586577"/>
    <x v="2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s v="Yes"/>
    <s v="Over 12 months"/>
    <n v="26.786081943586577"/>
    <x v="2"/>
  </r>
  <r>
    <s v="5701-SVCWR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s v="No"/>
    <s v="0-6 months"/>
    <n v="26.941255908170152"/>
    <x v="0"/>
  </r>
  <r>
    <s v="3129-AAQOU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s v="No"/>
    <s v="Over 12 months"/>
    <n v="26.786081943586577"/>
    <x v="0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s v="No"/>
    <s v="Over 12 months"/>
    <n v="26.786081943586577"/>
    <x v="1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s v="Yes"/>
    <s v="Over 12 months"/>
    <n v="26.786081943586577"/>
    <x v="1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s v="No"/>
    <s v="Over 12 months"/>
    <n v="26.786081943586577"/>
    <x v="1"/>
  </r>
  <r>
    <s v="1099-BTKWT"/>
    <s v="Female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s v="No"/>
    <s v="Over 12 months"/>
    <n v="26.786081943586577"/>
    <x v="1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s v="Yes"/>
    <s v="0-6 months"/>
    <n v="26.941255908170152"/>
    <x v="2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s v="No"/>
    <s v="6-12 months"/>
    <n v="23.971631205673759"/>
    <x v="2"/>
  </r>
  <r>
    <s v="7340-KEFQE"/>
    <s v="Female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s v="No"/>
    <s v="Over 12 months"/>
    <n v="26.786081943586577"/>
    <x v="0"/>
  </r>
  <r>
    <s v="4570-QHXHL"/>
    <s v="Female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s v="No"/>
    <s v="6-12 months"/>
    <n v="23.971631205673759"/>
    <x v="0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s v="Yes"/>
    <s v="Over 12 months"/>
    <n v="26.786081943586577"/>
    <x v="2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s v="No"/>
    <s v="Over 12 months"/>
    <n v="26.786081943586577"/>
    <x v="2"/>
  </r>
  <r>
    <s v="2898-LSJGD"/>
    <s v="Female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s v="Yes"/>
    <s v="Over 12 months"/>
    <n v="26.786081943586577"/>
    <x v="1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s v="No"/>
    <s v="Over 12 months"/>
    <n v="26.786081943586577"/>
    <x v="2"/>
  </r>
  <r>
    <s v="7359-PTSXY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s v="Yes"/>
    <s v="0-6 months"/>
    <n v="26.941255908170152"/>
    <x v="0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s v="No"/>
    <s v="Over 12 months"/>
    <n v="26.786081943586577"/>
    <x v="1"/>
  </r>
  <r>
    <s v="2176-OSJUV"/>
    <s v="Male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s v="No"/>
    <s v="Over 12 months"/>
    <n v="26.786081943586577"/>
    <x v="1"/>
  </r>
  <r>
    <s v="9348-YVOMK"/>
    <s v="Male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s v="No"/>
    <s v="0-6 months"/>
    <n v="26.941255908170152"/>
    <x v="0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s v="No"/>
    <s v="6-12 months"/>
    <n v="23.971631205673759"/>
    <x v="1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s v="No"/>
    <s v="Over 12 months"/>
    <n v="26.786081943586577"/>
    <x v="1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s v="No"/>
    <s v="0-6 months"/>
    <n v="26.941255908170152"/>
    <x v="1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s v="No"/>
    <s v="Over 12 months"/>
    <n v="26.786081943586577"/>
    <x v="2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s v="Yes"/>
    <s v="6-12 months"/>
    <n v="23.971631205673759"/>
    <x v="1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s v="Yes"/>
    <s v="0-6 months"/>
    <n v="26.941255908170152"/>
    <x v="1"/>
  </r>
  <r>
    <s v="2592-HODOV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s v="No"/>
    <s v="Over 12 months"/>
    <n v="26.786081943586577"/>
    <x v="0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s v="Yes"/>
    <s v="Over 12 months"/>
    <n v="26.786081943586577"/>
    <x v="2"/>
  </r>
  <r>
    <s v="7995-ZHHNZ"/>
    <s v="Male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s v="No"/>
    <s v="Over 12 months"/>
    <n v="26.786081943586577"/>
    <x v="1"/>
  </r>
  <r>
    <s v="3824-RHKVR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s v="No"/>
    <s v="Over 12 months"/>
    <n v="26.786081943586577"/>
    <x v="0"/>
  </r>
  <r>
    <s v="5816-SCGFC"/>
    <s v="Female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s v="No"/>
    <s v="6-12 months"/>
    <n v="23.971631205673759"/>
    <x v="1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s v="No"/>
    <s v="Over 12 months"/>
    <n v="26.786081943586577"/>
    <x v="2"/>
  </r>
  <r>
    <s v="4979-HPRFL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s v="No"/>
    <s v="Over 12 months"/>
    <n v="26.786081943586577"/>
    <x v="0"/>
  </r>
  <r>
    <s v="8590-OHDIW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s v="No"/>
    <s v="Over 12 months"/>
    <n v="26.786081943586577"/>
    <x v="0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s v="No"/>
    <s v="Over 12 months"/>
    <n v="26.786081943586577"/>
    <x v="2"/>
  </r>
  <r>
    <s v="2332-TODQS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s v="No"/>
    <s v="Over 12 months"/>
    <n v="26.786081943586577"/>
    <x v="0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s v="No"/>
    <s v="Over 12 months"/>
    <n v="26.786081943586577"/>
    <x v="2"/>
  </r>
  <r>
    <s v="8008-OTEZX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s v="No"/>
    <s v="Over 12 months"/>
    <n v="26.786081943586577"/>
    <x v="0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s v="No"/>
    <s v="Over 12 months"/>
    <n v="26.786081943586577"/>
    <x v="2"/>
  </r>
  <r>
    <s v="5999-LCXAO"/>
    <s v="Female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s v="No"/>
    <s v="0-6 months"/>
    <n v="26.941255908170152"/>
    <x v="0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s v="No"/>
    <s v="Over 12 months"/>
    <n v="26.786081943586577"/>
    <x v="1"/>
  </r>
  <r>
    <s v="4803-LBYPN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s v="No"/>
    <s v="Over 12 months"/>
    <n v="26.786081943586577"/>
    <x v="0"/>
  </r>
  <r>
    <s v="5759-RCVCB"/>
    <s v="Female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s v="Yes"/>
    <s v="0-6 months"/>
    <n v="26.941255908170152"/>
    <x v="0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s v="Yes"/>
    <s v="0-6 months"/>
    <n v="26.941255908170152"/>
    <x v="1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s v="No"/>
    <s v="Over 12 months"/>
    <n v="26.786081943586577"/>
    <x v="1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s v="No"/>
    <s v="Over 12 months"/>
    <n v="26.786081943586577"/>
    <x v="2"/>
  </r>
  <r>
    <s v="1093-YSWCA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s v="No"/>
    <s v="6-12 months"/>
    <n v="23.971631205673759"/>
    <x v="0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s v="Yes"/>
    <s v="Over 12 months"/>
    <n v="26.786081943586577"/>
    <x v="2"/>
  </r>
  <r>
    <s v="0991-BRRFB"/>
    <s v="Male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s v="Yes"/>
    <s v="Over 12 months"/>
    <n v="26.786081943586577"/>
    <x v="0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s v="No"/>
    <s v="Over 12 months"/>
    <n v="26.786081943586577"/>
    <x v="2"/>
  </r>
  <r>
    <s v="8749-TZYEC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s v="No"/>
    <s v="Over 12 months"/>
    <n v="26.786081943586577"/>
    <x v="0"/>
  </r>
  <r>
    <s v="1755-FZQEC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s v="No"/>
    <s v="Over 12 months"/>
    <n v="26.786081943586577"/>
    <x v="0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s v="No"/>
    <s v="Over 12 months"/>
    <n v="26.786081943586577"/>
    <x v="1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s v="No"/>
    <s v="0-6 months"/>
    <n v="26.941255908170152"/>
    <x v="1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s v="Yes"/>
    <s v="0-6 months"/>
    <n v="26.941255908170152"/>
    <x v="1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s v="Yes"/>
    <s v="Over 12 months"/>
    <n v="26.786081943586577"/>
    <x v="1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s v="Yes"/>
    <s v="0-6 months"/>
    <n v="26.941255908170152"/>
    <x v="1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s v="No"/>
    <s v="Over 12 months"/>
    <n v="26.786081943586577"/>
    <x v="1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s v="No"/>
    <s v="Over 12 months"/>
    <n v="26.786081943586577"/>
    <x v="1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s v="No"/>
    <s v="Over 12 months"/>
    <n v="26.786081943586577"/>
    <x v="1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s v="Yes"/>
    <s v="0-6 months"/>
    <n v="26.941255908170152"/>
    <x v="1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s v="Yes"/>
    <s v="Over 12 months"/>
    <n v="26.786081943586577"/>
    <x v="1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s v="No"/>
    <s v="Over 12 months"/>
    <n v="26.786081943586577"/>
    <x v="1"/>
  </r>
  <r>
    <s v="7950-XWOVN"/>
    <s v="Male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s v="No"/>
    <s v="6-12 months"/>
    <n v="23.971631205673759"/>
    <x v="0"/>
  </r>
  <r>
    <s v="4390-KYULV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s v="Yes"/>
    <s v="0-6 months"/>
    <n v="26.941255908170152"/>
    <x v="0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s v="No"/>
    <s v="Over 12 months"/>
    <n v="26.786081943586577"/>
    <x v="1"/>
  </r>
  <r>
    <s v="9702-AIUJO"/>
    <s v="Male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s v="No"/>
    <s v="Over 12 months"/>
    <n v="26.786081943586577"/>
    <x v="0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s v="No"/>
    <s v="Over 12 months"/>
    <n v="26.786081943586577"/>
    <x v="2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s v="No"/>
    <s v="Over 12 months"/>
    <n v="26.786081943586577"/>
    <x v="1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s v="Yes"/>
    <s v="0-6 months"/>
    <n v="26.941255908170152"/>
    <x v="1"/>
  </r>
  <r>
    <s v="5396-IZEPB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s v="No"/>
    <s v="6-12 months"/>
    <n v="23.971631205673759"/>
    <x v="0"/>
  </r>
  <r>
    <s v="1729-VLAZJ"/>
    <s v="Female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s v="No"/>
    <s v="6-12 months"/>
    <n v="23.971631205673759"/>
    <x v="0"/>
  </r>
  <r>
    <s v="8285-ABVLB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s v="No"/>
    <s v="Over 12 months"/>
    <n v="26.786081943586577"/>
    <x v="0"/>
  </r>
  <r>
    <s v="0701-TJSEF"/>
    <s v="Male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s v="No"/>
    <s v="6-12 months"/>
    <n v="23.971631205673759"/>
    <x v="1"/>
  </r>
  <r>
    <s v="5712-VBOXD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s v="No"/>
    <s v="0-6 months"/>
    <n v="26.941255908170152"/>
    <x v="0"/>
  </r>
  <r>
    <s v="6629-LADHQ"/>
    <s v="Female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s v="No"/>
    <s v="0-6 months"/>
    <n v="26.941255908170152"/>
    <x v="1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s v="Yes"/>
    <s v="0-6 months"/>
    <n v="26.941255908170152"/>
    <x v="1"/>
  </r>
  <r>
    <s v="1559-DTODC"/>
    <s v="Male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s v="No"/>
    <s v="Over 12 months"/>
    <n v="26.786081943586577"/>
    <x v="0"/>
  </r>
  <r>
    <s v="4797-MIWUM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s v="No"/>
    <s v="6-12 months"/>
    <n v="23.971631205673759"/>
    <x v="0"/>
  </r>
  <r>
    <s v="6959-UWKHF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s v="Yes"/>
    <s v="0-6 months"/>
    <n v="26.941255908170152"/>
    <x v="0"/>
  </r>
  <r>
    <s v="8720-RQSBJ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  <s v="0-6 months"/>
    <n v="26.941255908170152"/>
    <x v="0"/>
  </r>
  <r>
    <s v="4537-CIBHB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s v="No"/>
    <s v="6-12 months"/>
    <n v="23.971631205673759"/>
    <x v="0"/>
  </r>
  <r>
    <s v="3815-SLMEF"/>
    <s v="Female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s v="Yes"/>
    <s v="0-6 months"/>
    <n v="26.941255908170152"/>
    <x v="0"/>
  </r>
  <r>
    <s v="5154-VEKBL"/>
    <s v="Female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s v="Yes"/>
    <s v="6-12 months"/>
    <n v="23.971631205673759"/>
    <x v="1"/>
  </r>
  <r>
    <s v="4324-AHJKS"/>
    <s v="Female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s v="No"/>
    <s v="0-6 months"/>
    <n v="26.941255908170152"/>
    <x v="1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s v="No"/>
    <s v="Over 12 months"/>
    <n v="26.786081943586577"/>
    <x v="1"/>
  </r>
  <r>
    <s v="4495-LHSSK"/>
    <s v="Female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s v="No"/>
    <s v="Over 12 months"/>
    <n v="26.786081943586577"/>
    <x v="1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s v="Yes"/>
    <s v="Over 12 months"/>
    <n v="26.786081943586577"/>
    <x v="1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s v="No"/>
    <s v="Over 12 months"/>
    <n v="26.786081943586577"/>
    <x v="1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s v="No"/>
    <s v="Over 12 months"/>
    <n v="26.786081943586577"/>
    <x v="2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s v="Yes"/>
    <s v="0-6 months"/>
    <n v="26.941255908170152"/>
    <x v="1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s v="No"/>
    <s v="Over 12 months"/>
    <n v="26.786081943586577"/>
    <x v="1"/>
  </r>
  <r>
    <s v="6704-UTUKK"/>
    <s v="Male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s v="No"/>
    <s v="Over 12 months"/>
    <n v="26.786081943586577"/>
    <x v="0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s v="Yes"/>
    <s v="0-6 months"/>
    <n v="26.941255908170152"/>
    <x v="2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s v="No"/>
    <s v="Over 12 months"/>
    <n v="26.786081943586577"/>
    <x v="2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s v="Yes"/>
    <s v="Over 12 months"/>
    <n v="26.786081943586577"/>
    <x v="1"/>
  </r>
  <r>
    <s v="8788-DOXSU"/>
    <s v="Male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s v="No"/>
    <s v="Over 12 months"/>
    <n v="26.786081943586577"/>
    <x v="1"/>
  </r>
  <r>
    <s v="7404-JLKQG"/>
    <s v="Female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s v="No"/>
    <s v="0-6 months"/>
    <n v="26.941255908170152"/>
    <x v="1"/>
  </r>
  <r>
    <s v="7421-ZLUPA"/>
    <s v="Female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s v="No"/>
    <s v="6-12 months"/>
    <n v="23.971631205673759"/>
    <x v="0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s v="Yes"/>
    <s v="6-12 months"/>
    <n v="23.971631205673759"/>
    <x v="1"/>
  </r>
  <r>
    <s v="3274-NSDWE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s v="No"/>
    <s v="Over 12 months"/>
    <n v="26.786081943586577"/>
    <x v="0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s v="No"/>
    <s v="Over 12 months"/>
    <n v="26.786081943586577"/>
    <x v="2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s v="No"/>
    <s v="Over 12 months"/>
    <n v="26.786081943586577"/>
    <x v="2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s v="No"/>
    <s v="Over 12 months"/>
    <n v="26.786081943586577"/>
    <x v="2"/>
  </r>
  <r>
    <s v="5914-GXMDA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s v="No"/>
    <s v="Over 12 months"/>
    <n v="26.786081943586577"/>
    <x v="0"/>
  </r>
  <r>
    <s v="7463-IFMQU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s v="No"/>
    <s v="Over 12 months"/>
    <n v="26.786081943586577"/>
    <x v="0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s v="No"/>
    <s v="0-6 months"/>
    <n v="26.941255908170152"/>
    <x v="1"/>
  </r>
  <r>
    <s v="2541-YGPKE"/>
    <s v="Male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s v="No"/>
    <s v="Over 12 months"/>
    <n v="26.786081943586577"/>
    <x v="1"/>
  </r>
  <r>
    <s v="8515-OCTJS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s v="Yes"/>
    <s v="Over 12 months"/>
    <n v="26.786081943586577"/>
    <x v="0"/>
  </r>
  <r>
    <s v="5382-TEMLV"/>
    <s v="Male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s v="No"/>
    <s v="Over 12 months"/>
    <n v="26.786081943586577"/>
    <x v="1"/>
  </r>
  <r>
    <s v="3441-CGZJH"/>
    <s v="Female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s v="No"/>
    <s v="Over 12 months"/>
    <n v="26.786081943586577"/>
    <x v="1"/>
  </r>
  <r>
    <s v="9592-ERDKV"/>
    <s v="Male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s v="No"/>
    <s v="Over 12 months"/>
    <n v="26.786081943586577"/>
    <x v="1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s v="Yes"/>
    <s v="Over 12 months"/>
    <n v="26.786081943586577"/>
    <x v="1"/>
  </r>
  <r>
    <s v="5261-QSHQM"/>
    <s v="Female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s v="Yes"/>
    <s v="0-6 months"/>
    <n v="26.941255908170152"/>
    <x v="0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s v="No"/>
    <s v="Over 12 months"/>
    <n v="26.786081943586577"/>
    <x v="2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s v="No"/>
    <s v="0-6 months"/>
    <n v="26.941255908170152"/>
    <x v="1"/>
  </r>
  <r>
    <s v="7008-LZVOZ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s v="No"/>
    <s v="Over 12 months"/>
    <n v="26.786081943586577"/>
    <x v="0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s v="Yes"/>
    <s v="Over 12 months"/>
    <n v="26.786081943586577"/>
    <x v="2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s v="No"/>
    <s v="6-12 months"/>
    <n v="23.971631205673759"/>
    <x v="1"/>
  </r>
  <r>
    <s v="9365-CSLBQ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s v="No"/>
    <s v="Over 12 months"/>
    <n v="26.786081943586577"/>
    <x v="0"/>
  </r>
  <r>
    <s v="1334-FJSVR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s v="Yes"/>
    <s v="0-6 months"/>
    <n v="26.941255908170152"/>
    <x v="0"/>
  </r>
  <r>
    <s v="5884-FBCTL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s v="No"/>
    <s v="Over 12 months"/>
    <n v="26.786081943586577"/>
    <x v="0"/>
  </r>
  <r>
    <s v="7130-CTCUS"/>
    <s v="Male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s v="No"/>
    <s v="Over 12 months"/>
    <n v="26.786081943586577"/>
    <x v="1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s v="No"/>
    <s v="Over 12 months"/>
    <n v="26.786081943586577"/>
    <x v="1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s v="Yes"/>
    <s v="6-12 months"/>
    <n v="23.971631205673759"/>
    <x v="1"/>
  </r>
  <r>
    <s v="6194-HBGQN"/>
    <s v="Male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s v="No"/>
    <s v="Over 12 months"/>
    <n v="26.786081943586577"/>
    <x v="1"/>
  </r>
  <r>
    <s v="7634-WSWDB"/>
    <s v="Female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s v="No"/>
    <s v="6-12 months"/>
    <n v="23.971631205673759"/>
    <x v="0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s v="No"/>
    <s v="Over 12 months"/>
    <n v="26.786081943586577"/>
    <x v="1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s v="Yes"/>
    <s v="0-6 months"/>
    <n v="26.941255908170152"/>
    <x v="1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s v="No"/>
    <s v="Over 12 months"/>
    <n v="26.786081943586577"/>
    <x v="1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s v="No"/>
    <s v="Over 12 months"/>
    <n v="26.786081943586577"/>
    <x v="1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s v="Yes"/>
    <s v="Over 12 months"/>
    <n v="26.786081943586577"/>
    <x v="2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s v="Yes"/>
    <s v="Over 12 months"/>
    <n v="26.786081943586577"/>
    <x v="1"/>
  </r>
  <r>
    <s v="1395-WSWXR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s v="No"/>
    <s v="Over 12 months"/>
    <n v="26.786081943586577"/>
    <x v="0"/>
  </r>
  <r>
    <s v="6023-GSSXW"/>
    <s v="Female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s v="No"/>
    <s v="Over 12 months"/>
    <n v="26.786081943586577"/>
    <x v="1"/>
  </r>
  <r>
    <s v="6752-APNJL"/>
    <s v="Male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s v="No"/>
    <s v="Over 12 months"/>
    <n v="26.786081943586577"/>
    <x v="1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s v="Yes"/>
    <s v="0-6 months"/>
    <n v="26.941255908170152"/>
    <x v="1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s v="No"/>
    <s v="Over 12 months"/>
    <n v="26.786081943586577"/>
    <x v="1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s v="No"/>
    <s v="Over 12 months"/>
    <n v="26.786081943586577"/>
    <x v="2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s v="No"/>
    <s v="Over 12 months"/>
    <n v="26.786081943586577"/>
    <x v="1"/>
  </r>
  <r>
    <s v="0582-AVCLN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s v="No"/>
    <s v="Over 12 months"/>
    <n v="26.786081943586577"/>
    <x v="0"/>
  </r>
  <r>
    <s v="5803-NQJZO"/>
    <s v="Male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s v="No"/>
    <s v="Over 12 months"/>
    <n v="26.786081943586577"/>
    <x v="1"/>
  </r>
  <r>
    <s v="2565-JSLRY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s v="Yes"/>
    <s v="0-6 months"/>
    <n v="26.941255908170152"/>
    <x v="0"/>
  </r>
  <r>
    <s v="2607-DHDAK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s v="No"/>
    <s v="Over 12 months"/>
    <n v="26.786081943586577"/>
    <x v="0"/>
  </r>
  <r>
    <s v="1073-XXCZD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s v="No"/>
    <s v="Over 12 months"/>
    <n v="26.786081943586577"/>
    <x v="0"/>
  </r>
  <r>
    <s v="0743-HRVFF"/>
    <s v="Female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s v="No"/>
    <s v="Over 12 months"/>
    <n v="26.786081943586577"/>
    <x v="1"/>
  </r>
  <r>
    <s v="4006-HKYHO"/>
    <s v="Male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s v="No"/>
    <s v="Over 12 months"/>
    <n v="26.786081943586577"/>
    <x v="1"/>
  </r>
  <r>
    <s v="3727-JEZT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  <s v="0-6 months"/>
    <n v="26.941255908170152"/>
    <x v="0"/>
  </r>
  <r>
    <s v="8143-ETQTI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s v="No"/>
    <s v="Over 12 months"/>
    <n v="26.786081943586577"/>
    <x v="0"/>
  </r>
  <r>
    <s v="6689-KXGBO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s v="Yes"/>
    <s v="0-6 months"/>
    <n v="26.941255908170152"/>
    <x v="1"/>
  </r>
  <r>
    <s v="9667-TKTVZ"/>
    <s v="Female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s v="No"/>
    <s v="0-6 months"/>
    <n v="26.941255908170152"/>
    <x v="1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s v="No"/>
    <s v="Over 12 months"/>
    <n v="26.786081943586577"/>
    <x v="2"/>
  </r>
  <r>
    <s v="8570-KLJYJ"/>
    <s v="Female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s v="No"/>
    <s v="Over 12 months"/>
    <n v="26.786081943586577"/>
    <x v="1"/>
  </r>
  <r>
    <s v="7754-IXRMC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s v="No"/>
    <s v="0-6 months"/>
    <n v="26.941255908170152"/>
    <x v="0"/>
  </r>
  <r>
    <s v="9473-CBZOP"/>
    <s v="Female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s v="No"/>
    <s v="Over 12 months"/>
    <n v="26.786081943586577"/>
    <x v="1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s v="No"/>
    <s v="6-12 months"/>
    <n v="23.971631205673759"/>
    <x v="1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s v="Yes"/>
    <s v="Over 12 months"/>
    <n v="26.786081943586577"/>
    <x v="2"/>
  </r>
  <r>
    <s v="4334-HOWRP"/>
    <s v="Male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s v="No"/>
    <s v="Over 12 months"/>
    <n v="26.786081943586577"/>
    <x v="1"/>
  </r>
  <r>
    <s v="4255-DDUO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s v="Yes"/>
    <s v="0-6 months"/>
    <n v="26.941255908170152"/>
    <x v="0"/>
  </r>
  <r>
    <s v="5863-OOKCL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s v="No"/>
    <s v="6-12 months"/>
    <n v="23.971631205673759"/>
    <x v="0"/>
  </r>
  <r>
    <s v="1686-STUHN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s v="No"/>
    <s v="Over 12 months"/>
    <n v="26.786081943586577"/>
    <x v="0"/>
  </r>
  <r>
    <s v="1329-VHWNP"/>
    <s v="Female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s v="No"/>
    <s v="6-12 months"/>
    <n v="23.971631205673759"/>
    <x v="0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s v="Yes"/>
    <s v="0-6 months"/>
    <n v="26.941255908170152"/>
    <x v="1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s v="No"/>
    <s v="Over 12 months"/>
    <n v="26.786081943586577"/>
    <x v="2"/>
  </r>
  <r>
    <s v="5590-YRFJT"/>
    <s v="Female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s v="Yes"/>
    <s v="Over 12 months"/>
    <n v="26.786081943586577"/>
    <x v="0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s v="No"/>
    <s v="Over 12 months"/>
    <n v="26.786081943586577"/>
    <x v="2"/>
  </r>
  <r>
    <s v="0019-GFNTW"/>
    <s v="Female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s v="No"/>
    <s v="Over 12 months"/>
    <n v="26.786081943586577"/>
    <x v="0"/>
  </r>
  <r>
    <s v="4256-ZWTZI"/>
    <s v="Female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s v="No"/>
    <s v="0-6 months"/>
    <n v="26.941255908170152"/>
    <x v="1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s v="No"/>
    <s v="Over 12 months"/>
    <n v="26.786081943586577"/>
    <x v="2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s v="No"/>
    <s v="Over 12 months"/>
    <n v="26.786081943586577"/>
    <x v="1"/>
  </r>
  <r>
    <s v="5196-WPYOW"/>
    <s v="Male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s v="No"/>
    <s v="Over 12 months"/>
    <n v="26.786081943586577"/>
    <x v="1"/>
  </r>
  <r>
    <s v="4608-LCIMN"/>
    <s v="Male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s v="No"/>
    <s v="6-12 months"/>
    <n v="23.971631205673759"/>
    <x v="0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s v="No"/>
    <s v="Over 12 months"/>
    <n v="26.786081943586577"/>
    <x v="1"/>
  </r>
  <r>
    <s v="4054-CUMIA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s v="No"/>
    <s v="Over 12 months"/>
    <n v="26.786081943586577"/>
    <x v="0"/>
  </r>
  <r>
    <s v="0603-TPMIB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s v="No"/>
    <s v="Over 12 months"/>
    <n v="26.786081943586577"/>
    <x v="0"/>
  </r>
  <r>
    <s v="2525-GVKQU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s v="No"/>
    <s v="Over 12 months"/>
    <n v="26.786081943586577"/>
    <x v="0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s v="No"/>
    <s v="6-12 months"/>
    <n v="23.971631205673759"/>
    <x v="1"/>
  </r>
  <r>
    <s v="9581-GVBXT"/>
    <s v="Male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s v="No"/>
    <s v="Over 12 months"/>
    <n v="26.786081943586577"/>
    <x v="0"/>
  </r>
  <r>
    <s v="5862-BRIXZ"/>
    <s v="Male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s v="No"/>
    <s v="Over 12 months"/>
    <n v="26.786081943586577"/>
    <x v="1"/>
  </r>
  <r>
    <s v="5404-GGUKR"/>
    <s v="Male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s v="No"/>
    <s v="0-6 months"/>
    <n v="26.941255908170152"/>
    <x v="1"/>
  </r>
  <r>
    <s v="3308-JSGML"/>
    <s v="Male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s v="No"/>
    <s v="Over 12 months"/>
    <n v="26.786081943586577"/>
    <x v="1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s v="No"/>
    <s v="Over 12 months"/>
    <n v="26.786081943586577"/>
    <x v="1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s v="Yes"/>
    <s v="Over 12 months"/>
    <n v="26.786081943586577"/>
    <x v="1"/>
  </r>
  <r>
    <s v="0440-QEXBZ"/>
    <s v="Female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s v="No"/>
    <s v="Over 12 months"/>
    <n v="26.786081943586577"/>
    <x v="1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s v="No"/>
    <s v="Over 12 months"/>
    <n v="26.786081943586577"/>
    <x v="1"/>
  </r>
  <r>
    <s v="6762-QVYJO"/>
    <s v="Female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s v="No"/>
    <s v="Over 12 months"/>
    <n v="26.786081943586577"/>
    <x v="1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s v="No"/>
    <s v="Over 12 months"/>
    <n v="26.786081943586577"/>
    <x v="2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s v="No"/>
    <s v="Over 12 months"/>
    <n v="26.786081943586577"/>
    <x v="1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s v="No"/>
    <s v="Over 12 months"/>
    <n v="26.786081943586577"/>
    <x v="1"/>
  </r>
  <r>
    <s v="9667-EQRXU"/>
    <s v="Female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s v="Yes"/>
    <s v="Over 12 months"/>
    <n v="26.786081943586577"/>
    <x v="0"/>
  </r>
  <r>
    <s v="7446-YPODE"/>
    <s v="Male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s v="No"/>
    <s v="6-12 months"/>
    <n v="23.971631205673759"/>
    <x v="1"/>
  </r>
  <r>
    <s v="9522-BNTHX"/>
    <s v="Female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s v="No"/>
    <s v="Over 12 months"/>
    <n v="26.786081943586577"/>
    <x v="1"/>
  </r>
  <r>
    <s v="4676-WLUHT"/>
    <s v="Male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s v="No"/>
    <s v="Over 12 months"/>
    <n v="26.786081943586577"/>
    <x v="0"/>
  </r>
  <r>
    <s v="3329-WDIOK"/>
    <s v="Female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s v="Yes"/>
    <s v="0-6 months"/>
    <n v="26.941255908170152"/>
    <x v="1"/>
  </r>
  <r>
    <s v="7980-MHF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s v="No"/>
    <s v="Over 12 months"/>
    <n v="26.786081943586577"/>
    <x v="0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s v="Yes"/>
    <s v="Over 12 months"/>
    <n v="26.786081943586577"/>
    <x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s v="Yes"/>
    <s v="0-6 months"/>
    <n v="26.941255908170152"/>
    <x v="1"/>
  </r>
  <r>
    <s v="0757-WCUUZ"/>
    <s v="Male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s v="No"/>
    <s v="Over 12 months"/>
    <n v="26.786081943586577"/>
    <x v="1"/>
  </r>
  <r>
    <s v="1629-DQQVB"/>
    <s v="Female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s v="No"/>
    <s v="Over 12 months"/>
    <n v="26.786081943586577"/>
    <x v="1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s v="Yes"/>
    <s v="0-6 months"/>
    <n v="26.941255908170152"/>
    <x v="1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s v="Yes"/>
    <s v="6-12 months"/>
    <n v="23.971631205673759"/>
    <x v="1"/>
  </r>
  <r>
    <s v="0374-AACSZ"/>
    <s v="Fe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s v="No"/>
    <s v="0-6 months"/>
    <n v="26.941255908170152"/>
    <x v="1"/>
  </r>
  <r>
    <s v="7239-HZZC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  <s v="0-6 months"/>
    <n v="26.941255908170152"/>
    <x v="0"/>
  </r>
  <r>
    <s v="4872-VXRIL"/>
    <s v="Male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s v="No"/>
    <s v="Over 12 months"/>
    <n v="26.786081943586577"/>
    <x v="1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s v="No"/>
    <s v="Over 12 months"/>
    <n v="26.786081943586577"/>
    <x v="1"/>
  </r>
  <r>
    <s v="3423-HHXAO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s v="No"/>
    <s v="Over 12 months"/>
    <n v="26.786081943586577"/>
    <x v="0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s v="No"/>
    <s v="Over 12 months"/>
    <n v="26.786081943586577"/>
    <x v="1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s v="No"/>
    <s v="Over 12 months"/>
    <n v="26.786081943586577"/>
    <x v="1"/>
  </r>
  <r>
    <s v="6537-QLGEX"/>
    <s v="Female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s v="No"/>
    <s v="Over 12 months"/>
    <n v="26.786081943586577"/>
    <x v="0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s v="No"/>
    <s v="6-12 months"/>
    <n v="23.971631205673759"/>
    <x v="1"/>
  </r>
  <r>
    <s v="7683-CBDKJ"/>
    <s v="Male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s v="Yes"/>
    <s v="Over 12 months"/>
    <n v="26.786081943586577"/>
    <x v="1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s v="Yes"/>
    <s v="Over 12 months"/>
    <n v="26.786081943586577"/>
    <x v="1"/>
  </r>
  <r>
    <s v="3160-TYXLT"/>
    <s v="Male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s v="No"/>
    <s v="Over 12 months"/>
    <n v="26.786081943586577"/>
    <x v="0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s v="No"/>
    <s v="Over 12 months"/>
    <n v="26.786081943586577"/>
    <x v="1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s v="No"/>
    <s v="Over 12 months"/>
    <n v="26.786081943586577"/>
    <x v="1"/>
  </r>
  <r>
    <s v="0628-CNQRM"/>
    <s v="Male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s v="Yes"/>
    <s v="Over 12 months"/>
    <n v="26.786081943586577"/>
    <x v="1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s v="No"/>
    <s v="6-12 months"/>
    <n v="23.971631205673759"/>
    <x v="1"/>
  </r>
  <r>
    <s v="6199-IPCAO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s v="No"/>
    <s v="Over 12 months"/>
    <n v="26.786081943586577"/>
    <x v="0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s v="0-6 months"/>
    <n v="26.941255908170152"/>
    <x v="1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s v="Yes"/>
    <s v="Over 12 months"/>
    <n v="26.786081943586577"/>
    <x v="1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s v="Yes"/>
    <s v="Over 12 months"/>
    <n v="26.786081943586577"/>
    <x v="2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s v="Yes"/>
    <s v="0-6 months"/>
    <n v="26.941255908170152"/>
    <x v="1"/>
  </r>
  <r>
    <s v="5640-CAXOA"/>
    <s v="Female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s v="No"/>
    <s v="Over 12 months"/>
    <n v="26.786081943586577"/>
    <x v="0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s v="No"/>
    <s v="Over 12 months"/>
    <n v="26.786081943586577"/>
    <x v="1"/>
  </r>
  <r>
    <s v="3847-BAERP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s v="No"/>
    <s v="6-12 months"/>
    <n v="23.971631205673759"/>
    <x v="0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s v="Yes"/>
    <s v="6-12 months"/>
    <n v="23.971631205673759"/>
    <x v="1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s v="Yes"/>
    <s v="6-12 months"/>
    <n v="23.971631205673759"/>
    <x v="1"/>
  </r>
  <r>
    <s v="1453-RZFON"/>
    <s v="Fe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s v="No"/>
    <s v="0-6 months"/>
    <n v="26.941255908170152"/>
    <x v="0"/>
  </r>
  <r>
    <s v="8263-OKETD"/>
    <s v="Female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s v="No"/>
    <s v="Over 12 months"/>
    <n v="26.786081943586577"/>
    <x v="1"/>
  </r>
  <r>
    <s v="0670-KDOM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s v="0-6 months"/>
    <n v="26.941255908170152"/>
    <x v="0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s v="No"/>
    <s v="Over 12 months"/>
    <n v="26.786081943586577"/>
    <x v="1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s v="No"/>
    <s v="0-6 months"/>
    <n v="26.941255908170152"/>
    <x v="1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s v="No"/>
    <s v="0-6 months"/>
    <n v="26.941255908170152"/>
    <x v="1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s v="No"/>
    <s v="Over 12 months"/>
    <n v="26.786081943586577"/>
    <x v="1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s v="No"/>
    <s v="Over 12 months"/>
    <n v="26.786081943586577"/>
    <x v="1"/>
  </r>
  <r>
    <s v="5356-RHIP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s v="0-6 months"/>
    <n v="26.941255908170152"/>
    <x v="0"/>
  </r>
  <r>
    <s v="6624-JDRDS"/>
    <s v="Female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s v="No"/>
    <s v="0-6 months"/>
    <n v="26.941255908170152"/>
    <x v="0"/>
  </r>
  <r>
    <s v="0608-JDVEC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s v="No"/>
    <s v="Over 12 months"/>
    <n v="26.786081943586577"/>
    <x v="0"/>
  </r>
  <r>
    <s v="9780-FKVVF"/>
    <s v="Male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s v="No"/>
    <s v="0-6 months"/>
    <n v="26.941255908170152"/>
    <x v="1"/>
  </r>
  <r>
    <s v="1919-RTPQD"/>
    <s v="Male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s v="No"/>
    <s v="6-12 months"/>
    <n v="23.971631205673759"/>
    <x v="0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s v="No"/>
    <s v="Over 12 months"/>
    <n v="26.786081943586577"/>
    <x v="1"/>
  </r>
  <r>
    <s v="3345-PBBFH"/>
    <s v="Male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s v="No"/>
    <s v="6-12 months"/>
    <n v="23.971631205673759"/>
    <x v="0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s v="No"/>
    <s v="Over 12 months"/>
    <n v="26.786081943586577"/>
    <x v="2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s v="Yes"/>
    <s v="Over 12 months"/>
    <n v="26.786081943586577"/>
    <x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s v="No"/>
    <s v="Over 12 months"/>
    <n v="26.786081943586577"/>
    <x v="1"/>
  </r>
  <r>
    <s v="2650-GYRYL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s v="No"/>
    <s v="Over 12 months"/>
    <n v="26.786081943586577"/>
    <x v="0"/>
  </r>
  <r>
    <s v="0746-JTRFU"/>
    <s v="Male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s v="Yes"/>
    <s v="0-6 months"/>
    <n v="26.941255908170152"/>
    <x v="0"/>
  </r>
  <r>
    <s v="5208-FVQKB"/>
    <s v="Male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s v="No"/>
    <s v="Over 12 months"/>
    <n v="26.786081943586577"/>
    <x v="1"/>
  </r>
  <r>
    <s v="7184-LRUUR"/>
    <s v="Female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s v="No"/>
    <s v="Over 12 months"/>
    <n v="26.786081943586577"/>
    <x v="1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s v="No"/>
    <s v="Over 12 months"/>
    <n v="26.786081943586577"/>
    <x v="1"/>
  </r>
  <r>
    <s v="3982-JGSFD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s v="No"/>
    <s v="Over 12 months"/>
    <n v="26.786081943586577"/>
    <x v="0"/>
  </r>
  <r>
    <s v="1574-DYCWE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s v="No"/>
    <s v="Over 12 months"/>
    <n v="26.786081943586577"/>
    <x v="0"/>
  </r>
  <r>
    <s v="7247-XOZPB"/>
    <s v="Male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s v="No"/>
    <s v="Over 12 months"/>
    <n v="26.786081943586577"/>
    <x v="1"/>
  </r>
  <r>
    <s v="2466-FCCPT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s v="No"/>
    <s v="Over 12 months"/>
    <n v="26.786081943586577"/>
    <x v="0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s v="No"/>
    <s v="Over 12 months"/>
    <n v="26.786081943586577"/>
    <x v="1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s v="No"/>
    <s v="Over 12 months"/>
    <n v="26.786081943586577"/>
    <x v="1"/>
  </r>
  <r>
    <s v="6016-NXBNJ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s v="No"/>
    <s v="Over 12 months"/>
    <n v="26.786081943586577"/>
    <x v="0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s v="No"/>
    <s v="Over 12 months"/>
    <n v="26.786081943586577"/>
    <x v="1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s v="Yes"/>
    <s v="Over 12 months"/>
    <n v="26.786081943586577"/>
    <x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s v="No"/>
    <s v="Over 12 months"/>
    <n v="26.786081943586577"/>
    <x v="1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s v="No"/>
    <s v="Over 12 months"/>
    <n v="26.786081943586577"/>
    <x v="1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s v="No"/>
    <s v="Over 12 months"/>
    <n v="26.786081943586577"/>
    <x v="1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s v="No"/>
    <s v="Over 12 months"/>
    <n v="26.786081943586577"/>
    <x v="1"/>
  </r>
  <r>
    <s v="3724-UCSHY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s v="No"/>
    <s v="0-6 months"/>
    <n v="26.941255908170152"/>
    <x v="0"/>
  </r>
  <r>
    <s v="8626-XHBIE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s v="No"/>
    <s v="Over 12 months"/>
    <n v="26.786081943586577"/>
    <x v="0"/>
  </r>
  <r>
    <s v="4628-CTTLA"/>
    <s v="Male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s v="Yes"/>
    <s v="Over 12 months"/>
    <n v="26.786081943586577"/>
    <x v="0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s v="No"/>
    <s v="Over 12 months"/>
    <n v="26.786081943586577"/>
    <x v="1"/>
  </r>
  <r>
    <s v="4439-YRNVD"/>
    <s v="Female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s v="No"/>
    <s v="6-12 months"/>
    <n v="23.971631205673759"/>
    <x v="0"/>
  </r>
  <r>
    <s v="2876-VBBB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Yes"/>
    <s v="0-6 months"/>
    <n v="26.941255908170152"/>
    <x v="0"/>
  </r>
  <r>
    <s v="6834-NXDCA"/>
    <s v="Female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s v="Yes"/>
    <s v="Over 12 months"/>
    <n v="26.786081943586577"/>
    <x v="0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s v="No"/>
    <s v="Over 12 months"/>
    <n v="26.786081943586577"/>
    <x v="1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s v="No"/>
    <s v="Over 12 months"/>
    <n v="26.786081943586577"/>
    <x v="2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s v="No"/>
    <s v="Over 12 months"/>
    <n v="26.786081943586577"/>
    <x v="1"/>
  </r>
  <r>
    <s v="3079-BCHLN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s v="No"/>
    <s v="Over 12 months"/>
    <n v="26.786081943586577"/>
    <x v="0"/>
  </r>
  <r>
    <s v="7777-UNYHB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s v="No"/>
    <s v="6-12 months"/>
    <n v="23.971631205673759"/>
    <x v="0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s v="Yes"/>
    <s v="0-6 months"/>
    <n v="26.941255908170152"/>
    <x v="1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s v="No"/>
    <s v="Over 12 months"/>
    <n v="26.786081943586577"/>
    <x v="1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s v="Yes"/>
    <s v="Over 12 months"/>
    <n v="26.786081943586577"/>
    <x v="1"/>
  </r>
  <r>
    <s v="8450-UYIBU"/>
    <s v="Female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s v="No"/>
    <s v="Over 12 months"/>
    <n v="26.786081943586577"/>
    <x v="0"/>
  </r>
  <r>
    <s v="2969-VAPYH"/>
    <s v="Female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s v="No"/>
    <s v="Over 12 months"/>
    <n v="26.786081943586577"/>
    <x v="1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s v="Yes"/>
    <s v="Over 12 months"/>
    <n v="26.786081943586577"/>
    <x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s v="No"/>
    <s v="Over 12 months"/>
    <n v="26.786081943586577"/>
    <x v="2"/>
  </r>
  <r>
    <s v="8474-UMLNT"/>
    <s v="Female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s v="No"/>
    <s v="Over 12 months"/>
    <n v="26.786081943586577"/>
    <x v="1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s v="Yes"/>
    <s v="Over 12 months"/>
    <n v="26.786081943586577"/>
    <x v="1"/>
  </r>
  <r>
    <s v="3836-FZSD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s v="No"/>
    <s v="Over 12 months"/>
    <n v="26.786081943586577"/>
    <x v="0"/>
  </r>
  <r>
    <s v="9142-XMYJH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s v="No"/>
    <s v="Over 12 months"/>
    <n v="26.786081943586577"/>
    <x v="0"/>
  </r>
  <r>
    <s v="6559-ILWKJ"/>
    <s v="Male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s v="Yes"/>
    <s v="Over 12 months"/>
    <n v="26.786081943586577"/>
    <x v="0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s v="No"/>
    <s v="6-12 months"/>
    <n v="23.971631205673759"/>
    <x v="1"/>
  </r>
  <r>
    <s v="7733-UDMTP"/>
    <s v="Female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s v="No"/>
    <s v="Over 12 months"/>
    <n v="26.786081943586577"/>
    <x v="1"/>
  </r>
  <r>
    <s v="2649-HWLYB"/>
    <s v="Male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s v="No"/>
    <s v="Over 12 months"/>
    <n v="26.786081943586577"/>
    <x v="1"/>
  </r>
  <r>
    <s v="5214-CHIWJ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s v="No"/>
    <s v="Over 12 months"/>
    <n v="26.786081943586577"/>
    <x v="0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s v="Yes"/>
    <s v="0-6 months"/>
    <n v="26.941255908170152"/>
    <x v="1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s v="No"/>
    <s v="Over 12 months"/>
    <n v="26.786081943586577"/>
    <x v="2"/>
  </r>
  <r>
    <s v="2465-BLLE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s v="No"/>
    <s v="0-6 months"/>
    <n v="26.941255908170152"/>
    <x v="0"/>
  </r>
  <r>
    <s v="1685-VAYJF"/>
    <s v="Male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s v="No"/>
    <s v="6-12 months"/>
    <n v="23.971631205673759"/>
    <x v="0"/>
  </r>
  <r>
    <s v="8874-EJNSR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s v="No"/>
    <s v="Over 12 months"/>
    <n v="26.786081943586577"/>
    <x v="0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s v="No"/>
    <s v="Over 12 months"/>
    <n v="26.786081943586577"/>
    <x v="1"/>
  </r>
  <r>
    <s v="5049-MUBWG"/>
    <s v="Male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s v="No"/>
    <s v="Over 12 months"/>
    <n v="26.786081943586577"/>
    <x v="1"/>
  </r>
  <r>
    <s v="4223-WOZCM"/>
    <s v="Male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s v="No"/>
    <s v="0-6 months"/>
    <n v="26.941255908170152"/>
    <x v="0"/>
  </r>
  <r>
    <s v="0769-MURVM"/>
    <s v="Female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s v="No"/>
    <s v="Over 12 months"/>
    <n v="26.786081943586577"/>
    <x v="1"/>
  </r>
  <r>
    <s v="9253-VIFJQ"/>
    <s v="Male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s v="No"/>
    <s v="Over 12 months"/>
    <n v="26.786081943586577"/>
    <x v="1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s v="No"/>
    <s v="Over 12 months"/>
    <n v="26.786081943586577"/>
    <x v="2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s v="No"/>
    <s v="0-6 months"/>
    <n v="26.941255908170152"/>
    <x v="1"/>
  </r>
  <r>
    <s v="5917-RYRMG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s v="No"/>
    <s v="Over 12 months"/>
    <n v="26.786081943586577"/>
    <x v="0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s v="No"/>
    <s v="Over 12 months"/>
    <n v="26.786081943586577"/>
    <x v="1"/>
  </r>
  <r>
    <s v="1194-BHJYC"/>
    <s v="Male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s v="No"/>
    <s v="Over 12 months"/>
    <n v="26.786081943586577"/>
    <x v="1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s v="Yes"/>
    <s v="Over 12 months"/>
    <n v="26.786081943586577"/>
    <x v="2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s v="No"/>
    <s v="Over 12 months"/>
    <n v="26.786081943586577"/>
    <x v="2"/>
  </r>
  <r>
    <s v="9025-ZRPVR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s v="Yes"/>
    <s v="6-12 months"/>
    <n v="23.971631205673759"/>
    <x v="0"/>
  </r>
  <r>
    <s v="1905-OEIL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No"/>
    <s v="0-6 months"/>
    <n v="26.941255908170152"/>
    <x v="0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s v="No"/>
    <s v="6-12 months"/>
    <n v="23.971631205673759"/>
    <x v="1"/>
  </r>
  <r>
    <s v="3285-UCQVC"/>
    <s v="Female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s v="Yes"/>
    <s v="Over 12 months"/>
    <n v="26.786081943586577"/>
    <x v="0"/>
  </r>
  <r>
    <s v="6248-BSHKG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s v="No"/>
    <s v="Over 12 months"/>
    <n v="26.786081943586577"/>
    <x v="0"/>
  </r>
  <r>
    <s v="4685-TFLLS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s v="No"/>
    <s v="Over 12 months"/>
    <n v="26.786081943586577"/>
    <x v="0"/>
  </r>
  <r>
    <s v="3470-BTGQO"/>
    <s v="Male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s v="No"/>
    <s v="Over 12 months"/>
    <n v="26.786081943586577"/>
    <x v="0"/>
  </r>
  <r>
    <s v="1209-VFFOC"/>
    <s v="Male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s v="No"/>
    <s v="Over 12 months"/>
    <n v="26.786081943586577"/>
    <x v="1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s v="No"/>
    <s v="6-12 months"/>
    <n v="23.971631205673759"/>
    <x v="1"/>
  </r>
  <r>
    <s v="5482-PLVPE"/>
    <s v="Female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s v="Yes"/>
    <s v="0-6 months"/>
    <n v="26.941255908170152"/>
    <x v="0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s v="No"/>
    <s v="Over 12 months"/>
    <n v="26.786081943586577"/>
    <x v="2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s v="Yes"/>
    <s v="Over 12 months"/>
    <n v="26.786081943586577"/>
    <x v="1"/>
  </r>
  <r>
    <s v="6917-IAYHD"/>
    <s v="Male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s v="No"/>
    <s v="0-6 months"/>
    <n v="26.941255908170152"/>
    <x v="0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s v="Yes"/>
    <s v="0-6 months"/>
    <n v="26.941255908170152"/>
    <x v="1"/>
  </r>
  <r>
    <s v="8620-RJPZ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s v="No"/>
    <s v="0-6 months"/>
    <n v="26.941255908170152"/>
    <x v="0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s v="No"/>
    <s v="Over 12 months"/>
    <n v="26.786081943586577"/>
    <x v="2"/>
  </r>
  <r>
    <s v="2642-MAWLJ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s v="No"/>
    <s v="Over 12 months"/>
    <n v="26.786081943586577"/>
    <x v="0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s v="Yes"/>
    <s v="Over 12 months"/>
    <n v="26.786081943586577"/>
    <x v="2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s v="No"/>
    <s v="Over 12 months"/>
    <n v="26.786081943586577"/>
    <x v="1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s v="Yes"/>
    <s v="6-12 months"/>
    <n v="23.971631205673759"/>
    <x v="1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s v="No"/>
    <s v="Over 12 months"/>
    <n v="26.786081943586577"/>
    <x v="2"/>
  </r>
  <r>
    <s v="7137-NAXML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s v="No"/>
    <s v="Over 12 months"/>
    <n v="26.786081943586577"/>
    <x v="0"/>
  </r>
  <r>
    <s v="2428-ZMCTB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s v="No"/>
    <s v="6-12 months"/>
    <n v="23.971631205673759"/>
    <x v="0"/>
  </r>
  <r>
    <s v="2961-VNFKL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s v="No"/>
    <s v="Over 12 months"/>
    <n v="26.786081943586577"/>
    <x v="0"/>
  </r>
  <r>
    <s v="1768-HNVGJ"/>
    <s v="Female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s v="No"/>
    <s v="Over 12 months"/>
    <n v="26.786081943586577"/>
    <x v="1"/>
  </r>
  <r>
    <s v="6963-KQYQB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s v="No"/>
    <s v="Over 12 months"/>
    <n v="26.786081943586577"/>
    <x v="0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s v="No"/>
    <s v="Over 12 months"/>
    <n v="26.786081943586577"/>
    <x v="1"/>
  </r>
  <r>
    <s v="1207-BLKSA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s v="No"/>
    <s v="Over 12 months"/>
    <n v="26.786081943586577"/>
    <x v="0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s v="Yes"/>
    <s v="Over 12 months"/>
    <n v="26.786081943586577"/>
    <x v="2"/>
  </r>
  <r>
    <s v="8316-BBQAY"/>
    <s v="Female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s v="No"/>
    <s v="Over 12 months"/>
    <n v="26.786081943586577"/>
    <x v="1"/>
  </r>
  <r>
    <s v="1166-PQLGG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s v="No"/>
    <s v="Over 12 months"/>
    <n v="26.786081943586577"/>
    <x v="0"/>
  </r>
  <r>
    <s v="3146-JTQHR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s v="No"/>
    <s v="6-12 months"/>
    <n v="23.971631205673759"/>
    <x v="0"/>
  </r>
  <r>
    <s v="4291-YZODP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s v="No"/>
    <s v="6-12 months"/>
    <n v="23.971631205673759"/>
    <x v="0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s v="No"/>
    <s v="0-6 months"/>
    <n v="26.941255908170152"/>
    <x v="1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s v="No"/>
    <s v="Over 12 months"/>
    <n v="26.786081943586577"/>
    <x v="1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s v="No"/>
    <s v="Over 12 months"/>
    <n v="26.786081943586577"/>
    <x v="2"/>
  </r>
  <r>
    <s v="8706-HRADD"/>
    <s v="Male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s v="No"/>
    <s v="Over 12 months"/>
    <n v="26.786081943586577"/>
    <x v="0"/>
  </r>
  <r>
    <s v="9955-QOPOY"/>
    <s v="Male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s v="No"/>
    <s v="Over 12 months"/>
    <n v="26.786081943586577"/>
    <x v="1"/>
  </r>
  <r>
    <s v="4385-ZKVNW"/>
    <s v="Male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s v="No"/>
    <s v="Over 12 months"/>
    <n v="26.786081943586577"/>
    <x v="1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s v="No"/>
    <s v="Over 12 months"/>
    <n v="26.786081943586577"/>
    <x v="1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s v="Yes"/>
    <s v="Over 12 months"/>
    <n v="26.786081943586577"/>
    <x v="2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s v="Yes"/>
    <s v="0-6 months"/>
    <n v="26.941255908170152"/>
    <x v="1"/>
  </r>
  <r>
    <s v="3683-QKIUE"/>
    <s v="Female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s v="Yes"/>
    <s v="0-6 months"/>
    <n v="26.941255908170152"/>
    <x v="1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s v="Yes"/>
    <s v="0-6 months"/>
    <n v="26.941255908170152"/>
    <x v="1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s v="No"/>
    <s v="Over 12 months"/>
    <n v="26.786081943586577"/>
    <x v="2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s v="No"/>
    <s v="Over 12 months"/>
    <n v="26.786081943586577"/>
    <x v="1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s v="No"/>
    <s v="Over 12 months"/>
    <n v="26.786081943586577"/>
    <x v="1"/>
  </r>
  <r>
    <s v="9027-YFHQJ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s v="No"/>
    <s v="6-12 months"/>
    <n v="23.971631205673759"/>
    <x v="0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s v="No"/>
    <s v="Over 12 months"/>
    <n v="26.786081943586577"/>
    <x v="1"/>
  </r>
  <r>
    <s v="4644-OBGFZ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s v="No"/>
    <s v="Over 12 months"/>
    <n v="26.786081943586577"/>
    <x v="0"/>
  </r>
  <r>
    <s v="7926-IJOO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s v="No"/>
    <s v="0-6 months"/>
    <n v="26.941255908170152"/>
    <x v="0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s v="No"/>
    <s v="Over 12 months"/>
    <n v="26.786081943586577"/>
    <x v="2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s v="No"/>
    <s v="0-6 months"/>
    <n v="26.941255908170152"/>
    <x v="1"/>
  </r>
  <r>
    <s v="7602-DBTOU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s v="No"/>
    <s v="Over 12 months"/>
    <n v="26.786081943586577"/>
    <x v="0"/>
  </r>
  <r>
    <s v="5345-BMKWB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s v="No"/>
    <s v="6-12 months"/>
    <n v="23.971631205673759"/>
    <x v="0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s v="Yes"/>
    <s v="0-6 months"/>
    <n v="26.941255908170152"/>
    <x v="1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s v="No"/>
    <s v="Over 12 months"/>
    <n v="26.786081943586577"/>
    <x v="1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s v="Yes"/>
    <s v="0-6 months"/>
    <n v="26.941255908170152"/>
    <x v="1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s v="No"/>
    <s v="Over 12 months"/>
    <n v="26.786081943586577"/>
    <x v="2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s v="Yes"/>
    <s v="6-12 months"/>
    <n v="23.971631205673759"/>
    <x v="1"/>
  </r>
  <r>
    <s v="7998-WNZEM"/>
    <s v="Male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s v="No"/>
    <s v="Over 12 months"/>
    <n v="26.786081943586577"/>
    <x v="1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s v="Yes"/>
    <s v="0-6 months"/>
    <n v="26.941255908170152"/>
    <x v="1"/>
  </r>
  <r>
    <s v="4664-NJCMS"/>
    <s v="Female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s v="No"/>
    <s v="Over 12 months"/>
    <n v="26.786081943586577"/>
    <x v="1"/>
  </r>
  <r>
    <s v="0307-BCOPK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s v="No"/>
    <s v="Over 12 months"/>
    <n v="26.786081943586577"/>
    <x v="0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s v="No"/>
    <s v="Over 12 months"/>
    <n v="26.786081943586577"/>
    <x v="1"/>
  </r>
  <r>
    <s v="2542-HYGI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s v="No"/>
    <s v="0-6 months"/>
    <n v="26.941255908170152"/>
    <x v="0"/>
  </r>
  <r>
    <s v="6715-OFDBP"/>
    <s v="Male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s v="Yes"/>
    <s v="0-6 months"/>
    <n v="26.941255908170152"/>
    <x v="1"/>
  </r>
  <r>
    <s v="5016-LIPDW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s v="No"/>
    <s v="Over 12 months"/>
    <n v="26.786081943586577"/>
    <x v="0"/>
  </r>
  <r>
    <s v="6481-LXPWL"/>
    <s v="Male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s v="No"/>
    <s v="Over 12 months"/>
    <n v="26.786081943586577"/>
    <x v="0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s v="Yes"/>
    <s v="6-12 months"/>
    <n v="23.971631205673759"/>
    <x v="1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s v="Yes"/>
    <s v="Over 12 months"/>
    <n v="26.786081943586577"/>
    <x v="1"/>
  </r>
  <r>
    <s v="6124-ACRHJ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  <s v="0-6 months"/>
    <n v="26.941255908170152"/>
    <x v="0"/>
  </r>
  <r>
    <s v="9362-MWODR"/>
    <s v="Female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s v="No"/>
    <s v="Over 12 months"/>
    <n v="26.786081943586577"/>
    <x v="1"/>
  </r>
  <r>
    <s v="9975-GPKZU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s v="No"/>
    <s v="Over 12 months"/>
    <n v="26.786081943586577"/>
    <x v="0"/>
  </r>
  <r>
    <s v="9625-RZFUK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s v="No"/>
    <s v="Over 12 months"/>
    <n v="26.786081943586577"/>
    <x v="0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s v="No"/>
    <s v="Over 12 months"/>
    <n v="26.786081943586577"/>
    <x v="2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s v="No"/>
    <s v="Over 12 months"/>
    <n v="26.786081943586577"/>
    <x v="2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s v="No"/>
    <s v="Over 12 months"/>
    <n v="26.786081943586577"/>
    <x v="1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s v="No"/>
    <s v="6-12 months"/>
    <n v="23.971631205673759"/>
    <x v="1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s v="No"/>
    <s v="Over 12 months"/>
    <n v="26.786081943586577"/>
    <x v="2"/>
  </r>
  <r>
    <s v="6867-ACCZI"/>
    <s v="Female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s v="No"/>
    <s v="Over 12 months"/>
    <n v="26.786081943586577"/>
    <x v="1"/>
  </r>
  <r>
    <s v="5939-XAIXZ"/>
    <s v="Female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s v="No"/>
    <s v="Over 12 months"/>
    <n v="26.786081943586577"/>
    <x v="1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s v="No"/>
    <s v="Over 12 months"/>
    <n v="26.786081943586577"/>
    <x v="1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s v="Yes"/>
    <s v="Over 12 months"/>
    <n v="26.786081943586577"/>
    <x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s v="Yes"/>
    <s v="Over 12 months"/>
    <n v="26.786081943586577"/>
    <x v="1"/>
  </r>
  <r>
    <s v="8207-VVMYB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s v="No"/>
    <s v="Over 12 months"/>
    <n v="26.786081943586577"/>
    <x v="0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s v="No"/>
    <s v="Over 12 months"/>
    <n v="26.786081943586577"/>
    <x v="1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s v="Yes"/>
    <s v="Over 12 months"/>
    <n v="26.786081943586577"/>
    <x v="2"/>
  </r>
  <r>
    <s v="1087-UDSIH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s v="Yes"/>
    <s v="0-6 months"/>
    <n v="26.941255908170152"/>
    <x v="0"/>
  </r>
  <r>
    <s v="5269-NRGDP"/>
    <s v="Male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s v="No"/>
    <s v="Over 12 months"/>
    <n v="26.786081943586577"/>
    <x v="1"/>
  </r>
  <r>
    <s v="6195-MELTI"/>
    <s v="Male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s v="No"/>
    <s v="Over 12 months"/>
    <n v="26.786081943586577"/>
    <x v="1"/>
  </r>
  <r>
    <s v="5485-WUYWF"/>
    <s v="Male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s v="Yes"/>
    <s v="0-6 months"/>
    <n v="26.941255908170152"/>
    <x v="1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s v="No"/>
    <s v="Over 12 months"/>
    <n v="26.786081943586577"/>
    <x v="2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s v="No"/>
    <s v="Over 12 months"/>
    <n v="26.786081943586577"/>
    <x v="2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s v="Yes"/>
    <s v="Over 12 months"/>
    <n v="26.786081943586577"/>
    <x v="2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s v="Yes"/>
    <s v="Over 12 months"/>
    <n v="26.786081943586577"/>
    <x v="2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s v="No"/>
    <s v="Over 12 months"/>
    <n v="26.786081943586577"/>
    <x v="1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s v="No"/>
    <s v="Over 12 months"/>
    <n v="26.786081943586577"/>
    <x v="1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s v="Yes"/>
    <s v="Over 12 months"/>
    <n v="26.786081943586577"/>
    <x v="1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s v="No"/>
    <s v="Over 12 months"/>
    <n v="26.786081943586577"/>
    <x v="1"/>
  </r>
  <r>
    <s v="2819-GWENI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s v="No"/>
    <s v="Over 12 months"/>
    <n v="26.786081943586577"/>
    <x v="0"/>
  </r>
  <r>
    <s v="1043-YCUTE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s v="Yes"/>
    <s v="Over 12 months"/>
    <n v="26.786081943586577"/>
    <x v="0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s v="Yes"/>
    <s v="Over 12 months"/>
    <n v="26.786081943586577"/>
    <x v="1"/>
  </r>
  <r>
    <s v="3572-UUHRS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s v="No"/>
    <s v="Over 12 months"/>
    <n v="26.786081943586577"/>
    <x v="0"/>
  </r>
  <r>
    <s v="2692-PFYTJ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s v="No"/>
    <s v="0-6 months"/>
    <n v="26.941255908170152"/>
    <x v="0"/>
  </r>
  <r>
    <s v="1226-UDFZR"/>
    <s v="Female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s v="Yes"/>
    <s v="0-6 months"/>
    <n v="26.941255908170152"/>
    <x v="0"/>
  </r>
  <r>
    <s v="5955-EPOAZ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s v="No"/>
    <s v="0-6 months"/>
    <n v="26.941255908170152"/>
    <x v="0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s v="No"/>
    <s v="Over 12 months"/>
    <n v="26.786081943586577"/>
    <x v="1"/>
  </r>
  <r>
    <s v="8815-LMFLX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s v="No"/>
    <s v="Over 12 months"/>
    <n v="26.786081943586577"/>
    <x v="0"/>
  </r>
  <r>
    <s v="9135-HSWOC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s v="No"/>
    <s v="Over 12 months"/>
    <n v="26.786081943586577"/>
    <x v="0"/>
  </r>
  <r>
    <s v="8582-KRHPJ"/>
    <s v="Male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s v="No"/>
    <s v="Over 12 months"/>
    <n v="26.786081943586577"/>
    <x v="0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s v="No"/>
    <s v="Over 12 months"/>
    <n v="26.786081943586577"/>
    <x v="2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s v="No"/>
    <s v="0-6 months"/>
    <n v="26.941255908170152"/>
    <x v="1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s v="No"/>
    <s v="Over 12 months"/>
    <n v="26.786081943586577"/>
    <x v="1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s v="No"/>
    <s v="Over 12 months"/>
    <n v="26.786081943586577"/>
    <x v="1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s v="No"/>
    <s v="6-12 months"/>
    <n v="23.971631205673759"/>
    <x v="1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s v="Yes"/>
    <s v="Over 12 months"/>
    <n v="26.786081943586577"/>
    <x v="2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s v="Yes"/>
    <s v="0-6 months"/>
    <n v="26.941255908170152"/>
    <x v="1"/>
  </r>
  <r>
    <s v="2228-BZDEE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s v="No"/>
    <s v="Over 12 months"/>
    <n v="26.786081943586577"/>
    <x v="0"/>
  </r>
  <r>
    <s v="7734-DBOAI"/>
    <s v="Female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s v="Yes"/>
    <s v="0-6 months"/>
    <n v="26.941255908170152"/>
    <x v="0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s v="No"/>
    <s v="Over 12 months"/>
    <n v="26.786081943586577"/>
    <x v="2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s v="Yes"/>
    <s v="Over 12 months"/>
    <n v="26.786081943586577"/>
    <x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s v="Yes"/>
    <s v="Over 12 months"/>
    <n v="26.786081943586577"/>
    <x v="1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s v="No"/>
    <s v="6-12 months"/>
    <n v="23.971631205673759"/>
    <x v="1"/>
  </r>
  <r>
    <s v="3740-RLMVT"/>
    <s v="Male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s v="No"/>
    <s v="Over 12 months"/>
    <n v="26.786081943586577"/>
    <x v="1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s v="Yes"/>
    <s v="Over 12 months"/>
    <n v="26.786081943586577"/>
    <x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s v="No"/>
    <s v="Over 12 months"/>
    <n v="26.786081943586577"/>
    <x v="1"/>
  </r>
  <r>
    <s v="5651-CPDND"/>
    <s v="Male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s v="No"/>
    <s v="6-12 months"/>
    <n v="23.971631205673759"/>
    <x v="0"/>
  </r>
  <r>
    <s v="2186-QZEYA"/>
    <s v="Female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s v="No"/>
    <s v="Over 12 months"/>
    <n v="26.786081943586577"/>
    <x v="1"/>
  </r>
  <r>
    <s v="1131-ALZWV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s v="No"/>
    <s v="Over 12 months"/>
    <n v="26.786081943586577"/>
    <x v="0"/>
  </r>
  <r>
    <s v="7729-XBTWX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s v="No"/>
    <s v="Over 12 months"/>
    <n v="26.786081943586577"/>
    <x v="0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s v="No"/>
    <s v="Over 12 months"/>
    <n v="26.786081943586577"/>
    <x v="1"/>
  </r>
  <r>
    <s v="3284-SVCRO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s v="No"/>
    <s v="Over 12 months"/>
    <n v="26.786081943586577"/>
    <x v="0"/>
  </r>
  <r>
    <s v="9732-OUYRN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s v="No"/>
    <s v="Over 12 months"/>
    <n v="26.786081943586577"/>
    <x v="0"/>
  </r>
  <r>
    <s v="0559-CKHUS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s v="No"/>
    <s v="Over 12 months"/>
    <n v="26.786081943586577"/>
    <x v="0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s v="No"/>
    <s v="Over 12 months"/>
    <n v="26.786081943586577"/>
    <x v="2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s v="Yes"/>
    <s v="Over 12 months"/>
    <n v="26.786081943586577"/>
    <x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s v="No"/>
    <s v="Over 12 months"/>
    <n v="26.786081943586577"/>
    <x v="1"/>
  </r>
  <r>
    <s v="2582-FFFZR"/>
    <s v="Female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s v="No"/>
    <s v="Over 12 months"/>
    <n v="26.786081943586577"/>
    <x v="1"/>
  </r>
  <r>
    <s v="8908-NMQTX"/>
    <s v="Male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s v="No"/>
    <s v="Over 12 months"/>
    <n v="26.786081943586577"/>
    <x v="1"/>
  </r>
  <r>
    <s v="2187-LZGPL"/>
    <s v="Female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s v="Yes"/>
    <s v="6-12 months"/>
    <n v="23.971631205673759"/>
    <x v="0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s v="No"/>
    <s v="Over 12 months"/>
    <n v="26.786081943586577"/>
    <x v="1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s v="No"/>
    <s v="Over 12 months"/>
    <n v="26.786081943586577"/>
    <x v="1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s v="Yes"/>
    <s v="Over 12 months"/>
    <n v="26.786081943586577"/>
    <x v="2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s v="Yes"/>
    <s v="0-6 months"/>
    <n v="26.941255908170152"/>
    <x v="1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s v="No"/>
    <s v="Over 12 months"/>
    <n v="26.786081943586577"/>
    <x v="1"/>
  </r>
  <r>
    <s v="5808-TOTXO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s v="No"/>
    <s v="0-6 months"/>
    <n v="26.941255908170152"/>
    <x v="0"/>
  </r>
  <r>
    <s v="4369-NYSCF"/>
    <s v="Male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s v="No"/>
    <s v="Over 12 months"/>
    <n v="26.786081943586577"/>
    <x v="1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s v="No"/>
    <s v="Over 12 months"/>
    <n v="26.786081943586577"/>
    <x v="2"/>
  </r>
  <r>
    <s v="5324-KTGCG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s v="No"/>
    <s v="Over 12 months"/>
    <n v="26.786081943586577"/>
    <x v="0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s v="No"/>
    <s v="Over 12 months"/>
    <n v="26.786081943586577"/>
    <x v="1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s v="No"/>
    <s v="0-6 months"/>
    <n v="26.941255908170152"/>
    <x v="1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s v="Yes"/>
    <s v="Over 12 months"/>
    <n v="26.786081943586577"/>
    <x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s v="No"/>
    <s v="Over 12 months"/>
    <n v="26.786081943586577"/>
    <x v="1"/>
  </r>
  <r>
    <s v="2700-LUEVA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s v="No"/>
    <s v="0-6 months"/>
    <n v="26.941255908170152"/>
    <x v="0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s v="Yes"/>
    <s v="0-6 months"/>
    <n v="26.941255908170152"/>
    <x v="1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s v="No"/>
    <s v="6-12 months"/>
    <n v="23.971631205673759"/>
    <x v="1"/>
  </r>
  <r>
    <s v="1101-SSWAG"/>
    <s v="Female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s v="No"/>
    <s v="Over 12 months"/>
    <n v="26.786081943586577"/>
    <x v="1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s v="Yes"/>
    <s v="Over 12 months"/>
    <n v="26.786081943586577"/>
    <x v="1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s v="Yes"/>
    <s v="Over 12 months"/>
    <n v="26.786081943586577"/>
    <x v="1"/>
  </r>
  <r>
    <s v="5743-KHMNA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s v="No"/>
    <s v="Over 12 months"/>
    <n v="26.786081943586577"/>
    <x v="0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s v="No"/>
    <s v="Over 12 months"/>
    <n v="26.786081943586577"/>
    <x v="1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s v="No"/>
    <s v="Over 12 months"/>
    <n v="26.786081943586577"/>
    <x v="1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s v="No"/>
    <s v="6-12 months"/>
    <n v="23.971631205673759"/>
    <x v="1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s v="No"/>
    <s v="Over 12 months"/>
    <n v="26.786081943586577"/>
    <x v="1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s v="No"/>
    <s v="Over 12 months"/>
    <n v="26.786081943586577"/>
    <x v="2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s v="No"/>
    <s v="Over 12 months"/>
    <n v="26.786081943586577"/>
    <x v="1"/>
  </r>
  <r>
    <s v="9708-HPXWZ"/>
    <s v="Male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s v="No"/>
    <s v="0-6 months"/>
    <n v="26.941255908170152"/>
    <x v="0"/>
  </r>
  <r>
    <s v="6992-TKNYO"/>
    <s v="Male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s v="No"/>
    <s v="Over 12 months"/>
    <n v="26.786081943586577"/>
    <x v="1"/>
  </r>
  <r>
    <s v="4468-YDOVK"/>
    <s v="Male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s v="No"/>
    <s v="0-6 months"/>
    <n v="26.941255908170152"/>
    <x v="0"/>
  </r>
  <r>
    <s v="3754-DXMRT"/>
    <s v="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s v="Yes"/>
    <s v="0-6 months"/>
    <n v="26.941255908170152"/>
    <x v="0"/>
  </r>
  <r>
    <s v="5792-JALQC"/>
    <s v="Female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s v="No"/>
    <s v="Over 12 months"/>
    <n v="26.786081943586577"/>
    <x v="1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s v="Yes"/>
    <s v="6-12 months"/>
    <n v="23.971631205673759"/>
    <x v="1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s v="No"/>
    <s v="Over 12 months"/>
    <n v="26.786081943586577"/>
    <x v="1"/>
  </r>
  <r>
    <s v="4302-ZYFEL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s v="No"/>
    <s v="Over 12 months"/>
    <n v="26.786081943586577"/>
    <x v="0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s v="No"/>
    <s v="Over 12 months"/>
    <n v="26.786081943586577"/>
    <x v="1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s v="No"/>
    <s v="Over 12 months"/>
    <n v="26.786081943586577"/>
    <x v="2"/>
  </r>
  <r>
    <s v="6121-VZNQ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s v="Yes"/>
    <s v="0-6 months"/>
    <n v="26.941255908170152"/>
    <x v="0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s v="Yes"/>
    <s v="0-6 months"/>
    <n v="26.941255908170152"/>
    <x v="1"/>
  </r>
  <r>
    <s v="1518-OMDIK"/>
    <s v="Male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s v="No"/>
    <s v="Over 12 months"/>
    <n v="26.786081943586577"/>
    <x v="0"/>
  </r>
  <r>
    <s v="6671-NGWON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s v="No"/>
    <s v="6-12 months"/>
    <n v="23.971631205673759"/>
    <x v="0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s v="No"/>
    <s v="Over 12 months"/>
    <n v="26.786081943586577"/>
    <x v="1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s v="Yes"/>
    <s v="0-6 months"/>
    <n v="26.941255908170152"/>
    <x v="1"/>
  </r>
  <r>
    <s v="1955-IBMMB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s v="No"/>
    <s v="Over 12 months"/>
    <n v="26.786081943586577"/>
    <x v="0"/>
  </r>
  <r>
    <s v="0096-BXERS"/>
    <s v="Female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s v="No"/>
    <s v="0-6 months"/>
    <n v="26.941255908170152"/>
    <x v="1"/>
  </r>
  <r>
    <s v="3806-YAZOV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s v="No"/>
    <s v="0-6 months"/>
    <n v="26.941255908170152"/>
    <x v="0"/>
  </r>
  <r>
    <s v="7998-ZLXWN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s v="No"/>
    <s v="Over 12 months"/>
    <n v="26.786081943586577"/>
    <x v="0"/>
  </r>
  <r>
    <s v="6253-WRFHY"/>
    <s v="Male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s v="No"/>
    <s v="Over 12 months"/>
    <n v="26.786081943586577"/>
    <x v="1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s v="No"/>
    <s v="Over 12 months"/>
    <n v="26.786081943586577"/>
    <x v="1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s v="No"/>
    <s v="Over 12 months"/>
    <n v="26.786081943586577"/>
    <x v="1"/>
  </r>
  <r>
    <s v="8680-CGLTP"/>
    <s v="Male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s v="No"/>
    <s v="Over 12 months"/>
    <n v="26.786081943586577"/>
    <x v="1"/>
  </r>
  <r>
    <s v="8430-TWCBX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s v="No"/>
    <s v="Over 12 months"/>
    <n v="26.786081943586577"/>
    <x v="0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s v="No"/>
    <s v="Over 12 months"/>
    <n v="26.786081943586577"/>
    <x v="1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s v="No"/>
    <s v="Over 12 months"/>
    <n v="26.786081943586577"/>
    <x v="1"/>
  </r>
  <r>
    <s v="4737-HOBAX"/>
    <s v="Male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s v="No"/>
    <s v="Over 12 months"/>
    <n v="26.786081943586577"/>
    <x v="1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s v="No"/>
    <s v="Over 12 months"/>
    <n v="26.786081943586577"/>
    <x v="1"/>
  </r>
  <r>
    <s v="3340-QBBFM"/>
    <s v="Male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s v="No"/>
    <s v="Over 12 months"/>
    <n v="26.786081943586577"/>
    <x v="1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s v="Yes"/>
    <s v="6-12 months"/>
    <n v="23.971631205673759"/>
    <x v="1"/>
  </r>
  <r>
    <s v="2592-SEIFQ"/>
    <s v="Male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s v="Yes"/>
    <s v="0-6 months"/>
    <n v="26.941255908170152"/>
    <x v="0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s v="No"/>
    <s v="Over 12 months"/>
    <n v="26.786081943586577"/>
    <x v="1"/>
  </r>
  <r>
    <s v="3372-CDXFJ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s v="No"/>
    <s v="Over 12 months"/>
    <n v="26.786081943586577"/>
    <x v="0"/>
  </r>
  <r>
    <s v="4781-ZXYGU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s v="No"/>
    <s v="0-6 months"/>
    <n v="26.941255908170152"/>
    <x v="0"/>
  </r>
  <r>
    <s v="7632-YUTXB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s v="No"/>
    <s v="Over 12 months"/>
    <n v="26.786081943586577"/>
    <x v="0"/>
  </r>
  <r>
    <s v="2718-YSKCS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s v="No"/>
    <s v="Over 12 months"/>
    <n v="26.786081943586577"/>
    <x v="0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s v="No"/>
    <s v="Over 12 months"/>
    <n v="26.786081943586577"/>
    <x v="2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s v="No"/>
    <s v="Over 12 months"/>
    <n v="26.786081943586577"/>
    <x v="2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s v="No"/>
    <s v="Over 12 months"/>
    <n v="26.786081943586577"/>
    <x v="1"/>
  </r>
  <r>
    <s v="6980-CDGFC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s v="No"/>
    <s v="Over 12 months"/>
    <n v="26.786081943586577"/>
    <x v="0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s v="No"/>
    <s v="Over 12 months"/>
    <n v="26.786081943586577"/>
    <x v="1"/>
  </r>
  <r>
    <s v="2520-SGTTA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s v="No"/>
    <s v="0-6 months"/>
    <n v="26.941255908170152"/>
    <x v="0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s v="Yes"/>
    <s v="Over 12 months"/>
    <n v="26.786081943586577"/>
    <x v="1"/>
  </r>
  <r>
    <s v="2277-VWCNI"/>
    <s v="Female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s v="No"/>
    <s v="0-6 months"/>
    <n v="26.941255908170152"/>
    <x v="0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s v="No"/>
    <s v="Over 12 months"/>
    <n v="26.786081943586577"/>
    <x v="1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s v="Yes"/>
    <s v="0-6 months"/>
    <n v="26.941255908170152"/>
    <x v="1"/>
  </r>
  <r>
    <s v="1930-BZLHI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s v="No"/>
    <s v="Over 12 months"/>
    <n v="26.786081943586577"/>
    <x v="0"/>
  </r>
  <r>
    <s v="3400-ESFUW"/>
    <s v="Male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s v="Yes"/>
    <s v="Over 12 months"/>
    <n v="26.786081943586577"/>
    <x v="1"/>
  </r>
  <r>
    <s v="5868-YTYKS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s v="0-6 months"/>
    <n v="26.941255908170152"/>
    <x v="0"/>
  </r>
  <r>
    <s v="3525-DVKF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s v="No"/>
    <s v="Over 12 months"/>
    <n v="26.786081943586577"/>
    <x v="0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s v="No"/>
    <s v="Over 12 months"/>
    <n v="26.786081943586577"/>
    <x v="2"/>
  </r>
  <r>
    <s v="0377-JBKKT"/>
    <s v="Male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s v="No"/>
    <s v="Over 12 months"/>
    <n v="26.786081943586577"/>
    <x v="1"/>
  </r>
  <r>
    <s v="5778-BVOFB"/>
    <s v="Female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s v="No"/>
    <s v="6-12 months"/>
    <n v="23.971631205673759"/>
    <x v="1"/>
  </r>
  <r>
    <s v="3373-YZZYM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  <s v="0-6 months"/>
    <n v="26.941255908170152"/>
    <x v="0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s v="Yes"/>
    <s v="Over 12 months"/>
    <n v="26.786081943586577"/>
    <x v="1"/>
  </r>
  <r>
    <s v="0228-MAUWC"/>
    <s v="Male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s v="No"/>
    <s v="Over 12 months"/>
    <n v="26.786081943586577"/>
    <x v="1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s v="Yes"/>
    <s v="Over 12 months"/>
    <n v="26.786081943586577"/>
    <x v="2"/>
  </r>
  <r>
    <s v="0023-HGHWL"/>
    <s v="Male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s v="Yes"/>
    <s v="0-6 months"/>
    <n v="26.941255908170152"/>
    <x v="0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s v="No"/>
    <s v="Over 12 months"/>
    <n v="26.786081943586577"/>
    <x v="2"/>
  </r>
  <r>
    <s v="4915-BFSXL"/>
    <s v="Male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s v="No"/>
    <s v="Over 12 months"/>
    <n v="26.786081943586577"/>
    <x v="1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s v="No"/>
    <s v="Over 12 months"/>
    <n v="26.786081943586577"/>
    <x v="2"/>
  </r>
  <r>
    <s v="5215-LNLDJ"/>
    <s v="Female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s v="No"/>
    <s v="6-12 months"/>
    <n v="23.971631205673759"/>
    <x v="0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s v="No"/>
    <s v="Over 12 months"/>
    <n v="26.786081943586577"/>
    <x v="2"/>
  </r>
  <r>
    <s v="9039-RBEEE"/>
    <s v="Male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s v="Yes"/>
    <s v="Over 12 months"/>
    <n v="26.786081943586577"/>
    <x v="0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s v="No"/>
    <s v="Over 12 months"/>
    <n v="26.786081943586577"/>
    <x v="1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s v="No"/>
    <s v="Over 12 months"/>
    <n v="26.786081943586577"/>
    <x v="1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s v="Yes"/>
    <s v="0-6 months"/>
    <n v="26.941255908170152"/>
    <x v="1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s v="No"/>
    <s v="Over 12 months"/>
    <n v="26.786081943586577"/>
    <x v="1"/>
  </r>
  <r>
    <s v="1850-AKQEP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s v="No"/>
    <s v="6-12 months"/>
    <n v="23.971631205673759"/>
    <x v="0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s v="No"/>
    <s v="Over 12 months"/>
    <n v="26.786081943586577"/>
    <x v="1"/>
  </r>
  <r>
    <s v="5227-JSCFE"/>
    <s v="Male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s v="No"/>
    <s v="Over 12 months"/>
    <n v="26.786081943586577"/>
    <x v="0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s v="No"/>
    <s v="Over 12 months"/>
    <n v="26.786081943586577"/>
    <x v="1"/>
  </r>
  <r>
    <s v="3621-CHYVB"/>
    <s v="Female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s v="No"/>
    <s v="Over 12 months"/>
    <n v="26.786081943586577"/>
    <x v="0"/>
  </r>
  <r>
    <s v="8042-RNLKO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s v="No"/>
    <s v="Over 12 months"/>
    <n v="26.786081943586577"/>
    <x v="0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s v="Yes"/>
    <s v="Over 12 months"/>
    <n v="26.786081943586577"/>
    <x v="1"/>
  </r>
  <r>
    <s v="5372-FBKBN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s v="No"/>
    <s v="Over 12 months"/>
    <n v="26.786081943586577"/>
    <x v="0"/>
  </r>
  <r>
    <s v="0420-TXVSG"/>
    <s v="Male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s v="No"/>
    <s v="Over 12 months"/>
    <n v="26.786081943586577"/>
    <x v="1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s v="No"/>
    <s v="Over 12 months"/>
    <n v="26.786081943586577"/>
    <x v="1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  <s v="0-6 months"/>
    <n v="26.941255908170152"/>
    <x v="1"/>
  </r>
  <r>
    <s v="0378-XSZPU"/>
    <s v="Male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s v="Yes"/>
    <s v="Over 12 months"/>
    <n v="26.786081943586577"/>
    <x v="1"/>
  </r>
  <r>
    <s v="1045-LTCYT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s v="No"/>
    <s v="6-12 months"/>
    <n v="23.971631205673759"/>
    <x v="0"/>
  </r>
  <r>
    <s v="1544-JJMYL"/>
    <s v="Male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s v="No"/>
    <s v="Over 12 months"/>
    <n v="26.786081943586577"/>
    <x v="1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s v="No"/>
    <s v="Over 12 months"/>
    <n v="26.786081943586577"/>
    <x v="1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s v="No"/>
    <s v="Over 12 months"/>
    <n v="26.786081943586577"/>
    <x v="1"/>
  </r>
  <r>
    <s v="5951-AOFIH"/>
    <s v="Male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s v="No"/>
    <s v="Over 12 months"/>
    <n v="26.786081943586577"/>
    <x v="1"/>
  </r>
  <r>
    <s v="4729-XKASR"/>
    <s v="Male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s v="Yes"/>
    <s v="0-6 months"/>
    <n v="26.941255908170152"/>
    <x v="0"/>
  </r>
  <r>
    <s v="3059-NGMXB"/>
    <s v="Male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s v="No"/>
    <s v="Over 12 months"/>
    <n v="26.786081943586577"/>
    <x v="1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s v="No"/>
    <s v="Over 12 months"/>
    <n v="26.786081943586577"/>
    <x v="1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s v="No"/>
    <s v="Over 12 months"/>
    <n v="26.786081943586577"/>
    <x v="2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s v="Yes"/>
    <s v="Over 12 months"/>
    <n v="26.786081943586577"/>
    <x v="2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s v="No"/>
    <s v="Over 12 months"/>
    <n v="26.786081943586577"/>
    <x v="1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s v="No"/>
    <s v="Over 12 months"/>
    <n v="26.786081943586577"/>
    <x v="1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s v="No"/>
    <s v="Over 12 months"/>
    <n v="26.786081943586577"/>
    <x v="1"/>
  </r>
  <r>
    <s v="3891-NLXJB"/>
    <s v="Male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s v="No"/>
    <s v="Over 12 months"/>
    <n v="26.786081943586577"/>
    <x v="0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s v="No"/>
    <s v="0-6 months"/>
    <n v="26.941255908170152"/>
    <x v="1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s v="No"/>
    <s v="Over 12 months"/>
    <n v="26.786081943586577"/>
    <x v="1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s v="No"/>
    <s v="Over 12 months"/>
    <n v="26.786081943586577"/>
    <x v="1"/>
  </r>
  <r>
    <s v="3639-XJHKQ"/>
    <s v="Female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s v="No"/>
    <s v="Over 12 months"/>
    <n v="26.786081943586577"/>
    <x v="1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s v="No"/>
    <s v="Over 12 months"/>
    <n v="26.786081943586577"/>
    <x v="2"/>
  </r>
  <r>
    <s v="2263-SFSQZ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s v="No"/>
    <s v="Over 12 months"/>
    <n v="26.786081943586577"/>
    <x v="0"/>
  </r>
  <r>
    <s v="9950-MTGYX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s v="No"/>
    <s v="Over 12 months"/>
    <n v="26.786081943586577"/>
    <x v="0"/>
  </r>
  <r>
    <s v="3397-AVTKU"/>
    <s v="Male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s v="No"/>
    <s v="Over 12 months"/>
    <n v="26.786081943586577"/>
    <x v="1"/>
  </r>
  <r>
    <s v="4825-FUREZ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s v="No"/>
    <s v="Over 12 months"/>
    <n v="26.786081943586577"/>
    <x v="0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s v="Yes"/>
    <s v="0-6 months"/>
    <n v="26.941255908170152"/>
    <x v="1"/>
  </r>
  <r>
    <s v="2672-OJQZP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s v="No"/>
    <s v="0-6 months"/>
    <n v="26.941255908170152"/>
    <x v="0"/>
  </r>
  <r>
    <s v="0137-UDEU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s v="Yes"/>
    <s v="0-6 months"/>
    <n v="26.941255908170152"/>
    <x v="0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s v="No"/>
    <s v="Over 12 months"/>
    <n v="26.786081943586577"/>
    <x v="1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s v="Yes"/>
    <s v="0-6 months"/>
    <n v="26.941255908170152"/>
    <x v="1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s v="No"/>
    <s v="Over 12 months"/>
    <n v="26.786081943586577"/>
    <x v="2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s v="Yes"/>
    <s v="Over 12 months"/>
    <n v="26.786081943586577"/>
    <x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s v="No"/>
    <s v="Over 12 months"/>
    <n v="26.786081943586577"/>
    <x v="2"/>
  </r>
  <r>
    <s v="4925-LMHOK"/>
    <s v="Male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s v="Yes"/>
    <s v="Over 12 months"/>
    <n v="26.786081943586577"/>
    <x v="1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s v="No"/>
    <s v="Over 12 months"/>
    <n v="26.786081943586577"/>
    <x v="1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s v="No"/>
    <s v="Over 12 months"/>
    <n v="26.786081943586577"/>
    <x v="1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s v="Yes"/>
    <s v="6-12 months"/>
    <n v="23.971631205673759"/>
    <x v="1"/>
  </r>
  <r>
    <s v="8410-BGQXN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s v="No"/>
    <s v="0-6 months"/>
    <n v="26.941255908170152"/>
    <x v="0"/>
  </r>
  <r>
    <s v="8280-MQRQN"/>
    <s v="Female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s v="Yes"/>
    <s v="0-6 months"/>
    <n v="26.941255908170152"/>
    <x v="1"/>
  </r>
  <r>
    <s v="1619-YWUBB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s v="No"/>
    <s v="Over 12 months"/>
    <n v="26.786081943586577"/>
    <x v="0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s v="No"/>
    <s v="Over 12 months"/>
    <n v="26.786081943586577"/>
    <x v="1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s v="Yes"/>
    <s v="Over 12 months"/>
    <n v="26.786081943586577"/>
    <x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s v="Yes"/>
    <s v="0-6 months"/>
    <n v="26.941255908170152"/>
    <x v="2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s v="No"/>
    <s v="Over 12 months"/>
    <n v="26.786081943586577"/>
    <x v="1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s v="No"/>
    <s v="Over 12 months"/>
    <n v="26.786081943586577"/>
    <x v="1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s v="Yes"/>
    <s v="Over 12 months"/>
    <n v="26.786081943586577"/>
    <x v="1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s v="0-6 months"/>
    <n v="26.941255908170152"/>
    <x v="1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s v="Yes"/>
    <s v="6-12 months"/>
    <n v="23.971631205673759"/>
    <x v="1"/>
  </r>
  <r>
    <s v="3606-SBKRY"/>
    <s v="Male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s v="No"/>
    <s v="Over 12 months"/>
    <n v="26.786081943586577"/>
    <x v="1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s v="Yes"/>
    <s v="0-6 months"/>
    <n v="26.941255908170152"/>
    <x v="1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s v="No"/>
    <s v="Over 12 months"/>
    <n v="26.786081943586577"/>
    <x v="1"/>
  </r>
  <r>
    <s v="7083-YNSKY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s v="Yes"/>
    <s v="Over 12 months"/>
    <n v="26.786081943586577"/>
    <x v="0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s v="No"/>
    <s v="Over 12 months"/>
    <n v="26.786081943586577"/>
    <x v="1"/>
  </r>
  <r>
    <s v="8242-JSVBO"/>
    <s v="Male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s v="No"/>
    <s v="6-12 months"/>
    <n v="23.971631205673759"/>
    <x v="0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s v="Yes"/>
    <s v="Over 12 months"/>
    <n v="26.786081943586577"/>
    <x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s v="No"/>
    <s v="Over 12 months"/>
    <n v="26.786081943586577"/>
    <x v="1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s v="No"/>
    <s v="Over 12 months"/>
    <n v="26.786081943586577"/>
    <x v="1"/>
  </r>
  <r>
    <s v="1139-WUOAH"/>
    <s v="Male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s v="No"/>
    <s v="Over 12 months"/>
    <n v="26.786081943586577"/>
    <x v="1"/>
  </r>
  <r>
    <s v="4693-VWVB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s v="No"/>
    <s v="0-6 months"/>
    <n v="26.941255908170152"/>
    <x v="0"/>
  </r>
  <r>
    <s v="7434-SHX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  <s v="0-6 months"/>
    <n v="26.941255908170152"/>
    <x v="0"/>
  </r>
  <r>
    <s v="6937-GCDGQ"/>
    <s v="Male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s v="No"/>
    <s v="Over 12 months"/>
    <n v="26.786081943586577"/>
    <x v="0"/>
  </r>
  <r>
    <s v="0988-JRWWP"/>
    <s v="Female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s v="No"/>
    <s v="0-6 months"/>
    <n v="26.941255908170152"/>
    <x v="1"/>
  </r>
  <r>
    <s v="5075-JSDKI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s v="No"/>
    <s v="Over 12 months"/>
    <n v="26.786081943586577"/>
    <x v="0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s v="Yes"/>
    <s v="0-6 months"/>
    <n v="26.941255908170152"/>
    <x v="1"/>
  </r>
  <r>
    <s v="8644-XYTSV"/>
    <s v="Male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s v="No"/>
    <s v="Over 12 months"/>
    <n v="26.786081943586577"/>
    <x v="0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s v="Yes"/>
    <s v="6-12 months"/>
    <n v="23.971631205673759"/>
    <x v="1"/>
  </r>
  <r>
    <s v="3873-WOSBC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s v="No"/>
    <s v="Over 12 months"/>
    <n v="26.786081943586577"/>
    <x v="0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s v="No"/>
    <s v="0-6 months"/>
    <n v="26.941255908170152"/>
    <x v="1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s v="No"/>
    <s v="Over 12 months"/>
    <n v="26.786081943586577"/>
    <x v="1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s v="No"/>
    <s v="Over 12 months"/>
    <n v="26.786081943586577"/>
    <x v="1"/>
  </r>
  <r>
    <s v="4116-IQRFR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s v="No"/>
    <s v="0-6 months"/>
    <n v="26.941255908170152"/>
    <x v="0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s v="Yes"/>
    <s v="Over 12 months"/>
    <n v="26.786081943586577"/>
    <x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s v="No"/>
    <s v="Over 12 months"/>
    <n v="26.786081943586577"/>
    <x v="1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s v="No"/>
    <s v="Over 12 months"/>
    <n v="26.786081943586577"/>
    <x v="2"/>
  </r>
  <r>
    <s v="7853-WNZS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s v="No"/>
    <s v="0-6 months"/>
    <n v="26.941255908170152"/>
    <x v="0"/>
  </r>
  <r>
    <s v="3120-FAZKD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s v="No"/>
    <s v="Over 12 months"/>
    <n v="26.786081943586577"/>
    <x v="0"/>
  </r>
  <r>
    <s v="8606-OEGQZ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s v="No"/>
    <s v="Over 12 months"/>
    <n v="26.786081943586577"/>
    <x v="0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s v="No"/>
    <s v="0-6 months"/>
    <n v="26.941255908170152"/>
    <x v="1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s v="0-6 months"/>
    <n v="26.941255908170152"/>
    <x v="1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s v="No"/>
    <s v="Over 12 months"/>
    <n v="26.786081943586577"/>
    <x v="1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s v="No"/>
    <s v="Over 12 months"/>
    <n v="26.786081943586577"/>
    <x v="1"/>
  </r>
  <r>
    <s v="0967-BMLBD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s v="No"/>
    <s v="6-12 months"/>
    <n v="23.971631205673759"/>
    <x v="0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s v="Yes"/>
    <s v="6-12 months"/>
    <n v="23.971631205673759"/>
    <x v="1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s v="No"/>
    <s v="Over 12 months"/>
    <n v="26.786081943586577"/>
    <x v="2"/>
  </r>
  <r>
    <s v="5006-MXV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s v="No"/>
    <s v="Over 12 months"/>
    <n v="26.786081943586577"/>
    <x v="0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s v="Yes"/>
    <s v="Over 12 months"/>
    <n v="26.786081943586577"/>
    <x v="1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s v="Yes"/>
    <s v="Over 12 months"/>
    <n v="26.786081943586577"/>
    <x v="1"/>
  </r>
  <r>
    <s v="8327-WKMIE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s v="No"/>
    <s v="Over 12 months"/>
    <n v="26.786081943586577"/>
    <x v="0"/>
  </r>
  <r>
    <s v="6917-FIJHC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s v="No"/>
    <s v="Over 12 months"/>
    <n v="26.786081943586577"/>
    <x v="0"/>
  </r>
  <r>
    <s v="5329-KRDTM"/>
    <s v="Male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s v="No"/>
    <s v="Over 12 months"/>
    <n v="26.786081943586577"/>
    <x v="1"/>
  </r>
  <r>
    <s v="7797-EJMDP"/>
    <s v="Female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s v="No"/>
    <s v="6-12 months"/>
    <n v="23.971631205673759"/>
    <x v="1"/>
  </r>
  <r>
    <s v="3530-VWVGU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s v="No"/>
    <s v="Over 12 months"/>
    <n v="26.786081943586577"/>
    <x v="0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s v="Yes"/>
    <s v="0-6 months"/>
    <n v="26.941255908170152"/>
    <x v="1"/>
  </r>
  <r>
    <s v="6368-NWMCE"/>
    <s v="Female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s v="No"/>
    <s v="Over 12 months"/>
    <n v="26.786081943586577"/>
    <x v="1"/>
  </r>
  <r>
    <s v="3633-CDBUW"/>
    <s v="Male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s v="No"/>
    <s v="Over 12 months"/>
    <n v="26.786081943586577"/>
    <x v="1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s v="No"/>
    <s v="Over 12 months"/>
    <n v="26.786081943586577"/>
    <x v="1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s v="Yes"/>
    <s v="Over 12 months"/>
    <n v="26.786081943586577"/>
    <x v="1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s v="No"/>
    <s v="Over 12 months"/>
    <n v="26.786081943586577"/>
    <x v="1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s v="No"/>
    <s v="Over 12 months"/>
    <n v="26.786081943586577"/>
    <x v="1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s v="No"/>
    <s v="Over 12 months"/>
    <n v="26.786081943586577"/>
    <x v="1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s v="Yes"/>
    <s v="6-12 months"/>
    <n v="23.971631205673759"/>
    <x v="1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s v="Yes"/>
    <s v="6-12 months"/>
    <n v="23.971631205673759"/>
    <x v="1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s v="No"/>
    <s v="Over 12 months"/>
    <n v="26.786081943586577"/>
    <x v="2"/>
  </r>
  <r>
    <s v="3506-LCJDC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s v="Yes"/>
    <s v="0-6 months"/>
    <n v="26.941255908170152"/>
    <x v="0"/>
  </r>
  <r>
    <s v="8671-KKKOS"/>
    <s v="Female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s v="No"/>
    <s v="Over 12 months"/>
    <n v="26.786081943586577"/>
    <x v="0"/>
  </r>
  <r>
    <s v="7305-ZWMAJ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s v="No"/>
    <s v="Over 12 months"/>
    <n v="26.786081943586577"/>
    <x v="0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s v="No"/>
    <s v="6-12 months"/>
    <n v="23.971631205673759"/>
    <x v="1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s v="Yes"/>
    <s v="Over 12 months"/>
    <n v="26.786081943586577"/>
    <x v="1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s v="No"/>
    <s v="Over 12 months"/>
    <n v="26.786081943586577"/>
    <x v="1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s v="No"/>
    <s v="Over 12 months"/>
    <n v="26.786081943586577"/>
    <x v="1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s v="Yes"/>
    <s v="Over 12 months"/>
    <n v="26.786081943586577"/>
    <x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s v="No"/>
    <s v="Over 12 months"/>
    <n v="26.786081943586577"/>
    <x v="1"/>
  </r>
  <r>
    <s v="0423-UDIJQ"/>
    <s v="Male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s v="No"/>
    <s v="6-12 months"/>
    <n v="23.971631205673759"/>
    <x v="0"/>
  </r>
  <r>
    <s v="1945-XISKS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s v="No"/>
    <s v="Over 12 months"/>
    <n v="26.786081943586577"/>
    <x v="0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s v="Yes"/>
    <s v="6-12 months"/>
    <n v="23.971631205673759"/>
    <x v="1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s v="Yes"/>
    <s v="Over 12 months"/>
    <n v="26.786081943586577"/>
    <x v="1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s v="No"/>
    <s v="Over 12 months"/>
    <n v="26.786081943586577"/>
    <x v="2"/>
  </r>
  <r>
    <s v="2607-FBDFF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s v="No"/>
    <s v="0-6 months"/>
    <n v="26.941255908170152"/>
    <x v="0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s v="Yes"/>
    <s v="Over 12 months"/>
    <n v="26.786081943586577"/>
    <x v="2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s v="0-6 months"/>
    <n v="26.941255908170152"/>
    <x v="1"/>
  </r>
  <r>
    <s v="1100-DDVRV"/>
    <s v="Male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s v="No"/>
    <s v="Over 12 months"/>
    <n v="26.786081943586577"/>
    <x v="0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s v="Yes"/>
    <s v="0-6 months"/>
    <n v="26.941255908170152"/>
    <x v="1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s v="Yes"/>
    <s v="Over 12 months"/>
    <n v="26.786081943586577"/>
    <x v="1"/>
  </r>
  <r>
    <s v="6728-WYQB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s v="No"/>
    <s v="0-6 months"/>
    <n v="26.941255908170152"/>
    <x v="0"/>
  </r>
  <r>
    <s v="9058-CBREO"/>
    <s v="Female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s v="Yes"/>
    <s v="0-6 months"/>
    <n v="26.941255908170152"/>
    <x v="1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s v="No"/>
    <s v="Over 12 months"/>
    <n v="26.786081943586577"/>
    <x v="1"/>
  </r>
  <r>
    <s v="7216-KAOI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s v="No"/>
    <s v="Over 12 months"/>
    <n v="26.786081943586577"/>
    <x v="0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Yes"/>
    <s v="0-6 months"/>
    <n v="26.941255908170152"/>
    <x v="1"/>
  </r>
  <r>
    <s v="6145-NNPNO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s v="No"/>
    <s v="0-6 months"/>
    <n v="26.941255908170152"/>
    <x v="0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s v="Yes"/>
    <s v="6-12 months"/>
    <n v="23.971631205673759"/>
    <x v="1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s v="No"/>
    <s v="Over 12 months"/>
    <n v="26.786081943586577"/>
    <x v="2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s v="Yes"/>
    <s v="Over 12 months"/>
    <n v="26.786081943586577"/>
    <x v="1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s v="No"/>
    <s v="Over 12 months"/>
    <n v="26.786081943586577"/>
    <x v="1"/>
  </r>
  <r>
    <s v="4625-XMOY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s v="No"/>
    <s v="Over 12 months"/>
    <n v="26.786081943586577"/>
    <x v="0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s v="No"/>
    <s v="Over 12 months"/>
    <n v="26.786081943586577"/>
    <x v="1"/>
  </r>
  <r>
    <s v="1385-TQOZ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s v="No"/>
    <s v="6-12 months"/>
    <n v="23.971631205673759"/>
    <x v="0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s v="No"/>
    <s v="Over 12 months"/>
    <n v="26.786081943586577"/>
    <x v="2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s v="No"/>
    <s v="Over 12 months"/>
    <n v="26.786081943586577"/>
    <x v="2"/>
  </r>
  <r>
    <s v="4804-NCPE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s v="No"/>
    <s v="Over 12 months"/>
    <n v="26.786081943586577"/>
    <x v="0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s v="Yes"/>
    <s v="0-6 months"/>
    <n v="26.941255908170152"/>
    <x v="1"/>
  </r>
  <r>
    <s v="5944-UGLLK"/>
    <s v="Male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s v="No"/>
    <s v="Over 12 months"/>
    <n v="26.786081943586577"/>
    <x v="1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s v="Yes"/>
    <s v="Over 12 months"/>
    <n v="26.786081943586577"/>
    <x v="1"/>
  </r>
  <r>
    <s v="7787-BNTZM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s v="No"/>
    <s v="0-6 months"/>
    <n v="26.941255908170152"/>
    <x v="0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s v="No"/>
    <s v="6-12 months"/>
    <n v="23.971631205673759"/>
    <x v="1"/>
  </r>
  <r>
    <s v="9415-TPKRV"/>
    <s v="Female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s v="No"/>
    <s v="6-12 months"/>
    <n v="23.971631205673759"/>
    <x v="1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s v="No"/>
    <s v="Over 12 months"/>
    <n v="26.786081943586577"/>
    <x v="2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s v="Yes"/>
    <s v="6-12 months"/>
    <n v="23.971631205673759"/>
    <x v="1"/>
  </r>
  <r>
    <s v="4877-EVAT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Yes"/>
    <s v="0-6 months"/>
    <n v="26.941255908170152"/>
    <x v="0"/>
  </r>
  <r>
    <s v="1866-DIOQZ"/>
    <s v="Female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s v="No"/>
    <s v="Over 12 months"/>
    <n v="26.786081943586577"/>
    <x v="1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s v="No"/>
    <s v="Over 12 months"/>
    <n v="26.786081943586577"/>
    <x v="2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s v="No"/>
    <s v="Over 12 months"/>
    <n v="26.786081943586577"/>
    <x v="2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s v="No"/>
    <s v="Over 12 months"/>
    <n v="26.786081943586577"/>
    <x v="1"/>
  </r>
  <r>
    <s v="7639-SUPCW"/>
    <s v="Female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s v="Yes"/>
    <s v="Over 12 months"/>
    <n v="26.786081943586577"/>
    <x v="0"/>
  </r>
  <r>
    <s v="1386-ZIKU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s v="No"/>
    <s v="6-12 months"/>
    <n v="23.971631205673759"/>
    <x v="0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s v="No"/>
    <s v="Over 12 months"/>
    <n v="26.786081943586577"/>
    <x v="1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s v="No"/>
    <s v="Over 12 months"/>
    <n v="26.786081943586577"/>
    <x v="2"/>
  </r>
  <r>
    <s v="6855-VLGOS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s v="No"/>
    <s v="Over 12 months"/>
    <n v="26.786081943586577"/>
    <x v="0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s v="No"/>
    <s v="Over 12 months"/>
    <n v="26.786081943586577"/>
    <x v="2"/>
  </r>
  <r>
    <s v="8746-OQQRW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s v="No"/>
    <s v="0-6 months"/>
    <n v="26.941255908170152"/>
    <x v="0"/>
  </r>
  <r>
    <s v="3181-MIZBN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s v="No"/>
    <s v="Over 12 months"/>
    <n v="26.786081943586577"/>
    <x v="0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s v="No"/>
    <s v="Over 12 months"/>
    <n v="26.786081943586577"/>
    <x v="2"/>
  </r>
  <r>
    <s v="7766-CLTIC"/>
    <s v="Female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s v="No"/>
    <s v="6-12 months"/>
    <n v="23.971631205673759"/>
    <x v="1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s v="No"/>
    <s v="Over 12 months"/>
    <n v="26.786081943586577"/>
    <x v="1"/>
  </r>
  <r>
    <s v="0825-CPPQH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s v="No"/>
    <s v="Over 12 months"/>
    <n v="26.786081943586577"/>
    <x v="0"/>
  </r>
  <r>
    <s v="9084-OAYKL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s v="No"/>
    <s v="Over 12 months"/>
    <n v="26.786081943586577"/>
    <x v="0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s v="No"/>
    <s v="Over 12 months"/>
    <n v="26.786081943586577"/>
    <x v="1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s v="No"/>
    <s v="Over 12 months"/>
    <n v="26.786081943586577"/>
    <x v="1"/>
  </r>
  <r>
    <s v="7524-VRLPL"/>
    <s v="Male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s v="No"/>
    <s v="Over 12 months"/>
    <n v="26.786081943586577"/>
    <x v="1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s v="Yes"/>
    <s v="0-6 months"/>
    <n v="26.941255908170152"/>
    <x v="1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s v="No"/>
    <s v="Over 12 months"/>
    <n v="26.786081943586577"/>
    <x v="2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s v="No"/>
    <s v="Over 12 months"/>
    <n v="26.786081943586577"/>
    <x v="1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s v="No"/>
    <s v="Over 12 months"/>
    <n v="26.786081943586577"/>
    <x v="1"/>
  </r>
  <r>
    <s v="1494-EJZDW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s v="No"/>
    <s v="6-12 months"/>
    <n v="23.971631205673759"/>
    <x v="0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s v="No"/>
    <s v="Over 12 months"/>
    <n v="26.786081943586577"/>
    <x v="2"/>
  </r>
  <r>
    <s v="8003-EWNDZ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s v="No"/>
    <s v="6-12 months"/>
    <n v="23.971631205673759"/>
    <x v="0"/>
  </r>
  <r>
    <s v="1897-RCFUM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s v="No"/>
    <s v="Over 12 months"/>
    <n v="26.786081943586577"/>
    <x v="0"/>
  </r>
  <r>
    <s v="9256-JTBNZ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s v="No"/>
    <s v="6-12 months"/>
    <n v="23.971631205673759"/>
    <x v="0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s v="Yes"/>
    <s v="Over 12 months"/>
    <n v="26.786081943586577"/>
    <x v="2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s v="No"/>
    <s v="Over 12 months"/>
    <n v="26.786081943586577"/>
    <x v="1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s v="No"/>
    <s v="Over 12 months"/>
    <n v="26.786081943586577"/>
    <x v="1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s v="Yes"/>
    <s v="0-6 months"/>
    <n v="26.941255908170152"/>
    <x v="1"/>
  </r>
  <r>
    <s v="4929-ROART"/>
    <s v="Male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s v="No"/>
    <s v="Over 12 months"/>
    <n v="26.786081943586577"/>
    <x v="1"/>
  </r>
  <r>
    <s v="1834-ABKHQ"/>
    <s v="Female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s v="No"/>
    <s v="Over 12 months"/>
    <n v="26.786081943586577"/>
    <x v="1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s v="No"/>
    <s v="Over 12 months"/>
    <n v="26.786081943586577"/>
    <x v="2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s v="No"/>
    <s v="Over 12 months"/>
    <n v="26.786081943586577"/>
    <x v="2"/>
  </r>
  <r>
    <s v="1240-HCBOH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s v="No"/>
    <s v="Over 12 months"/>
    <n v="26.786081943586577"/>
    <x v="0"/>
  </r>
  <r>
    <s v="3594-KADLU"/>
    <s v="Male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s v="No"/>
    <s v="0-6 months"/>
    <n v="26.941255908170152"/>
    <x v="0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s v="No"/>
    <s v="Over 12 months"/>
    <n v="26.786081943586577"/>
    <x v="1"/>
  </r>
  <r>
    <s v="3796-ENZGF"/>
    <s v="Male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s v="No"/>
    <s v="Over 12 months"/>
    <n v="26.786081943586577"/>
    <x v="1"/>
  </r>
  <r>
    <s v="1734-ZMNTZ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s v="No"/>
    <s v="6-12 months"/>
    <n v="23.971631205673759"/>
    <x v="0"/>
  </r>
  <r>
    <s v="2853-CWQFQ"/>
    <s v="Male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s v="No"/>
    <s v="0-6 months"/>
    <n v="26.941255908170152"/>
    <x v="1"/>
  </r>
  <r>
    <s v="0813-TAXXS"/>
    <s v="Male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s v="No"/>
    <s v="Over 12 months"/>
    <n v="26.786081943586577"/>
    <x v="1"/>
  </r>
  <r>
    <s v="2519-TWKFS"/>
    <s v="Male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s v="No"/>
    <s v="Over 12 months"/>
    <n v="26.786081943586577"/>
    <x v="1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s v="Yes"/>
    <s v="Over 12 months"/>
    <n v="26.786081943586577"/>
    <x v="2"/>
  </r>
  <r>
    <s v="0626-QXNGV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s v="No"/>
    <s v="Over 12 months"/>
    <n v="26.786081943586577"/>
    <x v="0"/>
  </r>
  <r>
    <s v="6723-CEGQI"/>
    <s v="Female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s v="No"/>
    <s v="Over 12 months"/>
    <n v="26.786081943586577"/>
    <x v="0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s v="Yes"/>
    <s v="Over 12 months"/>
    <n v="26.786081943586577"/>
    <x v="1"/>
  </r>
  <r>
    <s v="4732-RRJZC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s v="No"/>
    <s v="6-12 months"/>
    <n v="23.971631205673759"/>
    <x v="0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s v="No"/>
    <s v="Over 12 months"/>
    <n v="26.786081943586577"/>
    <x v="1"/>
  </r>
  <r>
    <s v="4338-EYCER"/>
    <s v="Male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s v="No"/>
    <s v="Over 12 months"/>
    <n v="26.786081943586577"/>
    <x v="1"/>
  </r>
  <r>
    <s v="3007-FDPEA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s v="No"/>
    <s v="0-6 months"/>
    <n v="26.941255908170152"/>
    <x v="0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s v="No"/>
    <s v="0-6 months"/>
    <n v="26.941255908170152"/>
    <x v="1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s v="Yes"/>
    <s v="0-6 months"/>
    <n v="26.941255908170152"/>
    <x v="1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s v="No"/>
    <s v="Over 12 months"/>
    <n v="26.786081943586577"/>
    <x v="2"/>
  </r>
  <r>
    <s v="0311-QYWSS"/>
    <s v="Female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s v="No"/>
    <s v="0-6 months"/>
    <n v="26.941255908170152"/>
    <x v="0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s v="No"/>
    <s v="Over 12 months"/>
    <n v="26.786081943586577"/>
    <x v="1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s v="No"/>
    <s v="Over 12 months"/>
    <n v="26.786081943586577"/>
    <x v="1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s v="Yes"/>
    <s v="6-12 months"/>
    <n v="23.971631205673759"/>
    <x v="1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s v="No"/>
    <s v="6-12 months"/>
    <n v="23.971631205673759"/>
    <x v="1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s v="No"/>
    <s v="Over 12 months"/>
    <n v="26.786081943586577"/>
    <x v="1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s v="No"/>
    <s v="Over 12 months"/>
    <n v="26.786081943586577"/>
    <x v="2"/>
  </r>
  <r>
    <s v="1202-KKGFU"/>
    <s v="Female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s v="No"/>
    <s v="6-12 months"/>
    <n v="23.971631205673759"/>
    <x v="1"/>
  </r>
  <r>
    <s v="6112-KTHFQ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s v="No"/>
    <s v="Over 12 months"/>
    <n v="26.786081943586577"/>
    <x v="0"/>
  </r>
  <r>
    <s v="1852-XEMDW"/>
    <s v="Male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s v="No"/>
    <s v="Over 12 months"/>
    <n v="26.786081943586577"/>
    <x v="1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s v="Yes"/>
    <s v="0-6 months"/>
    <n v="26.941255908170152"/>
    <x v="1"/>
  </r>
  <r>
    <s v="4760-XOHV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Yes"/>
    <s v="0-6 months"/>
    <n v="26.941255908170152"/>
    <x v="0"/>
  </r>
  <r>
    <s v="1820-DJFPH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s v="No"/>
    <s v="Over 12 months"/>
    <n v="26.786081943586577"/>
    <x v="0"/>
  </r>
  <r>
    <s v="9426-SXN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s v="No"/>
    <s v="0-6 months"/>
    <n v="26.941255908170152"/>
    <x v="0"/>
  </r>
  <r>
    <s v="9068-FHQHD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s v="No"/>
    <s v="Over 12 months"/>
    <n v="26.786081943586577"/>
    <x v="0"/>
  </r>
  <r>
    <s v="1269-FOYWN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s v="No"/>
    <s v="Over 12 months"/>
    <n v="26.786081943586577"/>
    <x v="0"/>
  </r>
  <r>
    <s v="9470-YFUYI"/>
    <s v="Male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s v="No"/>
    <s v="Over 12 months"/>
    <n v="26.786081943586577"/>
    <x v="1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s v="Yes"/>
    <s v="0-6 months"/>
    <n v="26.941255908170152"/>
    <x v="1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s v="No"/>
    <s v="Over 12 months"/>
    <n v="26.786081943586577"/>
    <x v="1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s v="Yes"/>
    <s v="0-6 months"/>
    <n v="26.941255908170152"/>
    <x v="1"/>
  </r>
  <r>
    <s v="9895-VFOXH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s v="0-6 months"/>
    <n v="26.941255908170152"/>
    <x v="0"/>
  </r>
  <r>
    <s v="5458-CQJTA"/>
    <s v="Male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s v="Yes"/>
    <s v="Over 12 months"/>
    <n v="26.786081943586577"/>
    <x v="1"/>
  </r>
  <r>
    <s v="1230-QAJDW"/>
    <s v="Male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s v="No"/>
    <s v="0-6 months"/>
    <n v="26.941255908170152"/>
    <x v="1"/>
  </r>
  <r>
    <s v="5701-ZIKJE"/>
    <s v="Male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s v="No"/>
    <s v="Over 12 months"/>
    <n v="26.786081943586577"/>
    <x v="1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s v="Yes"/>
    <s v="Over 12 months"/>
    <n v="26.786081943586577"/>
    <x v="2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s v="No"/>
    <s v="0-6 months"/>
    <n v="26.941255908170152"/>
    <x v="1"/>
  </r>
  <r>
    <s v="7396-VJUZB"/>
    <s v="Male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s v="No"/>
    <s v="0-6 months"/>
    <n v="26.941255908170152"/>
    <x v="0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s v="No"/>
    <s v="0-6 months"/>
    <n v="26.941255908170152"/>
    <x v="1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s v="No"/>
    <s v="Over 12 months"/>
    <n v="26.786081943586577"/>
    <x v="2"/>
  </r>
  <r>
    <s v="6509-TSGWN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s v="No"/>
    <s v="Over 12 months"/>
    <n v="26.786081943586577"/>
    <x v="0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s v="Yes"/>
    <s v="Over 12 months"/>
    <n v="26.786081943586577"/>
    <x v="1"/>
  </r>
  <r>
    <s v="3178-CIFOT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s v="No"/>
    <s v="Over 12 months"/>
    <n v="26.786081943586577"/>
    <x v="0"/>
  </r>
  <r>
    <s v="2091-MJTFX"/>
    <s v="Female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s v="Yes"/>
    <s v="Over 12 months"/>
    <n v="26.786081943586577"/>
    <x v="1"/>
  </r>
  <r>
    <s v="4530-NDRKU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s v="No"/>
    <s v="Over 12 months"/>
    <n v="26.786081943586577"/>
    <x v="0"/>
  </r>
  <r>
    <s v="5985-TBABQ"/>
    <s v="Female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s v="No"/>
    <s v="Over 12 months"/>
    <n v="26.786081943586577"/>
    <x v="1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s v="No"/>
    <s v="Over 12 months"/>
    <n v="26.786081943586577"/>
    <x v="1"/>
  </r>
  <r>
    <s v="6743-HHQPF"/>
    <s v="Male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s v="No"/>
    <s v="Over 12 months"/>
    <n v="26.786081943586577"/>
    <x v="0"/>
  </r>
  <r>
    <s v="8455-HIRAQ"/>
    <s v="Female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s v="No"/>
    <s v="6-12 months"/>
    <n v="23.971631205673759"/>
    <x v="0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s v="No"/>
    <s v="Over 12 months"/>
    <n v="26.786081943586577"/>
    <x v="2"/>
  </r>
  <r>
    <s v="0883-EIBTI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s v="Yes"/>
    <s v="0-6 months"/>
    <n v="26.941255908170152"/>
    <x v="0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s v="No"/>
    <s v="Over 12 months"/>
    <n v="26.786081943586577"/>
    <x v="1"/>
  </r>
  <r>
    <s v="4018-KJYUY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s v="No"/>
    <s v="Over 12 months"/>
    <n v="26.786081943586577"/>
    <x v="0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s v="Yes"/>
    <s v="0-6 months"/>
    <n v="26.941255908170152"/>
    <x v="1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s v="Yes"/>
    <s v="0-6 months"/>
    <n v="26.941255908170152"/>
    <x v="1"/>
  </r>
  <r>
    <s v="3884-UEBXB"/>
    <s v="Female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s v="No"/>
    <s v="Over 12 months"/>
    <n v="26.786081943586577"/>
    <x v="0"/>
  </r>
  <r>
    <s v="8780-RSYYU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s v="No"/>
    <s v="Over 12 months"/>
    <n v="26.786081943586577"/>
    <x v="0"/>
  </r>
  <r>
    <s v="5537-UXXVS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s v="No"/>
    <s v="Over 12 months"/>
    <n v="26.786081943586577"/>
    <x v="0"/>
  </r>
  <r>
    <s v="1791-PQHBB"/>
    <s v="Female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s v="No"/>
    <s v="0-6 months"/>
    <n v="26.941255908170152"/>
    <x v="1"/>
  </r>
  <r>
    <s v="8701-DGLVH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s v="No"/>
    <s v="Over 12 months"/>
    <n v="26.786081943586577"/>
    <x v="0"/>
  </r>
  <r>
    <s v="8741-LQOBK"/>
    <s v="Female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s v="No"/>
    <s v="Over 12 months"/>
    <n v="26.786081943586577"/>
    <x v="0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s v="Yes"/>
    <s v="Over 12 months"/>
    <n v="26.786081943586577"/>
    <x v="2"/>
  </r>
  <r>
    <s v="8082-GHXOP"/>
    <s v="Male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s v="No"/>
    <s v="Over 12 months"/>
    <n v="26.786081943586577"/>
    <x v="0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s v="Yes"/>
    <s v="Over 12 months"/>
    <n v="26.786081943586577"/>
    <x v="2"/>
  </r>
  <r>
    <s v="0980-FEXWF"/>
    <s v="Male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s v="No"/>
    <s v="Over 12 months"/>
    <n v="26.786081943586577"/>
    <x v="1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s v="Yes"/>
    <s v="Over 12 months"/>
    <n v="26.786081943586577"/>
    <x v="1"/>
  </r>
  <r>
    <s v="3011-WQKSZ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s v="No"/>
    <s v="Over 12 months"/>
    <n v="26.786081943586577"/>
    <x v="0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s v="Yes"/>
    <s v="6-12 months"/>
    <n v="23.971631205673759"/>
    <x v="1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s v="Yes"/>
    <s v="0-6 months"/>
    <n v="26.941255908170152"/>
    <x v="1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s v="No"/>
    <s v="Over 12 months"/>
    <n v="26.786081943586577"/>
    <x v="1"/>
  </r>
  <r>
    <s v="1986-PHGZF"/>
    <s v="Male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s v="No"/>
    <s v="Over 12 months"/>
    <n v="26.786081943586577"/>
    <x v="1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s v="Yes"/>
    <s v="6-12 months"/>
    <n v="23.971631205673759"/>
    <x v="1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s v="Yes"/>
    <s v="Over 12 months"/>
    <n v="26.786081943586577"/>
    <x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s v="No"/>
    <s v="Over 12 months"/>
    <n v="26.786081943586577"/>
    <x v="1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s v="Yes"/>
    <s v="Over 12 months"/>
    <n v="26.786081943586577"/>
    <x v="2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s v="No"/>
    <s v="Over 12 months"/>
    <n v="26.786081943586577"/>
    <x v="2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s v="No"/>
    <s v="Over 12 months"/>
    <n v="26.786081943586577"/>
    <x v="2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s v="Yes"/>
    <s v="Over 12 months"/>
    <n v="26.786081943586577"/>
    <x v="1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s v="No"/>
    <s v="Over 12 months"/>
    <n v="26.786081943586577"/>
    <x v="1"/>
  </r>
  <r>
    <s v="2832-SCUC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s v="No"/>
    <s v="0-6 months"/>
    <n v="26.941255908170152"/>
    <x v="0"/>
  </r>
  <r>
    <s v="7036-ZZKBD"/>
    <s v="Male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s v="No"/>
    <s v="Over 12 months"/>
    <n v="26.786081943586577"/>
    <x v="1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s v="Yes"/>
    <s v="Over 12 months"/>
    <n v="26.786081943586577"/>
    <x v="2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s v="No"/>
    <s v="Over 12 months"/>
    <n v="26.786081943586577"/>
    <x v="2"/>
  </r>
  <r>
    <s v="0463-TXOAK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s v="No"/>
    <s v="Over 12 months"/>
    <n v="26.786081943586577"/>
    <x v="0"/>
  </r>
  <r>
    <s v="0594-UFTUL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s v="No"/>
    <s v="Over 12 months"/>
    <n v="26.786081943586577"/>
    <x v="0"/>
  </r>
  <r>
    <s v="9509-MPYOD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s v="No"/>
    <s v="Over 12 months"/>
    <n v="26.786081943586577"/>
    <x v="0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s v="No"/>
    <s v="Over 12 months"/>
    <n v="26.786081943586577"/>
    <x v="1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s v="No"/>
    <s v="Over 12 months"/>
    <n v="26.786081943586577"/>
    <x v="1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s v="Yes"/>
    <s v="Over 12 months"/>
    <n v="26.786081943586577"/>
    <x v="1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s v="No"/>
    <s v="Over 12 months"/>
    <n v="26.786081943586577"/>
    <x v="2"/>
  </r>
  <r>
    <s v="5365-LLFYV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s v="No"/>
    <s v="0-6 months"/>
    <n v="26.941255908170152"/>
    <x v="0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s v="No"/>
    <s v="Over 12 months"/>
    <n v="26.786081943586577"/>
    <x v="2"/>
  </r>
  <r>
    <s v="6008-NAIXK"/>
    <s v="Male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s v="No"/>
    <s v="Over 12 months"/>
    <n v="26.786081943586577"/>
    <x v="1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s v="Yes"/>
    <s v="Over 12 months"/>
    <n v="26.786081943586577"/>
    <x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s v="No"/>
    <s v="0-6 months"/>
    <n v="26.941255908170152"/>
    <x v="1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s v="No"/>
    <s v="0-6 months"/>
    <n v="26.941255908170152"/>
    <x v="1"/>
  </r>
  <r>
    <s v="6595-COKXZ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s v="Yes"/>
    <s v="0-6 months"/>
    <n v="26.941255908170152"/>
    <x v="0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s v="No"/>
    <s v="Over 12 months"/>
    <n v="26.786081943586577"/>
    <x v="2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s v="No"/>
    <s v="Over 12 months"/>
    <n v="26.786081943586577"/>
    <x v="1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s v="No"/>
    <s v="Over 12 months"/>
    <n v="26.786081943586577"/>
    <x v="1"/>
  </r>
  <r>
    <s v="7816-VGHTO"/>
    <s v="Female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s v="No"/>
    <s v="0-6 months"/>
    <n v="26.941255908170152"/>
    <x v="0"/>
  </r>
  <r>
    <s v="5871-DGTXZ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s v="No"/>
    <s v="Over 12 months"/>
    <n v="26.786081943586577"/>
    <x v="0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s v="No"/>
    <s v="Over 12 months"/>
    <n v="26.786081943586577"/>
    <x v="2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s v="No"/>
    <s v="Over 12 months"/>
    <n v="26.786081943586577"/>
    <x v="2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s v="No"/>
    <s v="Over 12 months"/>
    <n v="26.786081943586577"/>
    <x v="1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s v="No"/>
    <s v="Over 12 months"/>
    <n v="26.786081943586577"/>
    <x v="1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s v="No"/>
    <s v="Over 12 months"/>
    <n v="26.786081943586577"/>
    <x v="1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s v="No"/>
    <s v="Over 12 months"/>
    <n v="26.786081943586577"/>
    <x v="2"/>
  </r>
  <r>
    <s v="3556-BVQGL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s v="No"/>
    <s v="Over 12 months"/>
    <n v="26.786081943586577"/>
    <x v="0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s v="Yes"/>
    <s v="Over 12 months"/>
    <n v="26.786081943586577"/>
    <x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s v="No"/>
    <s v="Over 12 months"/>
    <n v="26.786081943586577"/>
    <x v="2"/>
  </r>
  <r>
    <s v="4211-MMAZ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Yes"/>
    <s v="0-6 months"/>
    <n v="26.941255908170152"/>
    <x v="0"/>
  </r>
  <r>
    <s v="7581-EBBOU"/>
    <s v="Female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s v="No"/>
    <s v="Over 12 months"/>
    <n v="26.786081943586577"/>
    <x v="1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s v="Yes"/>
    <s v="0-6 months"/>
    <n v="26.941255908170152"/>
    <x v="1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s v="No"/>
    <s v="Over 12 months"/>
    <n v="26.786081943586577"/>
    <x v="1"/>
  </r>
  <r>
    <s v="1541-ETJZO"/>
    <s v="Male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s v="Yes"/>
    <s v="0-6 months"/>
    <n v="26.941255908170152"/>
    <x v="1"/>
  </r>
  <r>
    <s v="2192-CKRLV"/>
    <s v="Female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s v="No"/>
    <s v="Over 12 months"/>
    <n v="26.786081943586577"/>
    <x v="0"/>
  </r>
  <r>
    <s v="3154-HMWUU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s v="No"/>
    <s v="Over 12 months"/>
    <n v="26.786081943586577"/>
    <x v="0"/>
  </r>
  <r>
    <s v="6119-SPUDB"/>
    <s v="Male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s v="No"/>
    <s v="Over 12 months"/>
    <n v="26.786081943586577"/>
    <x v="0"/>
  </r>
  <r>
    <s v="6522-OIQSX"/>
    <s v="Female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s v="No"/>
    <s v="Over 12 months"/>
    <n v="26.786081943586577"/>
    <x v="1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s v="No"/>
    <s v="Over 12 months"/>
    <n v="26.786081943586577"/>
    <x v="1"/>
  </r>
  <r>
    <s v="8748-HFWBO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s v="No"/>
    <s v="Over 12 months"/>
    <n v="26.786081943586577"/>
    <x v="0"/>
  </r>
  <r>
    <s v="1052-QJIBV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s v="No"/>
    <s v="Over 12 months"/>
    <n v="26.786081943586577"/>
    <x v="0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s v="No"/>
    <s v="6-12 months"/>
    <n v="23.971631205673759"/>
    <x v="1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s v="Yes"/>
    <s v="Over 12 months"/>
    <n v="26.786081943586577"/>
    <x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s v="No"/>
    <s v="Over 12 months"/>
    <n v="26.786081943586577"/>
    <x v="1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s v="No"/>
    <s v="Over 12 months"/>
    <n v="26.786081943586577"/>
    <x v="1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s v="No"/>
    <s v="Over 12 months"/>
    <n v="26.786081943586577"/>
    <x v="2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s v="Yes"/>
    <s v="0-6 months"/>
    <n v="26.941255908170152"/>
    <x v="2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s v="No"/>
    <s v="6-12 months"/>
    <n v="23.971631205673759"/>
    <x v="1"/>
  </r>
  <r>
    <s v="2778-OCLGR"/>
    <s v="Male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s v="Yes"/>
    <s v="Over 12 months"/>
    <n v="26.786081943586577"/>
    <x v="0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s v="No"/>
    <s v="Over 12 months"/>
    <n v="26.786081943586577"/>
    <x v="1"/>
  </r>
  <r>
    <s v="8544-JNBOX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s v="No"/>
    <s v="Over 12 months"/>
    <n v="26.786081943586577"/>
    <x v="0"/>
  </r>
  <r>
    <s v="6681-ZSEXG"/>
    <s v="Male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s v="No"/>
    <s v="Over 12 months"/>
    <n v="26.786081943586577"/>
    <x v="1"/>
  </r>
  <r>
    <s v="6139-ZZRBQ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s v="No"/>
    <s v="Over 12 months"/>
    <n v="26.786081943586577"/>
    <x v="0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s v="No"/>
    <s v="Over 12 months"/>
    <n v="26.786081943586577"/>
    <x v="2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s v="Yes"/>
    <s v="0-6 months"/>
    <n v="26.941255908170152"/>
    <x v="1"/>
  </r>
  <r>
    <s v="8884-FEEWR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s v="No"/>
    <s v="Over 12 months"/>
    <n v="26.786081943586577"/>
    <x v="0"/>
  </r>
  <r>
    <s v="3125-RAHBV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s v="No"/>
    <s v="Over 12 months"/>
    <n v="26.786081943586577"/>
    <x v="0"/>
  </r>
  <r>
    <s v="6633-MPWBS"/>
    <s v="Male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s v="Yes"/>
    <s v="0-6 months"/>
    <n v="26.941255908170152"/>
    <x v="0"/>
  </r>
  <r>
    <s v="0373-AIVNJ"/>
    <s v="Male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s v="No"/>
    <s v="6-12 months"/>
    <n v="23.971631205673759"/>
    <x v="0"/>
  </r>
  <r>
    <s v="8785-EPNCG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s v="Yes"/>
    <s v="6-12 months"/>
    <n v="23.971631205673759"/>
    <x v="0"/>
  </r>
  <r>
    <s v="1682-VCOIO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s v="No"/>
    <s v="Over 12 months"/>
    <n v="26.786081943586577"/>
    <x v="0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s v="Yes"/>
    <s v="0-6 months"/>
    <n v="26.941255908170152"/>
    <x v="1"/>
  </r>
  <r>
    <s v="2072-ZVJJX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s v="No"/>
    <s v="Over 12 months"/>
    <n v="26.786081943586577"/>
    <x v="0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s v="No"/>
    <s v="Over 12 months"/>
    <n v="26.786081943586577"/>
    <x v="1"/>
  </r>
  <r>
    <s v="9518-IMLHK"/>
    <s v="Male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s v="No"/>
    <s v="Over 12 months"/>
    <n v="26.786081943586577"/>
    <x v="1"/>
  </r>
  <r>
    <s v="1582-RAFML"/>
    <s v="Male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s v="Yes"/>
    <s v="0-6 months"/>
    <n v="26.941255908170152"/>
    <x v="1"/>
  </r>
  <r>
    <s v="3646-ITDGM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s v="No"/>
    <s v="Over 12 months"/>
    <n v="26.786081943586577"/>
    <x v="0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s v="Yes"/>
    <s v="0-6 months"/>
    <n v="26.941255908170152"/>
    <x v="1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s v="No"/>
    <s v="Over 12 months"/>
    <n v="26.786081943586577"/>
    <x v="1"/>
  </r>
  <r>
    <s v="8224-KDLKN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s v="No"/>
    <s v="Over 12 months"/>
    <n v="26.786081943586577"/>
    <x v="0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s v="No"/>
    <s v="Over 12 months"/>
    <n v="26.786081943586577"/>
    <x v="1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s v="No"/>
    <s v="Over 12 months"/>
    <n v="26.786081943586577"/>
    <x v="1"/>
  </r>
  <r>
    <s v="2962-XPMC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s v="Yes"/>
    <s v="0-6 months"/>
    <n v="26.941255908170152"/>
    <x v="0"/>
  </r>
  <r>
    <s v="8727-XDPUD"/>
    <s v="Male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s v="No"/>
    <s v="Over 12 months"/>
    <n v="26.786081943586577"/>
    <x v="0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s v="No"/>
    <s v="Over 12 months"/>
    <n v="26.786081943586577"/>
    <x v="2"/>
  </r>
  <r>
    <s v="1064-FBXN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s v="No"/>
    <s v="0-6 months"/>
    <n v="26.941255908170152"/>
    <x v="0"/>
  </r>
  <r>
    <s v="3996-ZNWYK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s v="No"/>
    <s v="Over 12 months"/>
    <n v="26.786081943586577"/>
    <x v="0"/>
  </r>
  <r>
    <s v="2878-DHMIN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s v="No"/>
    <s v="Over 12 months"/>
    <n v="26.786081943586577"/>
    <x v="0"/>
  </r>
  <r>
    <s v="7762-ONLJY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s v="No"/>
    <s v="0-6 months"/>
    <n v="26.941255908170152"/>
    <x v="0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s v="Yes"/>
    <s v="0-6 months"/>
    <n v="26.941255908170152"/>
    <x v="1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s v="No"/>
    <s v="Over 12 months"/>
    <n v="26.786081943586577"/>
    <x v="1"/>
  </r>
  <r>
    <s v="8627-EHGIP"/>
    <s v="Male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s v="Yes"/>
    <s v="Over 12 months"/>
    <n v="26.786081943586577"/>
    <x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s v="No"/>
    <s v="Over 12 months"/>
    <n v="26.786081943586577"/>
    <x v="1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s v="Yes"/>
    <s v="Over 12 months"/>
    <n v="26.786081943586577"/>
    <x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s v="No"/>
    <s v="0-6 months"/>
    <n v="26.941255908170152"/>
    <x v="1"/>
  </r>
  <r>
    <s v="7501-VTYLJ"/>
    <s v="Female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s v="No"/>
    <s v="0-6 months"/>
    <n v="26.941255908170152"/>
    <x v="1"/>
  </r>
  <r>
    <s v="7608-RGIRO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s v="No"/>
    <s v="Over 12 months"/>
    <n v="26.786081943586577"/>
    <x v="0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s v="No"/>
    <s v="Over 12 months"/>
    <n v="26.786081943586577"/>
    <x v="1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s v="No"/>
    <s v="6-12 months"/>
    <n v="23.971631205673759"/>
    <x v="1"/>
  </r>
  <r>
    <s v="9814-AOUDH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s v="No"/>
    <s v="Over 12 months"/>
    <n v="26.786081943586577"/>
    <x v="0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s v="No"/>
    <s v="0-6 months"/>
    <n v="26.941255908170152"/>
    <x v="1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s v="No"/>
    <s v="Over 12 months"/>
    <n v="26.786081943586577"/>
    <x v="1"/>
  </r>
  <r>
    <s v="1622-HSHS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s v="No"/>
    <s v="0-6 months"/>
    <n v="26.941255908170152"/>
    <x v="0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s v="Yes"/>
    <s v="Over 12 months"/>
    <n v="26.786081943586577"/>
    <x v="1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s v="No"/>
    <s v="Over 12 months"/>
    <n v="26.786081943586577"/>
    <x v="2"/>
  </r>
  <r>
    <s v="5542-DHSXL"/>
    <s v="Female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s v="No"/>
    <s v="0-6 months"/>
    <n v="26.941255908170152"/>
    <x v="1"/>
  </r>
  <r>
    <s v="9102-OXKFY"/>
    <s v="Male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s v="No"/>
    <s v="Over 12 months"/>
    <n v="26.786081943586577"/>
    <x v="1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Yes"/>
    <s v="0-6 months"/>
    <n v="26.941255908170152"/>
    <x v="1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s v="No"/>
    <s v="Over 12 months"/>
    <n v="26.786081943586577"/>
    <x v="1"/>
  </r>
  <r>
    <s v="7808-DVWEP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s v="No"/>
    <s v="0-6 months"/>
    <n v="26.941255908170152"/>
    <x v="0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s v="Yes"/>
    <s v="Over 12 months"/>
    <n v="26.786081943586577"/>
    <x v="2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s v="No"/>
    <s v="Over 12 months"/>
    <n v="26.786081943586577"/>
    <x v="1"/>
  </r>
  <r>
    <s v="0366-NQSH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s v="No"/>
    <s v="0-6 months"/>
    <n v="26.941255908170152"/>
    <x v="0"/>
  </r>
  <r>
    <s v="6532-YLWS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s v="Yes"/>
    <s v="Over 12 months"/>
    <n v="26.786081943586577"/>
    <x v="0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s v="No"/>
    <s v="Over 12 months"/>
    <n v="26.786081943586577"/>
    <x v="1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s v="No"/>
    <s v="Over 12 months"/>
    <n v="26.786081943586577"/>
    <x v="2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s v="No"/>
    <s v="Over 12 months"/>
    <n v="26.786081943586577"/>
    <x v="1"/>
  </r>
  <r>
    <s v="4182-BGSIQ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s v="No"/>
    <s v="6-12 months"/>
    <n v="23.971631205673759"/>
    <x v="0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s v="Yes"/>
    <s v="0-6 months"/>
    <n v="26.941255908170152"/>
    <x v="1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s v="No"/>
    <s v="Over 12 months"/>
    <n v="26.786081943586577"/>
    <x v="1"/>
  </r>
  <r>
    <s v="9972-NKTFD"/>
    <s v="Female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s v="No"/>
    <s v="Over 12 months"/>
    <n v="26.786081943586577"/>
    <x v="1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s v="No"/>
    <s v="Over 12 months"/>
    <n v="26.786081943586577"/>
    <x v="1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s v="No"/>
    <s v="Over 12 months"/>
    <n v="26.786081943586577"/>
    <x v="2"/>
  </r>
  <r>
    <s v="2207-RYYRL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s v="No"/>
    <s v="Over 12 months"/>
    <n v="26.786081943586577"/>
    <x v="0"/>
  </r>
  <r>
    <s v="6729-FZWSY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s v="No"/>
    <s v="Over 12 months"/>
    <n v="26.786081943586577"/>
    <x v="0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s v="No"/>
    <s v="Over 12 months"/>
    <n v="26.786081943586577"/>
    <x v="2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s v="No"/>
    <s v="Over 12 months"/>
    <n v="26.786081943586577"/>
    <x v="1"/>
  </r>
  <r>
    <s v="7814-LEEVE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s v="No"/>
    <s v="0-6 months"/>
    <n v="26.941255908170152"/>
    <x v="0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s v="Yes"/>
    <s v="Over 12 months"/>
    <n v="26.786081943586577"/>
    <x v="1"/>
  </r>
  <r>
    <s v="5175-AOBHI"/>
    <s v="Female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s v="Yes"/>
    <s v="0-6 months"/>
    <n v="26.941255908170152"/>
    <x v="0"/>
  </r>
  <r>
    <s v="5174-RNGBH"/>
    <s v="Female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s v="Yes"/>
    <s v="6-12 months"/>
    <n v="23.971631205673759"/>
    <x v="1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s v="No"/>
    <s v="Over 12 months"/>
    <n v="26.786081943586577"/>
    <x v="1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s v="Yes"/>
    <s v="Over 12 months"/>
    <n v="26.786081943586577"/>
    <x v="1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s v="Yes"/>
    <s v="Over 12 months"/>
    <n v="26.786081943586577"/>
    <x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s v="No"/>
    <s v="Over 12 months"/>
    <n v="26.786081943586577"/>
    <x v="1"/>
  </r>
  <r>
    <s v="6654-QGBZ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s v="0-6 months"/>
    <n v="26.941255908170152"/>
    <x v="0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s v="No"/>
    <s v="Over 12 months"/>
    <n v="26.786081943586577"/>
    <x v="1"/>
  </r>
  <r>
    <s v="0607-DAAHE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s v="Yes"/>
    <s v="Over 12 months"/>
    <n v="26.786081943586577"/>
    <x v="0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s v="No"/>
    <s v="Over 12 months"/>
    <n v="26.786081943586577"/>
    <x v="1"/>
  </r>
  <r>
    <s v="9200-NLNPD"/>
    <s v="Male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s v="No"/>
    <s v="Over 12 months"/>
    <n v="26.786081943586577"/>
    <x v="1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s v="No"/>
    <s v="Over 12 months"/>
    <n v="26.786081943586577"/>
    <x v="2"/>
  </r>
  <r>
    <s v="9732-KPKBW"/>
    <s v="Male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s v="Yes"/>
    <s v="0-6 months"/>
    <n v="26.941255908170152"/>
    <x v="1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s v="No"/>
    <s v="Over 12 months"/>
    <n v="26.786081943586577"/>
    <x v="1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s v="No"/>
    <s v="Over 12 months"/>
    <n v="26.786081943586577"/>
    <x v="1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s v="Yes"/>
    <s v="6-12 months"/>
    <n v="23.971631205673759"/>
    <x v="2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s v="Yes"/>
    <s v="Over 12 months"/>
    <n v="26.786081943586577"/>
    <x v="1"/>
  </r>
  <r>
    <s v="8350-NYMVI"/>
    <s v="Female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s v="No"/>
    <s v="Over 12 months"/>
    <n v="26.786081943586577"/>
    <x v="0"/>
  </r>
  <r>
    <s v="1600-DILPE"/>
    <s v="Female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s v="No"/>
    <s v="6-12 months"/>
    <n v="23.971631205673759"/>
    <x v="0"/>
  </r>
  <r>
    <s v="0536-ESJEP"/>
    <s v="Male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s v="No"/>
    <s v="Over 12 months"/>
    <n v="26.786081943586577"/>
    <x v="1"/>
  </r>
  <r>
    <s v="4654-GGUII"/>
    <s v="Female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s v="No"/>
    <s v="Over 12 months"/>
    <n v="26.786081943586577"/>
    <x v="0"/>
  </r>
  <r>
    <s v="6478-HRRCZ"/>
    <s v="Male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s v="No"/>
    <s v="Over 12 months"/>
    <n v="26.786081943586577"/>
    <x v="1"/>
  </r>
  <r>
    <s v="8510-BBWMU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s v="No"/>
    <s v="Over 12 months"/>
    <n v="26.786081943586577"/>
    <x v="0"/>
  </r>
  <r>
    <s v="6857-TKDJV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s v="No"/>
    <s v="Over 12 months"/>
    <n v="26.786081943586577"/>
    <x v="0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s v="No"/>
    <s v="Over 12 months"/>
    <n v="26.786081943586577"/>
    <x v="2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s v="No"/>
    <s v="Over 12 months"/>
    <n v="26.786081943586577"/>
    <x v="1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  <s v="0-6 months"/>
    <n v="26.941255908170152"/>
    <x v="1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s v="No"/>
    <s v="Over 12 months"/>
    <n v="26.786081943586577"/>
    <x v="2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s v="Yes"/>
    <s v="6-12 months"/>
    <n v="23.971631205673759"/>
    <x v="1"/>
  </r>
  <r>
    <s v="5730-RIITO"/>
    <s v="Female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s v="No"/>
    <s v="Over 12 months"/>
    <n v="26.786081943586577"/>
    <x v="0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s v="No"/>
    <s v="Over 12 months"/>
    <n v="26.786081943586577"/>
    <x v="1"/>
  </r>
  <r>
    <s v="5707-ORNDZ"/>
    <s v="Male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s v="Yes"/>
    <s v="6-12 months"/>
    <n v="23.971631205673759"/>
    <x v="1"/>
  </r>
  <r>
    <s v="0902-XKXPN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s v="No"/>
    <s v="Over 12 months"/>
    <n v="26.786081943586577"/>
    <x v="0"/>
  </r>
  <r>
    <s v="5177-RVZNU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s v="No"/>
    <s v="Over 12 months"/>
    <n v="26.786081943586577"/>
    <x v="0"/>
  </r>
  <r>
    <s v="0056-EPFBG"/>
    <s v="Male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s v="No"/>
    <s v="Over 12 months"/>
    <n v="26.786081943586577"/>
    <x v="0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s v="No"/>
    <s v="6-12 months"/>
    <n v="23.971631205673759"/>
    <x v="1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s v="Yes"/>
    <s v="Over 12 months"/>
    <n v="26.786081943586577"/>
    <x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s v="Yes"/>
    <s v="0-6 months"/>
    <n v="26.941255908170152"/>
    <x v="1"/>
  </r>
  <r>
    <s v="8190-ZTQFB"/>
    <s v="Male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s v="No"/>
    <s v="Over 12 months"/>
    <n v="26.786081943586577"/>
    <x v="1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s v="No"/>
    <s v="Over 12 months"/>
    <n v="26.786081943586577"/>
    <x v="2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s v="Yes"/>
    <s v="0-6 months"/>
    <n v="26.941255908170152"/>
    <x v="1"/>
  </r>
  <r>
    <s v="7515-LODFU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s v="No"/>
    <s v="Over 12 months"/>
    <n v="26.786081943586577"/>
    <x v="0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s v="No"/>
    <s v="Over 12 months"/>
    <n v="26.786081943586577"/>
    <x v="1"/>
  </r>
  <r>
    <s v="1337-BOZWO"/>
    <s v="Male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s v="No"/>
    <s v="Over 12 months"/>
    <n v="26.786081943586577"/>
    <x v="0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s v="No"/>
    <s v="Over 12 months"/>
    <n v="26.786081943586577"/>
    <x v="2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s v="Yes"/>
    <s v="Over 12 months"/>
    <n v="26.786081943586577"/>
    <x v="1"/>
  </r>
  <r>
    <s v="6344-SFJVH"/>
    <s v="Female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s v="No"/>
    <s v="Over 12 months"/>
    <n v="26.786081943586577"/>
    <x v="0"/>
  </r>
  <r>
    <s v="3950-VPYJB"/>
    <s v="Male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s v="No"/>
    <s v="Over 12 months"/>
    <n v="26.786081943586577"/>
    <x v="1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s v="No"/>
    <s v="Over 12 months"/>
    <n v="26.786081943586577"/>
    <x v="2"/>
  </r>
  <r>
    <s v="7321-ZNSLA"/>
    <s v="Male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s v="No"/>
    <s v="Over 12 months"/>
    <n v="26.786081943586577"/>
    <x v="0"/>
  </r>
  <r>
    <s v="6941-KXRRV"/>
    <s v="Female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s v="No"/>
    <s v="Over 12 months"/>
    <n v="26.786081943586577"/>
    <x v="1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s v="Yes"/>
    <s v="0-6 months"/>
    <n v="26.941255908170152"/>
    <x v="1"/>
  </r>
  <r>
    <s v="8727-JQFHV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s v="No"/>
    <s v="Over 12 months"/>
    <n v="26.786081943586577"/>
    <x v="0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s v="No"/>
    <s v="Over 12 months"/>
    <n v="26.786081943586577"/>
    <x v="2"/>
  </r>
  <r>
    <s v="1355-KUSBG"/>
    <s v="Female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s v="No"/>
    <s v="6-12 months"/>
    <n v="23.971631205673759"/>
    <x v="0"/>
  </r>
  <r>
    <s v="3688-FTHLT"/>
    <s v="Female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s v="No"/>
    <s v="Over 12 months"/>
    <n v="26.786081943586577"/>
    <x v="1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s v="No"/>
    <s v="Over 12 months"/>
    <n v="26.786081943586577"/>
    <x v="2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s v="Yes"/>
    <s v="Over 12 months"/>
    <n v="26.786081943586577"/>
    <x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s v="No"/>
    <s v="Over 12 months"/>
    <n v="26.786081943586577"/>
    <x v="1"/>
  </r>
  <r>
    <s v="5825-XJOCM"/>
    <s v="Male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s v="No"/>
    <s v="Over 12 months"/>
    <n v="26.786081943586577"/>
    <x v="1"/>
  </r>
  <r>
    <s v="6848-YLDFR"/>
    <s v="Male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s v="No"/>
    <s v="Over 12 months"/>
    <n v="26.786081943586577"/>
    <x v="1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s v="No"/>
    <s v="Over 12 months"/>
    <n v="26.786081943586577"/>
    <x v="1"/>
  </r>
  <r>
    <s v="2320-YKQBO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s v="No"/>
    <s v="6-12 months"/>
    <n v="23.971631205673759"/>
    <x v="0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s v="Yes"/>
    <s v="Over 12 months"/>
    <n v="26.786081943586577"/>
    <x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s v="Yes"/>
    <s v="Over 12 months"/>
    <n v="26.786081943586577"/>
    <x v="2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s v="Yes"/>
    <s v="6-12 months"/>
    <n v="23.971631205673759"/>
    <x v="2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s v="No"/>
    <s v="Over 12 months"/>
    <n v="26.786081943586577"/>
    <x v="1"/>
  </r>
  <r>
    <s v="7869-ZYDST"/>
    <s v="Male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s v="No"/>
    <s v="Over 12 months"/>
    <n v="26.786081943586577"/>
    <x v="1"/>
  </r>
  <r>
    <s v="4501-UYKBC"/>
    <s v="Female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s v="No"/>
    <s v="Over 12 months"/>
    <n v="26.786081943586577"/>
    <x v="1"/>
  </r>
  <r>
    <s v="1215-EXRMO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s v="No"/>
    <s v="Over 12 months"/>
    <n v="26.786081943586577"/>
    <x v="0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s v="No"/>
    <s v="Over 12 months"/>
    <n v="26.786081943586577"/>
    <x v="1"/>
  </r>
  <r>
    <s v="8404-VIOMB"/>
    <s v="Female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s v="No"/>
    <s v="Over 12 months"/>
    <n v="26.786081943586577"/>
    <x v="1"/>
  </r>
  <r>
    <s v="5233-GEEAX"/>
    <s v="Male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s v="Yes"/>
    <s v="6-12 months"/>
    <n v="23.971631205673759"/>
    <x v="0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s v="No"/>
    <s v="Over 12 months"/>
    <n v="26.786081943586577"/>
    <x v="1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s v="No"/>
    <s v="Over 12 months"/>
    <n v="26.786081943586577"/>
    <x v="2"/>
  </r>
  <r>
    <s v="2673-ZALN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s v="No"/>
    <s v="6-12 months"/>
    <n v="23.971631205673759"/>
    <x v="0"/>
  </r>
  <r>
    <s v="9184-GALIL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s v="No"/>
    <s v="Over 12 months"/>
    <n v="26.786081943586577"/>
    <x v="0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s v="No"/>
    <s v="Over 12 months"/>
    <n v="26.786081943586577"/>
    <x v="2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s v="No"/>
    <s v="Over 12 months"/>
    <n v="26.786081943586577"/>
    <x v="2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s v="No"/>
    <s v="Over 12 months"/>
    <n v="26.786081943586577"/>
    <x v="1"/>
  </r>
  <r>
    <s v="8404-GFGCZ"/>
    <s v="Male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s v="No"/>
    <s v="0-6 months"/>
    <n v="26.941255908170152"/>
    <x v="1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s v="No"/>
    <s v="Over 12 months"/>
    <n v="26.786081943586577"/>
    <x v="1"/>
  </r>
  <r>
    <s v="4432-ADRLB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s v="Yes"/>
    <s v="0-6 months"/>
    <n v="26.941255908170152"/>
    <x v="0"/>
  </r>
  <r>
    <s v="0533-UCAAU"/>
    <s v="Male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s v="No"/>
    <s v="Over 12 months"/>
    <n v="26.786081943586577"/>
    <x v="1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s v="No"/>
    <s v="Over 12 months"/>
    <n v="26.786081943586577"/>
    <x v="1"/>
  </r>
  <r>
    <s v="3521-MNKLV"/>
    <s v="Male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s v="No"/>
    <s v="Over 12 months"/>
    <n v="26.786081943586577"/>
    <x v="0"/>
  </r>
  <r>
    <s v="2533-TIBIX"/>
    <s v="Male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s v="No"/>
    <s v="Over 12 months"/>
    <n v="26.786081943586577"/>
    <x v="0"/>
  </r>
  <r>
    <s v="8993-PHFWD"/>
    <s v="Female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s v="Yes"/>
    <s v="0-6 months"/>
    <n v="26.941255908170152"/>
    <x v="0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s v="Yes"/>
    <s v="0-6 months"/>
    <n v="26.941255908170152"/>
    <x v="1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s v="Yes"/>
    <s v="Over 12 months"/>
    <n v="26.786081943586577"/>
    <x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  <s v="0-6 months"/>
    <n v="26.941255908170152"/>
    <x v="1"/>
  </r>
  <r>
    <s v="5092-STPKP"/>
    <s v="Female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s v="No"/>
    <s v="Over 12 months"/>
    <n v="26.786081943586577"/>
    <x v="1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s v="Yes"/>
    <s v="0-6 months"/>
    <n v="26.941255908170152"/>
    <x v="1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s v="No"/>
    <s v="Over 12 months"/>
    <n v="26.786081943586577"/>
    <x v="2"/>
  </r>
  <r>
    <s v="3359-DSRKA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s v="No"/>
    <s v="Over 12 months"/>
    <n v="26.786081943586577"/>
    <x v="0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s v="No"/>
    <s v="Over 12 months"/>
    <n v="26.786081943586577"/>
    <x v="1"/>
  </r>
  <r>
    <s v="7161-DFHUF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s v="No"/>
    <s v="Over 12 months"/>
    <n v="26.786081943586577"/>
    <x v="0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s v="Yes"/>
    <s v="Over 12 months"/>
    <n v="26.786081943586577"/>
    <x v="2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s v="No"/>
    <s v="Over 12 months"/>
    <n v="26.786081943586577"/>
    <x v="1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s v="Yes"/>
    <s v="Over 12 months"/>
    <n v="26.786081943586577"/>
    <x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s v="No"/>
    <s v="Over 12 months"/>
    <n v="26.786081943586577"/>
    <x v="1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s v="Yes"/>
    <s v="Over 12 months"/>
    <n v="26.786081943586577"/>
    <x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s v="No"/>
    <s v="Over 12 months"/>
    <n v="26.786081943586577"/>
    <x v="1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s v="No"/>
    <s v="Over 12 months"/>
    <n v="26.786081943586577"/>
    <x v="1"/>
  </r>
  <r>
    <s v="2436-QBZFP"/>
    <s v="Female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s v="No"/>
    <s v="Over 12 months"/>
    <n v="26.786081943586577"/>
    <x v="0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s v="No"/>
    <s v="0-6 months"/>
    <n v="26.941255908170152"/>
    <x v="1"/>
  </r>
  <r>
    <s v="6040-CGACY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s v="No"/>
    <s v="Over 12 months"/>
    <n v="26.786081943586577"/>
    <x v="0"/>
  </r>
  <r>
    <s v="6582-PLFUU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s v="No"/>
    <s v="Over 12 months"/>
    <n v="26.786081943586577"/>
    <x v="0"/>
  </r>
  <r>
    <s v="8242-PDSGJ"/>
    <s v="Male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s v="No"/>
    <s v="Over 12 months"/>
    <n v="26.786081943586577"/>
    <x v="0"/>
  </r>
  <r>
    <s v="0264-CNITK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s v="No"/>
    <s v="Over 12 months"/>
    <n v="26.786081943586577"/>
    <x v="0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s v="No"/>
    <s v="Over 12 months"/>
    <n v="26.786081943586577"/>
    <x v="1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s v="No"/>
    <s v="Over 12 months"/>
    <n v="26.786081943586577"/>
    <x v="1"/>
  </r>
  <r>
    <s v="6075-QMNRR"/>
    <s v="Female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s v="No"/>
    <s v="Over 12 months"/>
    <n v="26.786081943586577"/>
    <x v="0"/>
  </r>
  <r>
    <s v="5378-IKEEG"/>
    <s v="Female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s v="Yes"/>
    <s v="0-6 months"/>
    <n v="26.941255908170152"/>
    <x v="0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s v="No"/>
    <s v="Over 12 months"/>
    <n v="26.786081943586577"/>
    <x v="2"/>
  </r>
  <r>
    <s v="0440-EKDCF"/>
    <s v="Male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s v="No"/>
    <s v="Over 12 months"/>
    <n v="26.786081943586577"/>
    <x v="1"/>
  </r>
  <r>
    <s v="4774-HHGGS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s v="No"/>
    <s v="Over 12 months"/>
    <n v="26.786081943586577"/>
    <x v="0"/>
  </r>
  <r>
    <s v="2718-GAXQD"/>
    <s v="Female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s v="Yes"/>
    <s v="0-6 months"/>
    <n v="26.941255908170152"/>
    <x v="0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s v="No"/>
    <s v="Over 12 months"/>
    <n v="26.786081943586577"/>
    <x v="1"/>
  </r>
  <r>
    <s v="8180-AKMJV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s v="No"/>
    <s v="0-6 months"/>
    <n v="26.941255908170152"/>
    <x v="0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s v="No"/>
    <s v="Over 12 months"/>
    <n v="26.786081943586577"/>
    <x v="2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s v="No"/>
    <s v="Over 12 months"/>
    <n v="26.786081943586577"/>
    <x v="1"/>
  </r>
  <r>
    <s v="9842-EFSYY"/>
    <s v="Female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s v="No"/>
    <s v="0-6 months"/>
    <n v="26.941255908170152"/>
    <x v="1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s v="No"/>
    <s v="Over 12 months"/>
    <n v="26.786081943586577"/>
    <x v="2"/>
  </r>
  <r>
    <s v="4584-LBNMK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s v="No"/>
    <s v="Over 12 months"/>
    <n v="26.786081943586577"/>
    <x v="0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s v="No"/>
    <s v="Over 12 months"/>
    <n v="26.786081943586577"/>
    <x v="1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s v="No"/>
    <s v="Over 12 months"/>
    <n v="26.786081943586577"/>
    <x v="1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s v="Yes"/>
    <s v="Over 12 months"/>
    <n v="26.786081943586577"/>
    <x v="1"/>
  </r>
  <r>
    <s v="9975-SKRN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s v="No"/>
    <s v="0-6 months"/>
    <n v="26.941255908170152"/>
    <x v="0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s v="No"/>
    <s v="Over 12 months"/>
    <n v="26.786081943586577"/>
    <x v="1"/>
  </r>
  <r>
    <s v="1449-XQEM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s v="Yes"/>
    <s v="0-6 months"/>
    <n v="26.941255908170152"/>
    <x v="0"/>
  </r>
  <r>
    <s v="2626-URJFX"/>
    <s v="Male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s v="Yes"/>
    <s v="0-6 months"/>
    <n v="26.941255908170152"/>
    <x v="1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s v="No"/>
    <s v="Over 12 months"/>
    <n v="26.786081943586577"/>
    <x v="1"/>
  </r>
  <r>
    <s v="3682-YEUWS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s v="No"/>
    <s v="6-12 months"/>
    <n v="23.971631205673759"/>
    <x v="0"/>
  </r>
  <r>
    <s v="1223-UNPKS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s v="No"/>
    <s v="Over 12 months"/>
    <n v="26.786081943586577"/>
    <x v="0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s v="Yes"/>
    <s v="0-6 months"/>
    <n v="26.941255908170152"/>
    <x v="1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s v="Yes"/>
    <s v="Over 12 months"/>
    <n v="26.786081943586577"/>
    <x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s v="No"/>
    <s v="0-6 months"/>
    <n v="26.941255908170152"/>
    <x v="1"/>
  </r>
  <r>
    <s v="3669-LVWZB"/>
    <s v="Male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s v="Yes"/>
    <s v="0-6 months"/>
    <n v="26.941255908170152"/>
    <x v="1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s v="Yes"/>
    <s v="0-6 months"/>
    <n v="26.941255908170152"/>
    <x v="1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s v="No"/>
    <s v="Over 12 months"/>
    <n v="26.786081943586577"/>
    <x v="1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s v="No"/>
    <s v="0-6 months"/>
    <n v="26.941255908170152"/>
    <x v="2"/>
  </r>
  <r>
    <s v="1627-AFWVJ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s v="No"/>
    <s v="Over 12 months"/>
    <n v="26.786081943586577"/>
    <x v="0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s v="Yes"/>
    <s v="0-6 months"/>
    <n v="26.941255908170152"/>
    <x v="1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s v="Yes"/>
    <s v="0-6 months"/>
    <n v="26.941255908170152"/>
    <x v="1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s v="Yes"/>
    <s v="6-12 months"/>
    <n v="23.971631205673759"/>
    <x v="1"/>
  </r>
  <r>
    <s v="4486-EFAEB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s v="No"/>
    <s v="Over 12 months"/>
    <n v="26.786081943586577"/>
    <x v="0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s v="No"/>
    <s v="Over 12 months"/>
    <n v="26.786081943586577"/>
    <x v="1"/>
  </r>
  <r>
    <s v="7853-GVUDZ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s v="Yes"/>
    <s v="0-6 months"/>
    <n v="26.941255908170152"/>
    <x v="0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s v="Yes"/>
    <s v="Over 12 months"/>
    <n v="26.786081943586577"/>
    <x v="1"/>
  </r>
  <r>
    <s v="6954-OOYZZ"/>
    <s v="Male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s v="No"/>
    <s v="Over 12 months"/>
    <n v="26.786081943586577"/>
    <x v="0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s v="No"/>
    <s v="Over 12 months"/>
    <n v="26.786081943586577"/>
    <x v="1"/>
  </r>
  <r>
    <s v="8313-AFGBW"/>
    <s v="Male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s v="No"/>
    <s v="Over 12 months"/>
    <n v="26.786081943586577"/>
    <x v="1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s v="Yes"/>
    <s v="Over 12 months"/>
    <n v="26.786081943586577"/>
    <x v="1"/>
  </r>
  <r>
    <s v="9239-ZBZZV"/>
    <s v="Female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s v="Yes"/>
    <s v="0-6 months"/>
    <n v="26.941255908170152"/>
    <x v="0"/>
  </r>
  <r>
    <s v="3097-IDVPU"/>
    <s v="Male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s v="No"/>
    <s v="Over 12 months"/>
    <n v="26.786081943586577"/>
    <x v="1"/>
  </r>
  <r>
    <s v="4398-HSCJH"/>
    <s v="Female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s v="Yes"/>
    <s v="0-6 months"/>
    <n v="26.941255908170152"/>
    <x v="1"/>
  </r>
  <r>
    <s v="2197-OMWGI"/>
    <s v="Female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s v="No"/>
    <s v="Over 12 months"/>
    <n v="26.786081943586577"/>
    <x v="1"/>
  </r>
  <r>
    <s v="2303-PJYH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s v="No"/>
    <s v="0-6 months"/>
    <n v="26.941255908170152"/>
    <x v="0"/>
  </r>
  <r>
    <s v="9795-VOWON"/>
    <s v="Male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s v="No"/>
    <s v="6-12 months"/>
    <n v="23.971631205673759"/>
    <x v="0"/>
  </r>
  <r>
    <s v="1237-WIYY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s v="No"/>
    <s v="Over 12 months"/>
    <n v="26.786081943586577"/>
    <x v="0"/>
  </r>
  <r>
    <s v="1987-AUELQ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s v="No"/>
    <s v="Over 12 months"/>
    <n v="26.786081943586577"/>
    <x v="0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s v="No"/>
    <s v="Over 12 months"/>
    <n v="26.786081943586577"/>
    <x v="1"/>
  </r>
  <r>
    <s v="4430-UZIPO"/>
    <s v="Male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s v="Yes"/>
    <s v="0-6 months"/>
    <n v="26.941255908170152"/>
    <x v="0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s v="No"/>
    <s v="Over 12 months"/>
    <n v="26.786081943586577"/>
    <x v="2"/>
  </r>
  <r>
    <s v="8165-CBKXO"/>
    <s v="Male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s v="No"/>
    <s v="Over 12 months"/>
    <n v="26.786081943586577"/>
    <x v="1"/>
  </r>
  <r>
    <s v="6527-PZFPV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s v="No"/>
    <s v="Over 12 months"/>
    <n v="26.786081943586577"/>
    <x v="0"/>
  </r>
  <r>
    <s v="4855-SNKM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s v="Yes"/>
    <s v="0-6 months"/>
    <n v="26.941255908170152"/>
    <x v="0"/>
  </r>
  <r>
    <s v="9593-CVZKR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s v="No"/>
    <s v="Over 12 months"/>
    <n v="26.786081943586577"/>
    <x v="0"/>
  </r>
  <r>
    <s v="8595-SIZNC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s v="No"/>
    <s v="Over 12 months"/>
    <n v="26.786081943586577"/>
    <x v="0"/>
  </r>
  <r>
    <s v="8008-HAWED"/>
    <s v="Male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s v="Yes"/>
    <s v="Over 12 months"/>
    <n v="26.786081943586577"/>
    <x v="1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s v="Yes"/>
    <s v="Over 12 months"/>
    <n v="26.786081943586577"/>
    <x v="2"/>
  </r>
  <r>
    <s v="1862-SKORY"/>
    <s v="Female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s v="Yes"/>
    <s v="Over 12 months"/>
    <n v="26.786081943586577"/>
    <x v="0"/>
  </r>
  <r>
    <s v="5236-XMZJY"/>
    <s v="Female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s v="No"/>
    <s v="Over 12 months"/>
    <n v="26.786081943586577"/>
    <x v="1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s v="No"/>
    <s v="Over 12 months"/>
    <n v="26.786081943586577"/>
    <x v="1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s v="No"/>
    <s v="6-12 months"/>
    <n v="23.971631205673759"/>
    <x v="1"/>
  </r>
  <r>
    <s v="5846-ABOBJ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s v="No"/>
    <s v="Over 12 months"/>
    <n v="26.786081943586577"/>
    <x v="0"/>
  </r>
  <r>
    <s v="1439-LCGVL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s v="No"/>
    <s v="Over 12 months"/>
    <n v="26.786081943586577"/>
    <x v="0"/>
  </r>
  <r>
    <s v="0909-SDHNU"/>
    <s v="Female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s v="No"/>
    <s v="6-12 months"/>
    <n v="23.971631205673759"/>
    <x v="0"/>
  </r>
  <r>
    <s v="4647-XXZAM"/>
    <s v="Female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s v="No"/>
    <s v="0-6 months"/>
    <n v="26.941255908170152"/>
    <x v="0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s v="Yes"/>
    <s v="Over 12 months"/>
    <n v="26.786081943586577"/>
    <x v="2"/>
  </r>
  <r>
    <s v="7740-KKCXF"/>
    <s v="Male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s v="No"/>
    <s v="Over 12 months"/>
    <n v="26.786081943586577"/>
    <x v="0"/>
  </r>
  <r>
    <s v="5360-XGYAZ"/>
    <s v="Male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s v="No"/>
    <s v="Over 12 months"/>
    <n v="26.786081943586577"/>
    <x v="1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s v="Yes"/>
    <s v="Over 12 months"/>
    <n v="26.786081943586577"/>
    <x v="1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s v="Yes"/>
    <s v="6-12 months"/>
    <n v="23.971631205673759"/>
    <x v="1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s v="No"/>
    <s v="Over 12 months"/>
    <n v="26.786081943586577"/>
    <x v="1"/>
  </r>
  <r>
    <s v="4816-JBHOV"/>
    <s v="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s v="Yes"/>
    <s v="0-6 months"/>
    <n v="26.941255908170152"/>
    <x v="0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s v="No"/>
    <s v="Over 12 months"/>
    <n v="26.786081943586577"/>
    <x v="2"/>
  </r>
  <r>
    <s v="1699-TLDLZ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s v="No"/>
    <s v="Over 12 months"/>
    <n v="26.786081943586577"/>
    <x v="0"/>
  </r>
  <r>
    <s v="5600-PDUJF"/>
    <s v="Male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s v="No"/>
    <s v="0-6 months"/>
    <n v="26.941255908170152"/>
    <x v="0"/>
  </r>
  <r>
    <s v="8292-TYSPY"/>
    <s v="Male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s v="Yes"/>
    <s v="Over 12 months"/>
    <n v="26.786081943586577"/>
    <x v="1"/>
  </r>
  <r>
    <s v="0567-XRHCU"/>
    <s v="Female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s v="No"/>
    <s v="Over 12 months"/>
    <n v="26.786081943586577"/>
    <x v="0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s v="Yes"/>
    <s v="6-12 months"/>
    <n v="23.971631205673759"/>
    <x v="1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s v="No"/>
    <s v="Over 12 months"/>
    <n v="26.786081943586577"/>
    <x v="2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s v="Yes"/>
    <s v="Over 12 months"/>
    <n v="26.786081943586577"/>
    <x v="2"/>
  </r>
  <r>
    <s v="9103-TCIHJ"/>
    <s v="Female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s v="Yes"/>
    <s v="Over 12 months"/>
    <n v="26.786081943586577"/>
    <x v="1"/>
  </r>
  <r>
    <s v="7407-SUJIZ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s v="No"/>
    <s v="Over 12 months"/>
    <n v="26.786081943586577"/>
    <x v="0"/>
  </r>
  <r>
    <s v="9150-KPBJQ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s v="No"/>
    <s v="0-6 months"/>
    <n v="26.941255908170152"/>
    <x v="0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s v="No"/>
    <s v="Over 12 months"/>
    <n v="26.786081943586577"/>
    <x v="2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s v="No"/>
    <s v="Over 12 months"/>
    <n v="26.786081943586577"/>
    <x v="1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s v="No"/>
    <s v="Over 12 months"/>
    <n v="26.786081943586577"/>
    <x v="1"/>
  </r>
  <r>
    <s v="9367-TCUYN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s v="No"/>
    <s v="6-12 months"/>
    <n v="23.971631205673759"/>
    <x v="0"/>
  </r>
  <r>
    <s v="1261-FWTTE"/>
    <s v="Male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s v="No"/>
    <s v="Over 12 months"/>
    <n v="26.786081943586577"/>
    <x v="0"/>
  </r>
  <r>
    <s v="3528-HFRIQ"/>
    <s v="Male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s v="No"/>
    <s v="Over 12 months"/>
    <n v="26.786081943586577"/>
    <x v="1"/>
  </r>
  <r>
    <s v="0708-SJDIS"/>
    <s v="Female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s v="No"/>
    <s v="Over 12 months"/>
    <n v="26.786081943586577"/>
    <x v="1"/>
  </r>
  <r>
    <s v="4140-WJAW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s v="Yes"/>
    <s v="0-6 months"/>
    <n v="26.941255908170152"/>
    <x v="0"/>
  </r>
  <r>
    <s v="2073-QBVBI"/>
    <s v="Female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s v="No"/>
    <s v="Over 12 months"/>
    <n v="26.786081943586577"/>
    <x v="0"/>
  </r>
  <r>
    <s v="6928-ONTRW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s v="No"/>
    <s v="Over 12 months"/>
    <n v="26.786081943586577"/>
    <x v="0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s v="No"/>
    <s v="Over 12 months"/>
    <n v="26.786081943586577"/>
    <x v="1"/>
  </r>
  <r>
    <s v="5231-FIQPA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s v="No"/>
    <s v="Over 12 months"/>
    <n v="26.786081943586577"/>
    <x v="0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s v="No"/>
    <s v="Over 12 months"/>
    <n v="26.786081943586577"/>
    <x v="1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s v="No"/>
    <s v="Over 12 months"/>
    <n v="26.786081943586577"/>
    <x v="2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s v="0-6 months"/>
    <n v="26.941255908170152"/>
    <x v="1"/>
  </r>
  <r>
    <s v="8774-GSBU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s v="No"/>
    <s v="Over 12 months"/>
    <n v="26.786081943586577"/>
    <x v="0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s v="No"/>
    <s v="0-6 months"/>
    <n v="26.941255908170152"/>
    <x v="1"/>
  </r>
  <r>
    <s v="1401-FTHFQ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s v="No"/>
    <s v="Over 12 months"/>
    <n v="26.786081943586577"/>
    <x v="0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s v="Yes"/>
    <s v="6-12 months"/>
    <n v="23.971631205673759"/>
    <x v="1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s v="No"/>
    <s v="Over 12 months"/>
    <n v="26.786081943586577"/>
    <x v="2"/>
  </r>
  <r>
    <s v="1848-LBZHY"/>
    <s v="Female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s v="No"/>
    <s v="6-12 months"/>
    <n v="23.971631205673759"/>
    <x v="1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s v="Yes"/>
    <s v="0-6 months"/>
    <n v="26.941255908170152"/>
    <x v="1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s v="No"/>
    <s v="6-12 months"/>
    <n v="23.971631205673759"/>
    <x v="2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s v="No"/>
    <s v="6-12 months"/>
    <n v="23.971631205673759"/>
    <x v="1"/>
  </r>
  <r>
    <s v="7298-IZWLY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  <s v="0-6 months"/>
    <n v="26.941255908170152"/>
    <x v="0"/>
  </r>
  <r>
    <s v="9758-MFWGD"/>
    <s v="Female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s v="No"/>
    <s v="Over 12 months"/>
    <n v="26.786081943586577"/>
    <x v="0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s v="No"/>
    <s v="Over 12 months"/>
    <n v="26.786081943586577"/>
    <x v="1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s v="Yes"/>
    <s v="Over 12 months"/>
    <n v="26.786081943586577"/>
    <x v="1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s v="Yes"/>
    <s v="0-6 months"/>
    <n v="26.941255908170152"/>
    <x v="1"/>
  </r>
  <r>
    <s v="4815-TUMEQ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s v="No"/>
    <s v="6-12 months"/>
    <n v="23.971631205673759"/>
    <x v="0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s v="Yes"/>
    <s v="0-6 months"/>
    <n v="26.941255908170152"/>
    <x v="1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s v="No"/>
    <s v="Over 12 months"/>
    <n v="26.786081943586577"/>
    <x v="1"/>
  </r>
  <r>
    <s v="4092-OFQZS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s v="No"/>
    <s v="Over 12 months"/>
    <n v="26.786081943586577"/>
    <x v="0"/>
  </r>
  <r>
    <s v="1561-BWHIN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s v="No"/>
    <s v="Over 12 months"/>
    <n v="26.786081943586577"/>
    <x v="0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s v="Yes"/>
    <s v="Over 12 months"/>
    <n v="26.786081943586577"/>
    <x v="1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s v="No"/>
    <s v="Over 12 months"/>
    <n v="26.786081943586577"/>
    <x v="2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s v="No"/>
    <s v="Over 12 months"/>
    <n v="26.786081943586577"/>
    <x v="1"/>
  </r>
  <r>
    <s v="7252-NTGSS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s v="No"/>
    <s v="0-6 months"/>
    <n v="26.941255908170152"/>
    <x v="0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s v="No"/>
    <s v="Over 12 months"/>
    <n v="26.786081943586577"/>
    <x v="1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s v="No"/>
    <s v="Over 12 months"/>
    <n v="26.786081943586577"/>
    <x v="1"/>
  </r>
  <r>
    <s v="2955-PSXO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s v="0-6 months"/>
    <n v="26.941255908170152"/>
    <x v="0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s v="Yes"/>
    <s v="Over 12 months"/>
    <n v="26.786081943586577"/>
    <x v="2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s v="No"/>
    <s v="Over 12 months"/>
    <n v="26.786081943586577"/>
    <x v="2"/>
  </r>
  <r>
    <s v="3255-GRXMG"/>
    <s v="Male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s v="No"/>
    <s v="Over 12 months"/>
    <n v="26.786081943586577"/>
    <x v="0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s v="No"/>
    <s v="Over 12 months"/>
    <n v="26.786081943586577"/>
    <x v="1"/>
  </r>
  <r>
    <s v="6094-ZIVKX"/>
    <s v="Female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s v="No"/>
    <s v="Over 12 months"/>
    <n v="26.786081943586577"/>
    <x v="1"/>
  </r>
  <r>
    <s v="6925-BAYGL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s v="No"/>
    <s v="Over 12 months"/>
    <n v="26.786081943586577"/>
    <x v="0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s v="No"/>
    <s v="Over 12 months"/>
    <n v="26.786081943586577"/>
    <x v="1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s v="No"/>
    <s v="6-12 months"/>
    <n v="23.971631205673759"/>
    <x v="1"/>
  </r>
  <r>
    <s v="1376-HHBDV"/>
    <s v="Female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s v="No"/>
    <s v="Over 12 months"/>
    <n v="26.786081943586577"/>
    <x v="0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s v="Yes"/>
    <s v="Over 12 months"/>
    <n v="26.786081943586577"/>
    <x v="1"/>
  </r>
  <r>
    <s v="6133-OZILE"/>
    <s v="Female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s v="No"/>
    <s v="Over 12 months"/>
    <n v="26.786081943586577"/>
    <x v="0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s v="No"/>
    <s v="Over 12 months"/>
    <n v="26.786081943586577"/>
    <x v="1"/>
  </r>
  <r>
    <s v="2911-UREFD"/>
    <s v="Female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s v="Yes"/>
    <s v="Over 12 months"/>
    <n v="26.786081943586577"/>
    <x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s v="Yes"/>
    <s v="Over 12 months"/>
    <n v="26.786081943586577"/>
    <x v="1"/>
  </r>
  <r>
    <s v="5673-TIYIB"/>
    <s v="Male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s v="Yes"/>
    <s v="0-6 months"/>
    <n v="26.941255908170152"/>
    <x v="0"/>
  </r>
  <r>
    <s v="6551-ZCOTS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s v="No"/>
    <s v="Over 12 months"/>
    <n v="26.786081943586577"/>
    <x v="0"/>
  </r>
  <r>
    <s v="7191-ADRGF"/>
    <s v="Male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s v="No"/>
    <s v="Over 12 months"/>
    <n v="26.786081943586577"/>
    <x v="1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s v="No"/>
    <s v="Over 12 months"/>
    <n v="26.786081943586577"/>
    <x v="1"/>
  </r>
  <r>
    <s v="6892-BOGQE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s v="No"/>
    <s v="Over 12 months"/>
    <n v="26.786081943586577"/>
    <x v="0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s v="Yes"/>
    <s v="0-6 months"/>
    <n v="26.941255908170152"/>
    <x v="1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s v="Yes"/>
    <s v="Over 12 months"/>
    <n v="26.786081943586577"/>
    <x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s v="No"/>
    <s v="0-6 months"/>
    <n v="26.941255908170152"/>
    <x v="1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s v="No"/>
    <s v="Over 12 months"/>
    <n v="26.786081943586577"/>
    <x v="2"/>
  </r>
  <r>
    <s v="8050-WYBND"/>
    <s v="Female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s v="No"/>
    <s v="Over 12 months"/>
    <n v="26.786081943586577"/>
    <x v="0"/>
  </r>
  <r>
    <s v="2821-WARN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s v="No"/>
    <s v="Over 12 months"/>
    <n v="26.786081943586577"/>
    <x v="0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s v="No"/>
    <s v="Over 12 months"/>
    <n v="26.786081943586577"/>
    <x v="1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s v="Yes"/>
    <s v="Over 12 months"/>
    <n v="26.786081943586577"/>
    <x v="1"/>
  </r>
  <r>
    <s v="8314-HTWV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s v="No"/>
    <s v="6-12 months"/>
    <n v="23.971631205673759"/>
    <x v="0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s v="No"/>
    <s v="Over 12 months"/>
    <n v="26.786081943586577"/>
    <x v="2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s v="No"/>
    <s v="Over 12 months"/>
    <n v="26.786081943586577"/>
    <x v="1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s v="No"/>
    <s v="Over 12 months"/>
    <n v="26.786081943586577"/>
    <x v="1"/>
  </r>
  <r>
    <s v="5707-ZMDJP"/>
    <s v="Male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s v="No"/>
    <s v="Over 12 months"/>
    <n v="26.786081943586577"/>
    <x v="1"/>
  </r>
  <r>
    <s v="8779-YIQQA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s v="No"/>
    <s v="Over 12 months"/>
    <n v="26.786081943586577"/>
    <x v="0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s v="No"/>
    <s v="Over 12 months"/>
    <n v="26.786081943586577"/>
    <x v="1"/>
  </r>
  <r>
    <s v="8966-OIQHG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s v="No"/>
    <s v="Over 12 months"/>
    <n v="26.786081943586577"/>
    <x v="0"/>
  </r>
  <r>
    <s v="7074-STDCN"/>
    <s v="Male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s v="No"/>
    <s v="Over 12 months"/>
    <n v="26.786081943586577"/>
    <x v="0"/>
  </r>
  <r>
    <s v="3705-PSNGL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s v="Yes"/>
    <s v="Over 12 months"/>
    <n v="26.786081943586577"/>
    <x v="0"/>
  </r>
  <r>
    <s v="8739-QOTT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s v="No"/>
    <s v="0-6 months"/>
    <n v="26.941255908170152"/>
    <x v="0"/>
  </r>
  <r>
    <s v="1399-OUPJN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s v="No"/>
    <s v="Over 12 months"/>
    <n v="26.786081943586577"/>
    <x v="0"/>
  </r>
  <r>
    <s v="0277-BKSQP"/>
    <s v="Male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s v="No"/>
    <s v="6-12 months"/>
    <n v="23.971631205673759"/>
    <x v="1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s v="Yes"/>
    <s v="6-12 months"/>
    <n v="23.971631205673759"/>
    <x v="1"/>
  </r>
  <r>
    <s v="2606-RMDHZ"/>
    <s v="Male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s v="Yes"/>
    <s v="0-6 months"/>
    <n v="26.941255908170152"/>
    <x v="0"/>
  </r>
  <r>
    <s v="5774-XZTQC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s v="No"/>
    <s v="6-12 months"/>
    <n v="23.971631205673759"/>
    <x v="0"/>
  </r>
  <r>
    <s v="2676-SSLTO"/>
    <s v="Male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s v="No"/>
    <s v="Over 12 months"/>
    <n v="26.786081943586577"/>
    <x v="1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s v="No"/>
    <s v="Over 12 months"/>
    <n v="26.786081943586577"/>
    <x v="1"/>
  </r>
  <r>
    <s v="7269-JISCY"/>
    <s v="Female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s v="No"/>
    <s v="Over 12 months"/>
    <n v="26.786081943586577"/>
    <x v="0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s v="No"/>
    <s v="Over 12 months"/>
    <n v="26.786081943586577"/>
    <x v="1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s v="No"/>
    <s v="Over 12 months"/>
    <n v="26.786081943586577"/>
    <x v="1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s v="Yes"/>
    <s v="0-6 months"/>
    <n v="26.941255908170152"/>
    <x v="1"/>
  </r>
  <r>
    <s v="6861-OKBCE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s v="Yes"/>
    <s v="6-12 months"/>
    <n v="23.971631205673759"/>
    <x v="0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s v="Yes"/>
    <s v="0-6 months"/>
    <n v="26.941255908170152"/>
    <x v="1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s v="No"/>
    <s v="Over 12 months"/>
    <n v="26.786081943586577"/>
    <x v="2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s v="No"/>
    <s v="Over 12 months"/>
    <n v="26.786081943586577"/>
    <x v="2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s v="No"/>
    <s v="Over 12 months"/>
    <n v="26.786081943586577"/>
    <x v="1"/>
  </r>
  <r>
    <s v="1328-EUZHC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s v="No"/>
    <s v="Over 12 months"/>
    <n v="26.786081943586577"/>
    <x v="0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s v="Yes"/>
    <s v="Over 12 months"/>
    <n v="26.786081943586577"/>
    <x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s v="No"/>
    <s v="Over 12 months"/>
    <n v="26.786081943586577"/>
    <x v="1"/>
  </r>
  <r>
    <s v="9633-DENPU"/>
    <s v="Female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s v="No"/>
    <s v="Over 12 months"/>
    <n v="26.786081943586577"/>
    <x v="1"/>
  </r>
  <r>
    <s v="7811-JIVPF"/>
    <s v="Female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s v="No"/>
    <s v="Over 12 months"/>
    <n v="26.786081943586577"/>
    <x v="0"/>
  </r>
  <r>
    <s v="7113-HIPFI"/>
    <s v="Male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s v="No"/>
    <s v="Over 12 months"/>
    <n v="26.786081943586577"/>
    <x v="1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s v="No"/>
    <s v="6-12 months"/>
    <n v="23.971631205673759"/>
    <x v="1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s v="Yes"/>
    <s v="Over 12 months"/>
    <n v="26.786081943586577"/>
    <x v="1"/>
  </r>
  <r>
    <s v="1383-EZRWL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s v="Yes"/>
    <s v="6-12 months"/>
    <n v="23.971631205673759"/>
    <x v="0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s v="No"/>
    <s v="Over 12 months"/>
    <n v="26.786081943586577"/>
    <x v="2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s v="No"/>
    <s v="Over 12 months"/>
    <n v="26.786081943586577"/>
    <x v="1"/>
  </r>
  <r>
    <s v="6374-AFWOX"/>
    <s v="Male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s v="No"/>
    <s v="Over 12 months"/>
    <n v="26.786081943586577"/>
    <x v="1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s v="Yes"/>
    <s v="0-6 months"/>
    <n v="26.941255908170152"/>
    <x v="1"/>
  </r>
  <r>
    <s v="5317-FLPJF"/>
    <s v="Female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s v="No"/>
    <s v="Over 12 months"/>
    <n v="26.786081943586577"/>
    <x v="1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s v="No"/>
    <s v="Over 12 months"/>
    <n v="26.786081943586577"/>
    <x v="1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s v="No"/>
    <s v="0-6 months"/>
    <n v="26.941255908170152"/>
    <x v="1"/>
  </r>
  <r>
    <s v="8563-IIOXK"/>
    <s v="Male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s v="Yes"/>
    <s v="6-12 months"/>
    <n v="23.971631205673759"/>
    <x v="0"/>
  </r>
  <r>
    <s v="4903-CNOZC"/>
    <s v="Male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s v="No"/>
    <s v="Over 12 months"/>
    <n v="26.786081943586577"/>
    <x v="1"/>
  </r>
  <r>
    <s v="4353-HYOJD"/>
    <s v="Female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s v="No"/>
    <s v="Over 12 months"/>
    <n v="26.786081943586577"/>
    <x v="0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s v="Yes"/>
    <s v="Over 12 months"/>
    <n v="26.786081943586577"/>
    <x v="1"/>
  </r>
  <r>
    <s v="7267-FRMJW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s v="No"/>
    <s v="Over 12 months"/>
    <n v="26.786081943586577"/>
    <x v="0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s v="Yes"/>
    <s v="6-12 months"/>
    <n v="23.971631205673759"/>
    <x v="1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s v="No"/>
    <s v="Over 12 months"/>
    <n v="26.786081943586577"/>
    <x v="2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s v="Yes"/>
    <s v="Over 12 months"/>
    <n v="26.786081943586577"/>
    <x v="2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s v="No"/>
    <s v="Over 12 months"/>
    <n v="26.786081943586577"/>
    <x v="1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s v="No"/>
    <s v="Over 12 months"/>
    <n v="26.786081943586577"/>
    <x v="1"/>
  </r>
  <r>
    <s v="4625-EWPTF"/>
    <s v="Male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s v="Yes"/>
    <s v="6-12 months"/>
    <n v="23.971631205673759"/>
    <x v="0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s v="Yes"/>
    <s v="Over 12 months"/>
    <n v="26.786081943586577"/>
    <x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s v="No"/>
    <s v="Over 12 months"/>
    <n v="26.786081943586577"/>
    <x v="1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s v="Yes"/>
    <s v="Over 12 months"/>
    <n v="26.786081943586577"/>
    <x v="2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s v="Yes"/>
    <s v="Over 12 months"/>
    <n v="26.786081943586577"/>
    <x v="1"/>
  </r>
  <r>
    <s v="1156-ZFYDO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s v="0-6 months"/>
    <n v="26.941255908170152"/>
    <x v="0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s v="No"/>
    <s v="0-6 months"/>
    <n v="26.941255908170152"/>
    <x v="1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s v="No"/>
    <s v="Over 12 months"/>
    <n v="26.786081943586577"/>
    <x v="2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s v="No"/>
    <s v="Over 12 months"/>
    <n v="26.786081943586577"/>
    <x v="2"/>
  </r>
  <r>
    <s v="5549-ZGHFB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s v="No"/>
    <s v="Over 12 months"/>
    <n v="26.786081943586577"/>
    <x v="0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s v="No"/>
    <s v="0-6 months"/>
    <n v="26.941255908170152"/>
    <x v="1"/>
  </r>
  <r>
    <s v="0303-WMMRN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s v="No"/>
    <s v="0-6 months"/>
    <n v="26.941255908170152"/>
    <x v="0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s v="No"/>
    <s v="Over 12 months"/>
    <n v="26.786081943586577"/>
    <x v="2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s v="No"/>
    <s v="Over 12 months"/>
    <n v="26.786081943586577"/>
    <x v="1"/>
  </r>
  <r>
    <s v="1078-TDCRN"/>
    <s v="Female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s v="No"/>
    <s v="0-6 months"/>
    <n v="26.941255908170152"/>
    <x v="0"/>
  </r>
  <r>
    <s v="3727-OVPRY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s v="No"/>
    <s v="Over 12 months"/>
    <n v="26.786081943586577"/>
    <x v="0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s v="No"/>
    <s v="6-12 months"/>
    <n v="23.971631205673759"/>
    <x v="1"/>
  </r>
  <r>
    <s v="7622-NXQZR"/>
    <s v="Male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s v="No"/>
    <s v="Over 12 months"/>
    <n v="26.786081943586577"/>
    <x v="0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s v="No"/>
    <s v="Over 12 months"/>
    <n v="26.786081943586577"/>
    <x v="1"/>
  </r>
  <r>
    <s v="3970-XGJDU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s v="No"/>
    <s v="Over 12 months"/>
    <n v="26.786081943586577"/>
    <x v="0"/>
  </r>
  <r>
    <s v="7017-VFULY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s v="No"/>
    <s v="0-6 months"/>
    <n v="26.941255908170152"/>
    <x v="0"/>
  </r>
  <r>
    <s v="5562-YJQGT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s v="No"/>
    <s v="0-6 months"/>
    <n v="26.941255908170152"/>
    <x v="0"/>
  </r>
  <r>
    <s v="8807-OPMBM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s v="No"/>
    <s v="Over 12 months"/>
    <n v="26.786081943586577"/>
    <x v="0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s v="No"/>
    <s v="Over 12 months"/>
    <n v="26.786081943586577"/>
    <x v="1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s v="Yes"/>
    <s v="Over 12 months"/>
    <n v="26.786081943586577"/>
    <x v="2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s v="No"/>
    <s v="Over 12 months"/>
    <n v="26.786081943586577"/>
    <x v="1"/>
  </r>
  <r>
    <s v="8109-YUOHE"/>
    <s v="Male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s v="No"/>
    <s v="Over 12 months"/>
    <n v="26.786081943586577"/>
    <x v="1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s v="No"/>
    <s v="Over 12 months"/>
    <n v="26.786081943586577"/>
    <x v="1"/>
  </r>
  <r>
    <s v="8092-NLTGF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s v="No"/>
    <s v="Over 12 months"/>
    <n v="26.786081943586577"/>
    <x v="0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s v="No"/>
    <s v="6-12 months"/>
    <n v="23.971631205673759"/>
    <x v="1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s v="No"/>
    <s v="0-6 months"/>
    <n v="26.941255908170152"/>
    <x v="1"/>
  </r>
  <r>
    <s v="0696-UKTOX"/>
    <s v="Male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s v="No"/>
    <s v="Over 12 months"/>
    <n v="26.786081943586577"/>
    <x v="1"/>
  </r>
  <r>
    <s v="4801-KFYKL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s v="No"/>
    <s v="6-12 months"/>
    <n v="23.971631205673759"/>
    <x v="0"/>
  </r>
  <r>
    <s v="3472-OAOOR"/>
    <s v="Male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s v="No"/>
    <s v="Over 12 months"/>
    <n v="26.786081943586577"/>
    <x v="0"/>
  </r>
  <r>
    <s v="6135-OZQVA"/>
    <s v="Female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s v="No"/>
    <s v="6-12 months"/>
    <n v="23.971631205673759"/>
    <x v="1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s v="0-6 months"/>
    <n v="26.941255908170152"/>
    <x v="1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s v="No"/>
    <s v="Over 12 months"/>
    <n v="26.786081943586577"/>
    <x v="2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s v="No"/>
    <s v="Over 12 months"/>
    <n v="26.786081943586577"/>
    <x v="1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s v="Yes"/>
    <s v="6-12 months"/>
    <n v="23.971631205673759"/>
    <x v="1"/>
  </r>
  <r>
    <s v="7105-BENQF"/>
    <s v="Male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s v="No"/>
    <s v="Over 12 months"/>
    <n v="26.786081943586577"/>
    <x v="1"/>
  </r>
  <r>
    <s v="7721-DVEK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s v="0-6 months"/>
    <n v="26.941255908170152"/>
    <x v="0"/>
  </r>
  <r>
    <s v="3566-VVORZ"/>
    <s v="Female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s v="No"/>
    <s v="6-12 months"/>
    <n v="23.971631205673759"/>
    <x v="0"/>
  </r>
  <r>
    <s v="9507-HSMMZ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s v="No"/>
    <s v="Over 12 months"/>
    <n v="26.786081943586577"/>
    <x v="0"/>
  </r>
  <r>
    <s v="2480-SQIOB"/>
    <s v="Male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s v="No"/>
    <s v="0-6 months"/>
    <n v="26.941255908170152"/>
    <x v="0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s v="Yes"/>
    <s v="6-12 months"/>
    <n v="23.971631205673759"/>
    <x v="1"/>
  </r>
  <r>
    <s v="7813-TKCVO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s v="No"/>
    <s v="Over 12 months"/>
    <n v="26.786081943586577"/>
    <x v="0"/>
  </r>
  <r>
    <s v="0128-MKWSG"/>
    <s v="Female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s v="No"/>
    <s v="Over 12 months"/>
    <n v="26.786081943586577"/>
    <x v="0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s v="Yes"/>
    <s v="Over 12 months"/>
    <n v="26.786081943586577"/>
    <x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s v="No"/>
    <s v="Over 12 months"/>
    <n v="26.786081943586577"/>
    <x v="2"/>
  </r>
  <r>
    <s v="9048-JVYVF"/>
    <s v="Male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s v="Yes"/>
    <s v="0-6 months"/>
    <n v="26.941255908170152"/>
    <x v="1"/>
  </r>
  <r>
    <s v="0361-HJRDX"/>
    <s v="Female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s v="No"/>
    <s v="Over 12 months"/>
    <n v="26.786081943586577"/>
    <x v="1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s v="No"/>
    <s v="Over 12 months"/>
    <n v="26.786081943586577"/>
    <x v="1"/>
  </r>
  <r>
    <s v="3823-KYNQY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s v="No"/>
    <s v="6-12 months"/>
    <n v="23.971631205673759"/>
    <x v="0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s v="Yes"/>
    <s v="Over 12 months"/>
    <n v="26.786081943586577"/>
    <x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s v="No"/>
    <s v="Over 12 months"/>
    <n v="26.786081943586577"/>
    <x v="1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s v="No"/>
    <s v="Over 12 months"/>
    <n v="26.786081943586577"/>
    <x v="1"/>
  </r>
  <r>
    <s v="3776-EKTKM"/>
    <s v="Female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s v="Yes"/>
    <s v="0-6 months"/>
    <n v="26.941255908170152"/>
    <x v="0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s v="No"/>
    <s v="Over 12 months"/>
    <n v="26.786081943586577"/>
    <x v="2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s v="No"/>
    <s v="Over 12 months"/>
    <n v="26.786081943586577"/>
    <x v="2"/>
  </r>
  <r>
    <s v="6907-FLBER"/>
    <s v="Male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s v="No"/>
    <s v="0-6 months"/>
    <n v="26.941255908170152"/>
    <x v="1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s v="No"/>
    <s v="Over 12 months"/>
    <n v="26.786081943586577"/>
    <x v="2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s v="No"/>
    <s v="Over 12 months"/>
    <n v="26.786081943586577"/>
    <x v="1"/>
  </r>
  <r>
    <s v="3507-GASNP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s v="No"/>
    <s v="Over 12 months"/>
    <n v="26.786081943586577"/>
    <x v="0"/>
  </r>
  <r>
    <s v="7096-ZNBZI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s v="No"/>
    <s v="Over 12 months"/>
    <n v="26.786081943586577"/>
    <x v="0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s v="Yes"/>
    <s v="Over 12 months"/>
    <n v="26.786081943586577"/>
    <x v="1"/>
  </r>
  <r>
    <s v="1676-MQAOA"/>
    <s v="Male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s v="No"/>
    <s v="Over 12 months"/>
    <n v="26.786081943586577"/>
    <x v="1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s v="No"/>
    <s v="Over 12 months"/>
    <n v="26.786081943586577"/>
    <x v="2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s v="No"/>
    <s v="Over 12 months"/>
    <n v="26.786081943586577"/>
    <x v="2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s v="Yes"/>
    <s v="Over 12 months"/>
    <n v="26.786081943586577"/>
    <x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s v="No"/>
    <s v="Over 12 months"/>
    <n v="26.786081943586577"/>
    <x v="2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s v="No"/>
    <s v="Over 12 months"/>
    <n v="26.786081943586577"/>
    <x v="2"/>
  </r>
  <r>
    <s v="6202-JVYEU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s v="No"/>
    <s v="6-12 months"/>
    <n v="23.971631205673759"/>
    <x v="0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s v="No"/>
    <s v="Over 12 months"/>
    <n v="26.786081943586577"/>
    <x v="2"/>
  </r>
  <r>
    <s v="0734-OXWBT"/>
    <s v="Male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s v="No"/>
    <s v="0-6 months"/>
    <n v="26.941255908170152"/>
    <x v="1"/>
  </r>
  <r>
    <s v="4282-ACRXS"/>
    <s v="Male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s v="No"/>
    <s v="Over 12 months"/>
    <n v="26.786081943586577"/>
    <x v="0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s v="No"/>
    <s v="Over 12 months"/>
    <n v="26.786081943586577"/>
    <x v="1"/>
  </r>
  <r>
    <s v="7349-ALMUX"/>
    <s v="Male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s v="No"/>
    <s v="Over 12 months"/>
    <n v="26.786081943586577"/>
    <x v="1"/>
  </r>
  <r>
    <s v="9381-NDKME"/>
    <s v="Female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s v="Yes"/>
    <s v="Over 12 months"/>
    <n v="26.786081943586577"/>
    <x v="0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s v="No"/>
    <s v="Over 12 months"/>
    <n v="26.786081943586577"/>
    <x v="1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s v="No"/>
    <s v="Over 12 months"/>
    <n v="26.786081943586577"/>
    <x v="2"/>
  </r>
  <r>
    <s v="2794-XIMMO"/>
    <s v="Male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s v="Yes"/>
    <s v="Over 12 months"/>
    <n v="26.786081943586577"/>
    <x v="1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s v="Yes"/>
    <s v="6-12 months"/>
    <n v="23.971631205673759"/>
    <x v="1"/>
  </r>
  <r>
    <s v="3511-BFTJW"/>
    <s v="Male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s v="No"/>
    <s v="Over 12 months"/>
    <n v="26.786081943586577"/>
    <x v="0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s v="No"/>
    <s v="Over 12 months"/>
    <n v="26.786081943586577"/>
    <x v="1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s v="Yes"/>
    <s v="0-6 months"/>
    <n v="26.941255908170152"/>
    <x v="1"/>
  </r>
  <r>
    <s v="7845-URHJN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s v="Yes"/>
    <s v="6-12 months"/>
    <n v="23.971631205673759"/>
    <x v="0"/>
  </r>
  <r>
    <s v="3034-ZBEQN"/>
    <s v="Female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s v="Yes"/>
    <s v="Over 12 months"/>
    <n v="26.786081943586577"/>
    <x v="0"/>
  </r>
  <r>
    <s v="5018-HEKFO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s v="No"/>
    <s v="6-12 months"/>
    <n v="23.971631205673759"/>
    <x v="0"/>
  </r>
  <r>
    <s v="2923-ARZLG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s v="No"/>
    <s v="0-6 months"/>
    <n v="26.941255908170152"/>
    <x v="0"/>
  </r>
  <r>
    <s v="3976-NLD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No"/>
    <s v="0-6 months"/>
    <n v="26.941255908170152"/>
    <x v="0"/>
  </r>
  <r>
    <s v="2282-YGNOR"/>
    <s v="Female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s v="No"/>
    <s v="Over 12 months"/>
    <n v="26.786081943586577"/>
    <x v="1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s v="No"/>
    <s v="Over 12 months"/>
    <n v="26.786081943586577"/>
    <x v="2"/>
  </r>
  <r>
    <s v="6854-EXGSF"/>
    <s v="Female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s v="No"/>
    <s v="6-12 months"/>
    <n v="23.971631205673759"/>
    <x v="1"/>
  </r>
  <r>
    <s v="1241-EZFMJ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s v="No"/>
    <s v="Over 12 months"/>
    <n v="26.786081943586577"/>
    <x v="0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s v="No"/>
    <s v="Over 12 months"/>
    <n v="26.786081943586577"/>
    <x v="2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s v="No"/>
    <s v="Over 12 months"/>
    <n v="26.786081943586577"/>
    <x v="2"/>
  </r>
  <r>
    <s v="8044-BGWPI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s v="No"/>
    <s v="6-12 months"/>
    <n v="23.971631205673759"/>
    <x v="0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s v="No"/>
    <s v="6-12 months"/>
    <n v="23.971631205673759"/>
    <x v="1"/>
  </r>
  <r>
    <s v="3589-PPVKW"/>
    <s v="Male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s v="No"/>
    <s v="6-12 months"/>
    <n v="23.971631205673759"/>
    <x v="0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s v="Yes"/>
    <s v="Over 12 months"/>
    <n v="26.786081943586577"/>
    <x v="2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s v="No"/>
    <s v="Over 12 months"/>
    <n v="26.786081943586577"/>
    <x v="1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s v="Yes"/>
    <s v="Over 12 months"/>
    <n v="26.786081943586577"/>
    <x v="1"/>
  </r>
  <r>
    <s v="1755-RMCXH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s v="No"/>
    <s v="0-6 months"/>
    <n v="26.941255908170152"/>
    <x v="0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s v="Yes"/>
    <s v="6-12 months"/>
    <n v="23.971631205673759"/>
    <x v="2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s v="No"/>
    <s v="Over 12 months"/>
    <n v="26.786081943586577"/>
    <x v="2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s v="No"/>
    <s v="6-12 months"/>
    <n v="23.971631205673759"/>
    <x v="1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s v="No"/>
    <s v="Over 12 months"/>
    <n v="26.786081943586577"/>
    <x v="1"/>
  </r>
  <r>
    <s v="6261-LHRTG"/>
    <s v="Female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s v="No"/>
    <s v="Over 12 months"/>
    <n v="26.786081943586577"/>
    <x v="1"/>
  </r>
  <r>
    <s v="7841-FCRQD"/>
    <s v="Female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s v="No"/>
    <s v="Over 12 months"/>
    <n v="26.786081943586577"/>
    <x v="1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s v="No"/>
    <s v="Over 12 months"/>
    <n v="26.786081943586577"/>
    <x v="2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s v="No"/>
    <s v="Over 12 months"/>
    <n v="26.786081943586577"/>
    <x v="2"/>
  </r>
  <r>
    <s v="7753-USQYQ"/>
    <s v="Male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s v="No"/>
    <s v="Over 12 months"/>
    <n v="26.786081943586577"/>
    <x v="1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s v="Yes"/>
    <s v="Over 12 months"/>
    <n v="26.786081943586577"/>
    <x v="1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s v="No"/>
    <s v="Over 12 months"/>
    <n v="26.786081943586577"/>
    <x v="1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s v="No"/>
    <s v="Over 12 months"/>
    <n v="26.786081943586577"/>
    <x v="1"/>
  </r>
  <r>
    <s v="5902-WBLSE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s v="No"/>
    <s v="Over 12 months"/>
    <n v="26.786081943586577"/>
    <x v="0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s v="Yes"/>
    <s v="0-6 months"/>
    <n v="26.941255908170152"/>
    <x v="1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s v="Yes"/>
    <s v="Over 12 months"/>
    <n v="26.786081943586577"/>
    <x v="1"/>
  </r>
  <r>
    <s v="3239-TPHPZ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s v="No"/>
    <s v="6-12 months"/>
    <n v="23.971631205673759"/>
    <x v="0"/>
  </r>
  <r>
    <s v="5115-GZDEL"/>
    <s v="Male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s v="No"/>
    <s v="Over 12 months"/>
    <n v="26.786081943586577"/>
    <x v="1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s v="No"/>
    <s v="6-12 months"/>
    <n v="23.971631205673759"/>
    <x v="1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s v="Yes"/>
    <s v="0-6 months"/>
    <n v="26.941255908170152"/>
    <x v="1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s v="No"/>
    <s v="Over 12 months"/>
    <n v="26.786081943586577"/>
    <x v="2"/>
  </r>
  <r>
    <s v="2851-STERV"/>
    <s v="Male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s v="No"/>
    <s v="Over 12 months"/>
    <n v="26.786081943586577"/>
    <x v="1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s v="No"/>
    <s v="Over 12 months"/>
    <n v="26.786081943586577"/>
    <x v="2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s v="No"/>
    <s v="Over 12 months"/>
    <n v="26.786081943586577"/>
    <x v="1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s v="Yes"/>
    <s v="Over 12 months"/>
    <n v="26.786081943586577"/>
    <x v="1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s v="Yes"/>
    <s v="Over 12 months"/>
    <n v="26.786081943586577"/>
    <x v="2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s v="Yes"/>
    <s v="Over 12 months"/>
    <n v="26.786081943586577"/>
    <x v="2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s v="No"/>
    <s v="Over 12 months"/>
    <n v="26.786081943586577"/>
    <x v="1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s v="No"/>
    <s v="Over 12 months"/>
    <n v="26.786081943586577"/>
    <x v="1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s v="No"/>
    <s v="Over 12 months"/>
    <n v="26.786081943586577"/>
    <x v="2"/>
  </r>
  <r>
    <s v="4560-WQAQW"/>
    <s v="Female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s v="No"/>
    <s v="Over 12 months"/>
    <n v="26.786081943586577"/>
    <x v="1"/>
  </r>
  <r>
    <s v="9591-YVTEB"/>
    <s v="Male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s v="No"/>
    <s v="Over 12 months"/>
    <n v="26.786081943586577"/>
    <x v="0"/>
  </r>
  <r>
    <s v="9309-BZGNT"/>
    <s v="Male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s v="No"/>
    <s v="Over 12 months"/>
    <n v="26.786081943586577"/>
    <x v="0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s v="No"/>
    <s v="Over 12 months"/>
    <n v="26.786081943586577"/>
    <x v="1"/>
  </r>
  <r>
    <s v="2027-DNKIV"/>
    <s v="Male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s v="No"/>
    <s v="Over 12 months"/>
    <n v="26.786081943586577"/>
    <x v="1"/>
  </r>
  <r>
    <s v="8075-GXIUB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s v="No"/>
    <s v="6-12 months"/>
    <n v="23.971631205673759"/>
    <x v="0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s v="No"/>
    <s v="Over 12 months"/>
    <n v="26.786081943586577"/>
    <x v="1"/>
  </r>
  <r>
    <s v="5424-RLQLC"/>
    <s v="Male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s v="No"/>
    <s v="6-12 months"/>
    <n v="23.971631205673759"/>
    <x v="1"/>
  </r>
  <r>
    <s v="6682-QJDGB"/>
    <s v="Male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s v="Yes"/>
    <s v="Over 12 months"/>
    <n v="26.786081943586577"/>
    <x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s v="No"/>
    <s v="Over 12 months"/>
    <n v="26.786081943586577"/>
    <x v="1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s v="Yes"/>
    <s v="0-6 months"/>
    <n v="26.941255908170152"/>
    <x v="1"/>
  </r>
  <r>
    <s v="7673-BQGKU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s v="No"/>
    <s v="Over 12 months"/>
    <n v="26.786081943586577"/>
    <x v="0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s v="No"/>
    <s v="Over 12 months"/>
    <n v="26.786081943586577"/>
    <x v="2"/>
  </r>
  <r>
    <s v="9530-EHPOH"/>
    <s v="Male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s v="Yes"/>
    <s v="6-12 months"/>
    <n v="23.971631205673759"/>
    <x v="1"/>
  </r>
  <r>
    <s v="2725-IWWBA"/>
    <s v="Male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s v="No"/>
    <s v="Over 12 months"/>
    <n v="26.786081943586577"/>
    <x v="1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s v="Yes"/>
    <s v="0-6 months"/>
    <n v="26.941255908170152"/>
    <x v="1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s v="No"/>
    <s v="Over 12 months"/>
    <n v="26.786081943586577"/>
    <x v="2"/>
  </r>
  <r>
    <s v="0394-YONDK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s v="No"/>
    <s v="Over 12 months"/>
    <n v="26.786081943586577"/>
    <x v="0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s v="No"/>
    <s v="Over 12 months"/>
    <n v="26.786081943586577"/>
    <x v="1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s v="No"/>
    <s v="Over 12 months"/>
    <n v="26.786081943586577"/>
    <x v="1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s v="Yes"/>
    <s v="0-6 months"/>
    <n v="26.941255908170152"/>
    <x v="1"/>
  </r>
  <r>
    <s v="0997-YTLNY"/>
    <s v="Female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s v="No"/>
    <s v="Over 12 months"/>
    <n v="26.786081943586577"/>
    <x v="0"/>
  </r>
  <r>
    <s v="3317-HRTNN"/>
    <s v="Female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s v="Yes"/>
    <s v="0-6 months"/>
    <n v="26.941255908170152"/>
    <x v="0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s v="No"/>
    <s v="Over 12 months"/>
    <n v="26.786081943586577"/>
    <x v="1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s v="Yes"/>
    <s v="6-12 months"/>
    <n v="23.971631205673759"/>
    <x v="1"/>
  </r>
  <r>
    <s v="9708-KFDB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s v="No"/>
    <s v="0-6 months"/>
    <n v="26.941255908170152"/>
    <x v="0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s v="Yes"/>
    <s v="0-6 months"/>
    <n v="26.941255908170152"/>
    <x v="1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s v="No"/>
    <s v="Over 12 months"/>
    <n v="26.786081943586577"/>
    <x v="2"/>
  </r>
  <r>
    <s v="0774-RMNUW"/>
    <s v="Female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s v="No"/>
    <s v="Over 12 months"/>
    <n v="26.786081943586577"/>
    <x v="1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s v="No"/>
    <s v="Over 12 months"/>
    <n v="26.786081943586577"/>
    <x v="1"/>
  </r>
  <r>
    <s v="0756-MPZRL"/>
    <s v="Male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s v="No"/>
    <s v="Over 12 months"/>
    <n v="26.786081943586577"/>
    <x v="0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s v="No"/>
    <s v="Over 12 months"/>
    <n v="26.786081943586577"/>
    <x v="1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s v="No"/>
    <s v="Over 12 months"/>
    <n v="26.786081943586577"/>
    <x v="2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s v="No"/>
    <s v="Over 12 months"/>
    <n v="26.786081943586577"/>
    <x v="2"/>
  </r>
  <r>
    <s v="8745-PVESG"/>
    <s v="Female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s v="No"/>
    <s v="Over 12 months"/>
    <n v="26.786081943586577"/>
    <x v="0"/>
  </r>
  <r>
    <s v="7647-GYYKX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s v="No"/>
    <s v="Over 12 months"/>
    <n v="26.786081943586577"/>
    <x v="0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s v="No"/>
    <s v="Over 12 months"/>
    <n v="26.786081943586577"/>
    <x v="2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s v="Yes"/>
    <s v="Over 12 months"/>
    <n v="26.786081943586577"/>
    <x v="2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s v="Yes"/>
    <s v="0-6 months"/>
    <n v="26.941255908170152"/>
    <x v="1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s v="Yes"/>
    <s v="Over 12 months"/>
    <n v="26.786081943586577"/>
    <x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s v="No"/>
    <s v="6-12 months"/>
    <n v="23.971631205673759"/>
    <x v="1"/>
  </r>
  <r>
    <s v="9839-ETQOE"/>
    <s v="Male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s v="No"/>
    <s v="Over 12 months"/>
    <n v="26.786081943586577"/>
    <x v="0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s v="No"/>
    <s v="Over 12 months"/>
    <n v="26.786081943586577"/>
    <x v="1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s v="No"/>
    <s v="Over 12 months"/>
    <n v="26.786081943586577"/>
    <x v="1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s v="Yes"/>
    <s v="Over 12 months"/>
    <n v="26.786081943586577"/>
    <x v="1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s v="No"/>
    <s v="0-6 months"/>
    <n v="26.941255908170152"/>
    <x v="1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s v="No"/>
    <s v="Over 12 months"/>
    <n v="26.786081943586577"/>
    <x v="1"/>
  </r>
  <r>
    <s v="0704-VCUMB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s v="No"/>
    <s v="Over 12 months"/>
    <n v="26.786081943586577"/>
    <x v="0"/>
  </r>
  <r>
    <s v="6171-ZTVYB"/>
    <s v="Male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s v="No"/>
    <s v="Over 12 months"/>
    <n v="26.786081943586577"/>
    <x v="1"/>
  </r>
  <r>
    <s v="8053-WWDRO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s v="Yes"/>
    <s v="0-6 months"/>
    <n v="26.941255908170152"/>
    <x v="0"/>
  </r>
  <r>
    <s v="9564-KCLHR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s v="Yes"/>
    <s v="0-6 months"/>
    <n v="26.941255908170152"/>
    <x v="1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s v="No"/>
    <s v="Over 12 months"/>
    <n v="26.786081943586577"/>
    <x v="1"/>
  </r>
  <r>
    <s v="2535-PBCGC"/>
    <s v="Female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s v="No"/>
    <s v="Over 12 months"/>
    <n v="26.786081943586577"/>
    <x v="1"/>
  </r>
  <r>
    <s v="2082-CEFLT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s v="Yes"/>
    <s v="0-6 months"/>
    <n v="26.941255908170152"/>
    <x v="0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s v="No"/>
    <s v="Over 12 months"/>
    <n v="26.786081943586577"/>
    <x v="1"/>
  </r>
  <r>
    <s v="1213-NGCUN"/>
    <s v="Female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s v="Yes"/>
    <s v="0-6 months"/>
    <n v="26.941255908170152"/>
    <x v="0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s v="No"/>
    <s v="Over 12 months"/>
    <n v="26.786081943586577"/>
    <x v="1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s v="No"/>
    <s v="Over 12 months"/>
    <n v="26.786081943586577"/>
    <x v="2"/>
  </r>
  <r>
    <s v="5338-YHWYT"/>
    <s v="Male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s v="No"/>
    <s v="Over 12 months"/>
    <n v="26.786081943586577"/>
    <x v="1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s v="No"/>
    <s v="Over 12 months"/>
    <n v="26.786081943586577"/>
    <x v="2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s v="No"/>
    <s v="Over 12 months"/>
    <n v="26.786081943586577"/>
    <x v="1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s v="No"/>
    <s v="Over 12 months"/>
    <n v="26.786081943586577"/>
    <x v="2"/>
  </r>
  <r>
    <s v="7901-IIDQV"/>
    <s v="Male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s v="No"/>
    <s v="Over 12 months"/>
    <n v="26.786081943586577"/>
    <x v="1"/>
  </r>
  <r>
    <s v="2690-DVRVK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s v="No"/>
    <s v="0-6 months"/>
    <n v="26.941255908170152"/>
    <x v="0"/>
  </r>
  <r>
    <s v="5688-KZTSN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s v="Yes"/>
    <s v="Over 12 months"/>
    <n v="26.786081943586577"/>
    <x v="0"/>
  </r>
  <r>
    <s v="1270-XKUCC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s v="No"/>
    <s v="Over 12 months"/>
    <n v="26.786081943586577"/>
    <x v="0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s v="No"/>
    <s v="Over 12 months"/>
    <n v="26.786081943586577"/>
    <x v="1"/>
  </r>
  <r>
    <s v="2894-QOJRX"/>
    <s v="Female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s v="Yes"/>
    <s v="Over 12 months"/>
    <n v="26.786081943586577"/>
    <x v="0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s v="Yes"/>
    <s v="6-12 months"/>
    <n v="23.971631205673759"/>
    <x v="1"/>
  </r>
  <r>
    <s v="5583-EJXRD"/>
    <s v="Male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s v="No"/>
    <s v="Over 12 months"/>
    <n v="26.786081943586577"/>
    <x v="1"/>
  </r>
  <r>
    <s v="4565-EVZMJ"/>
    <s v="Female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s v="No"/>
    <s v="Over 12 months"/>
    <n v="26.786081943586577"/>
    <x v="1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s v="Yes"/>
    <s v="Over 12 months"/>
    <n v="26.786081943586577"/>
    <x v="1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s v="Yes"/>
    <s v="Over 12 months"/>
    <n v="26.786081943586577"/>
    <x v="2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s v="No"/>
    <s v="Over 12 months"/>
    <n v="26.786081943586577"/>
    <x v="1"/>
  </r>
  <r>
    <s v="9441-QHEV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  <s v="0-6 months"/>
    <n v="26.941255908170152"/>
    <x v="0"/>
  </r>
  <r>
    <s v="6705-LNMDD"/>
    <s v="Male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s v="No"/>
    <s v="Over 12 months"/>
    <n v="26.786081943586577"/>
    <x v="0"/>
  </r>
  <r>
    <s v="2580-ASVVY"/>
    <s v="Female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s v="No"/>
    <s v="Over 12 months"/>
    <n v="26.786081943586577"/>
    <x v="0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s v="No"/>
    <s v="Over 12 months"/>
    <n v="26.786081943586577"/>
    <x v="1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s v="No"/>
    <s v="Over 12 months"/>
    <n v="26.786081943586577"/>
    <x v="1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s v="Yes"/>
    <s v="0-6 months"/>
    <n v="26.941255908170152"/>
    <x v="1"/>
  </r>
  <r>
    <s v="3521-SYVOR"/>
    <s v="Female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s v="Yes"/>
    <s v="Over 12 months"/>
    <n v="26.786081943586577"/>
    <x v="1"/>
  </r>
  <r>
    <s v="4254-QPEDE"/>
    <s v="Female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s v="No"/>
    <s v="Over 12 months"/>
    <n v="26.786081943586577"/>
    <x v="1"/>
  </r>
  <r>
    <s v="6283-GITPX"/>
    <s v="Male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s v="No"/>
    <s v="Over 12 months"/>
    <n v="26.786081943586577"/>
    <x v="1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s v="Yes"/>
    <s v="Over 12 months"/>
    <n v="26.786081943586577"/>
    <x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s v="No"/>
    <s v="Over 12 months"/>
    <n v="26.786081943586577"/>
    <x v="1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s v="No"/>
    <s v="Over 12 months"/>
    <n v="26.786081943586577"/>
    <x v="2"/>
  </r>
  <r>
    <s v="9495-REDIY"/>
    <s v="Male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s v="No"/>
    <s v="Over 12 months"/>
    <n v="26.786081943586577"/>
    <x v="0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s v="No"/>
    <s v="Over 12 months"/>
    <n v="26.786081943586577"/>
    <x v="2"/>
  </r>
  <r>
    <s v="1172-VIYBP"/>
    <s v="Male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s v="No"/>
    <s v="Over 12 months"/>
    <n v="26.786081943586577"/>
    <x v="1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s v="Yes"/>
    <s v="6-12 months"/>
    <n v="23.971631205673759"/>
    <x v="1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s v="No"/>
    <s v="Over 12 months"/>
    <n v="26.786081943586577"/>
    <x v="1"/>
  </r>
  <r>
    <s v="8992-OBVDG"/>
    <s v="Male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s v="No"/>
    <s v="Over 12 months"/>
    <n v="26.786081943586577"/>
    <x v="1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s v="No"/>
    <s v="0-6 months"/>
    <n v="26.941255908170152"/>
    <x v="1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s v="No"/>
    <s v="Over 12 months"/>
    <n v="26.786081943586577"/>
    <x v="1"/>
  </r>
  <r>
    <s v="5701-GUXDC"/>
    <s v="Female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s v="No"/>
    <s v="Over 12 months"/>
    <n v="26.786081943586577"/>
    <x v="0"/>
  </r>
  <r>
    <s v="1460-UZPRJ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s v="No"/>
    <s v="Over 12 months"/>
    <n v="26.786081943586577"/>
    <x v="0"/>
  </r>
  <r>
    <s v="6082-GLJIX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s v="No"/>
    <s v="Over 12 months"/>
    <n v="26.786081943586577"/>
    <x v="0"/>
  </r>
  <r>
    <s v="5143-EGQFK"/>
    <s v="Female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s v="Yes"/>
    <s v="6-12 months"/>
    <n v="23.971631205673759"/>
    <x v="0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s v="Yes"/>
    <s v="0-6 months"/>
    <n v="26.941255908170152"/>
    <x v="1"/>
  </r>
  <r>
    <s v="2495-TTHBQ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s v="No"/>
    <s v="0-6 months"/>
    <n v="26.941255908170152"/>
    <x v="0"/>
  </r>
  <r>
    <s v="0485-ZBSLN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s v="No"/>
    <s v="Over 12 months"/>
    <n v="26.786081943586577"/>
    <x v="0"/>
  </r>
  <r>
    <s v="3810-PJUHR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s v="No"/>
    <s v="Over 12 months"/>
    <n v="26.786081943586577"/>
    <x v="0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s v="Yes"/>
    <s v="Over 12 months"/>
    <n v="26.786081943586577"/>
    <x v="1"/>
  </r>
  <r>
    <s v="0847-HGRML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s v="No"/>
    <s v="Over 12 months"/>
    <n v="26.786081943586577"/>
    <x v="0"/>
  </r>
  <r>
    <s v="8232-CTLKO"/>
    <s v="Female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s v="No"/>
    <s v="Over 12 months"/>
    <n v="26.786081943586577"/>
    <x v="1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s v="No"/>
    <s v="Over 12 months"/>
    <n v="26.786081943586577"/>
    <x v="1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s v="Yes"/>
    <s v="0-6 months"/>
    <n v="26.941255908170152"/>
    <x v="1"/>
  </r>
  <r>
    <s v="9860-LISIZ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s v="No"/>
    <s v="Over 12 months"/>
    <n v="26.786081943586577"/>
    <x v="0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s v="No"/>
    <s v="Over 12 months"/>
    <n v="26.786081943586577"/>
    <x v="1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s v="Yes"/>
    <s v="Over 12 months"/>
    <n v="26.786081943586577"/>
    <x v="2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s v="No"/>
    <s v="Over 12 months"/>
    <n v="26.786081943586577"/>
    <x v="2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s v="No"/>
    <s v="Over 12 months"/>
    <n v="26.786081943586577"/>
    <x v="2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s v="Yes"/>
    <s v="6-12 months"/>
    <n v="23.971631205673759"/>
    <x v="1"/>
  </r>
  <r>
    <s v="9637-EIHEQ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s v="Yes"/>
    <s v="0-6 months"/>
    <n v="26.941255908170152"/>
    <x v="1"/>
  </r>
  <r>
    <s v="9229-RQABD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s v="No"/>
    <s v="Over 12 months"/>
    <n v="26.786081943586577"/>
    <x v="0"/>
  </r>
  <r>
    <s v="8313-KTIHG"/>
    <s v="Male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s v="No"/>
    <s v="0-6 months"/>
    <n v="26.941255908170152"/>
    <x v="1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s v="No"/>
    <s v="Over 12 months"/>
    <n v="26.786081943586577"/>
    <x v="1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s v="No"/>
    <s v="Over 12 months"/>
    <n v="26.786081943586577"/>
    <x v="1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s v="Yes"/>
    <s v="0-6 months"/>
    <n v="26.941255908170152"/>
    <x v="1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s v="Yes"/>
    <s v="Over 12 months"/>
    <n v="26.786081943586577"/>
    <x v="1"/>
  </r>
  <r>
    <s v="6229-UOLQL"/>
    <s v="Male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s v="No"/>
    <s v="Over 12 months"/>
    <n v="26.786081943586577"/>
    <x v="1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s v="Yes"/>
    <s v="Over 12 months"/>
    <n v="26.786081943586577"/>
    <x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s v="No"/>
    <s v="0-6 months"/>
    <n v="26.941255908170152"/>
    <x v="1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s v="Yes"/>
    <s v="Over 12 months"/>
    <n v="26.786081943586577"/>
    <x v="1"/>
  </r>
  <r>
    <s v="6143-JQKEA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s v="No"/>
    <s v="6-12 months"/>
    <n v="23.971631205673759"/>
    <x v="0"/>
  </r>
  <r>
    <s v="8676-OOQEJ"/>
    <s v="Male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s v="No"/>
    <s v="0-6 months"/>
    <n v="26.941255908170152"/>
    <x v="0"/>
  </r>
  <r>
    <s v="5515-IDEJ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  <s v="0-6 months"/>
    <n v="26.941255908170152"/>
    <x v="0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s v="No"/>
    <s v="Over 12 months"/>
    <n v="26.786081943586577"/>
    <x v="1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s v="Yes"/>
    <s v="6-12 months"/>
    <n v="23.971631205673759"/>
    <x v="1"/>
  </r>
  <r>
    <s v="8124-NZVGJ"/>
    <s v="Female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s v="No"/>
    <s v="0-6 months"/>
    <n v="26.941255908170152"/>
    <x v="0"/>
  </r>
  <r>
    <s v="2162-FRZAA"/>
    <s v="Male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s v="No"/>
    <s v="Over 12 months"/>
    <n v="26.786081943586577"/>
    <x v="0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s v="Yes"/>
    <s v="0-6 months"/>
    <n v="26.941255908170152"/>
    <x v="1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s v="No"/>
    <s v="Over 12 months"/>
    <n v="26.786081943586577"/>
    <x v="2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s v="Yes"/>
    <s v="0-6 months"/>
    <n v="26.941255908170152"/>
    <x v="1"/>
  </r>
  <r>
    <s v="5627-TVBPP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s v="No"/>
    <s v="Over 12 months"/>
    <n v="26.786081943586577"/>
    <x v="0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s v="Yes"/>
    <s v="0-6 months"/>
    <n v="26.941255908170152"/>
    <x v="1"/>
  </r>
  <r>
    <s v="3936-QQF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s v="No"/>
    <s v="0-6 months"/>
    <n v="26.941255908170152"/>
    <x v="0"/>
  </r>
  <r>
    <s v="2589-AYCR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s v="No"/>
    <s v="Over 12 months"/>
    <n v="26.786081943586577"/>
    <x v="0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s v="No"/>
    <s v="Over 12 months"/>
    <n v="26.786081943586577"/>
    <x v="1"/>
  </r>
  <r>
    <s v="5124-EOGYE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s v="No"/>
    <s v="Over 12 months"/>
    <n v="26.786081943586577"/>
    <x v="0"/>
  </r>
  <r>
    <s v="5057-RKGLH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s v="No"/>
    <s v="6-12 months"/>
    <n v="23.971631205673759"/>
    <x v="0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s v="No"/>
    <s v="Over 12 months"/>
    <n v="26.786081943586577"/>
    <x v="1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s v="No"/>
    <s v="Over 12 months"/>
    <n v="26.786081943586577"/>
    <x v="1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s v="No"/>
    <s v="Over 12 months"/>
    <n v="26.786081943586577"/>
    <x v="2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s v="No"/>
    <s v="Over 12 months"/>
    <n v="26.786081943586577"/>
    <x v="1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s v="No"/>
    <s v="Over 12 months"/>
    <n v="26.786081943586577"/>
    <x v="1"/>
  </r>
  <r>
    <s v="6407-GSJNL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s v="No"/>
    <s v="Over 12 months"/>
    <n v="26.786081943586577"/>
    <x v="0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s v="Yes"/>
    <s v="Over 12 months"/>
    <n v="26.786081943586577"/>
    <x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s v="No"/>
    <s v="Over 12 months"/>
    <n v="26.786081943586577"/>
    <x v="1"/>
  </r>
  <r>
    <s v="7932-WPTDS"/>
    <s v="Female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  <s v="0-6 months"/>
    <n v="26.941255908170152"/>
    <x v="0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s v="No"/>
    <s v="Over 12 months"/>
    <n v="26.786081943586577"/>
    <x v="1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s v="No"/>
    <s v="Over 12 months"/>
    <n v="26.786081943586577"/>
    <x v="1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s v="Yes"/>
    <s v="Over 12 months"/>
    <n v="26.786081943586577"/>
    <x v="2"/>
  </r>
  <r>
    <s v="1310-QRITU"/>
    <s v="Female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s v="No"/>
    <s v="Over 12 months"/>
    <n v="26.786081943586577"/>
    <x v="1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s v="No"/>
    <s v="Over 12 months"/>
    <n v="26.786081943586577"/>
    <x v="1"/>
  </r>
  <r>
    <s v="9715-SBVSU"/>
    <s v="Male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s v="No"/>
    <s v="Over 12 months"/>
    <n v="26.786081943586577"/>
    <x v="1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s v="No"/>
    <s v="Over 12 months"/>
    <n v="26.786081943586577"/>
    <x v="1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s v="No"/>
    <s v="Over 12 months"/>
    <n v="26.786081943586577"/>
    <x v="1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s v="No"/>
    <s v="Over 12 months"/>
    <n v="26.786081943586577"/>
    <x v="2"/>
  </r>
  <r>
    <s v="2300-RQGOI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s v="No"/>
    <s v="Over 12 months"/>
    <n v="26.786081943586577"/>
    <x v="0"/>
  </r>
  <r>
    <s v="3563-SVYLG"/>
    <s v="Male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s v="No"/>
    <s v="Over 12 months"/>
    <n v="26.786081943586577"/>
    <x v="1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s v="Yes"/>
    <s v="Over 12 months"/>
    <n v="26.786081943586577"/>
    <x v="1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s v="No"/>
    <s v="Over 12 months"/>
    <n v="26.786081943586577"/>
    <x v="1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s v="No"/>
    <s v="Over 12 months"/>
    <n v="26.786081943586577"/>
    <x v="2"/>
  </r>
  <r>
    <s v="8630-QSGXK"/>
    <s v="Male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s v="No"/>
    <s v="Over 12 months"/>
    <n v="26.786081943586577"/>
    <x v="1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s v="No"/>
    <s v="Over 12 months"/>
    <n v="26.786081943586577"/>
    <x v="1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s v="Yes"/>
    <s v="6-12 months"/>
    <n v="23.971631205673759"/>
    <x v="1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s v="No"/>
    <s v="Over 12 months"/>
    <n v="26.786081943586577"/>
    <x v="1"/>
  </r>
  <r>
    <s v="6331-LWDTQ"/>
    <s v="Male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s v="Yes"/>
    <s v="6-12 months"/>
    <n v="23.971631205673759"/>
    <x v="1"/>
  </r>
  <r>
    <s v="5995-WWKKG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s v="No"/>
    <s v="Over 12 months"/>
    <n v="26.786081943586577"/>
    <x v="0"/>
  </r>
  <r>
    <s v="1597-FZREH"/>
    <s v="Female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s v="Yes"/>
    <s v="0-6 months"/>
    <n v="26.941255908170152"/>
    <x v="1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s v="No"/>
    <s v="Over 12 months"/>
    <n v="26.786081943586577"/>
    <x v="2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s v="No"/>
    <s v="Over 12 months"/>
    <n v="26.786081943586577"/>
    <x v="1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s v="No"/>
    <s v="Over 12 months"/>
    <n v="26.786081943586577"/>
    <x v="1"/>
  </r>
  <r>
    <s v="7246-ZGQDF"/>
    <s v="Female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s v="No"/>
    <s v="0-6 months"/>
    <n v="26.941255908170152"/>
    <x v="1"/>
  </r>
  <r>
    <s v="7000-WCEVQ"/>
    <s v="Female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s v="Yes"/>
    <s v="Over 12 months"/>
    <n v="26.786081943586577"/>
    <x v="1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s v="Yes"/>
    <s v="6-12 months"/>
    <n v="23.971631205673759"/>
    <x v="1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s v="Yes"/>
    <s v="Over 12 months"/>
    <n v="26.786081943586577"/>
    <x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s v="No"/>
    <s v="Over 12 months"/>
    <n v="26.786081943586577"/>
    <x v="0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s v="Yes"/>
    <s v="Over 12 months"/>
    <n v="26.786081943586577"/>
    <x v="1"/>
  </r>
  <r>
    <s v="2481-SBOYW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s v="No"/>
    <s v="Over 12 months"/>
    <n v="26.786081943586577"/>
    <x v="0"/>
  </r>
  <r>
    <s v="7109-MFBYV"/>
    <s v="Male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s v="No"/>
    <s v="Over 12 months"/>
    <n v="26.786081943586577"/>
    <x v="0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s v="No"/>
    <s v="Over 12 months"/>
    <n v="26.786081943586577"/>
    <x v="2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s v="No"/>
    <s v="Over 12 months"/>
    <n v="26.786081943586577"/>
    <x v="1"/>
  </r>
  <r>
    <s v="6141-OOXU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  <s v="0-6 months"/>
    <n v="26.941255908170152"/>
    <x v="0"/>
  </r>
  <r>
    <s v="8660-BUETV"/>
    <s v="Female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s v="No"/>
    <s v="0-6 months"/>
    <n v="26.941255908170152"/>
    <x v="0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s v="No"/>
    <s v="Over 12 months"/>
    <n v="26.786081943586577"/>
    <x v="2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s v="No"/>
    <s v="Over 12 months"/>
    <n v="26.786081943586577"/>
    <x v="2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s v="Yes"/>
    <s v="0-6 months"/>
    <n v="26.941255908170152"/>
    <x v="1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s v="No"/>
    <s v="Over 12 months"/>
    <n v="26.786081943586577"/>
    <x v="1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s v="No"/>
    <s v="Over 12 months"/>
    <n v="26.786081943586577"/>
    <x v="1"/>
  </r>
  <r>
    <s v="4012-YCFAI"/>
    <s v="Male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s v="No"/>
    <s v="Over 12 months"/>
    <n v="26.786081943586577"/>
    <x v="1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  <s v="0-6 months"/>
    <n v="26.941255908170152"/>
    <x v="1"/>
  </r>
  <r>
    <s v="9970-QBCD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s v="No"/>
    <s v="0-6 months"/>
    <n v="26.941255908170152"/>
    <x v="0"/>
  </r>
  <r>
    <s v="8718-PTMEZ"/>
    <s v="Female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s v="Yes"/>
    <s v="Over 12 months"/>
    <n v="26.786081943586577"/>
    <x v="0"/>
  </r>
  <r>
    <s v="9496-IVVRP"/>
    <s v="Female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s v="No"/>
    <s v="6-12 months"/>
    <n v="23.971631205673759"/>
    <x v="1"/>
  </r>
  <r>
    <s v="2207-OBZNX"/>
    <s v="Male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s v="Yes"/>
    <s v="6-12 months"/>
    <n v="23.971631205673759"/>
    <x v="1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s v="No"/>
    <s v="6-12 months"/>
    <n v="23.971631205673759"/>
    <x v="1"/>
  </r>
  <r>
    <s v="6551-VLJMV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s v="No"/>
    <s v="Over 12 months"/>
    <n v="26.786081943586577"/>
    <x v="0"/>
  </r>
  <r>
    <s v="1221-GHZEP"/>
    <s v="Female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s v="No"/>
    <s v="Over 12 months"/>
    <n v="26.786081943586577"/>
    <x v="1"/>
  </r>
  <r>
    <s v="9289-LBQVU"/>
    <s v="Male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s v="No"/>
    <s v="Over 12 months"/>
    <n v="26.786081943586577"/>
    <x v="1"/>
  </r>
  <r>
    <s v="6142-VSJQO"/>
    <s v="Female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s v="Yes"/>
    <s v="0-6 months"/>
    <n v="26.941255908170152"/>
    <x v="0"/>
  </r>
  <r>
    <s v="3458-IDMFK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s v="No"/>
    <s v="Over 12 months"/>
    <n v="26.786081943586577"/>
    <x v="0"/>
  </r>
  <r>
    <s v="6933-FHBZC"/>
    <s v="Female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s v="No"/>
    <s v="Over 12 months"/>
    <n v="26.786081943586577"/>
    <x v="1"/>
  </r>
  <r>
    <s v="0221-NAUXK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s v="No"/>
    <s v="6-12 months"/>
    <n v="23.971631205673759"/>
    <x v="0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s v="No"/>
    <s v="Over 12 months"/>
    <n v="26.786081943586577"/>
    <x v="1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s v="Yes"/>
    <s v="6-12 months"/>
    <n v="23.971631205673759"/>
    <x v="1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s v="No"/>
    <s v="Over 12 months"/>
    <n v="26.786081943586577"/>
    <x v="1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s v="No"/>
    <s v="Over 12 months"/>
    <n v="26.786081943586577"/>
    <x v="1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s v="No"/>
    <s v="Over 12 months"/>
    <n v="26.786081943586577"/>
    <x v="1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s v="No"/>
    <s v="Over 12 months"/>
    <n v="26.786081943586577"/>
    <x v="1"/>
  </r>
  <r>
    <s v="1208-NBVFH"/>
    <s v="Male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s v="No"/>
    <s v="Over 12 months"/>
    <n v="26.786081943586577"/>
    <x v="0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s v="No"/>
    <s v="0-6 months"/>
    <n v="26.941255908170152"/>
    <x v="1"/>
  </r>
  <r>
    <s v="1114-CENIM"/>
    <s v="Male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s v="Yes"/>
    <s v="Over 12 months"/>
    <n v="26.786081943586577"/>
    <x v="1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s v="Yes"/>
    <s v="0-6 months"/>
    <n v="26.941255908170152"/>
    <x v="1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s v="No"/>
    <s v="Over 12 months"/>
    <n v="26.786081943586577"/>
    <x v="1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s v="No"/>
    <s v="Over 12 months"/>
    <n v="26.786081943586577"/>
    <x v="2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s v="No"/>
    <s v="6-12 months"/>
    <n v="23.971631205673759"/>
    <x v="1"/>
  </r>
  <r>
    <s v="2275-RBYQS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No"/>
    <s v="0-6 months"/>
    <n v="26.941255908170152"/>
    <x v="0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s v="Yes"/>
    <s v="0-6 months"/>
    <n v="26.941255908170152"/>
    <x v="1"/>
  </r>
  <r>
    <s v="6289-CPNLD"/>
    <s v="Male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s v="Yes"/>
    <s v="Over 12 months"/>
    <n v="26.786081943586577"/>
    <x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s v="Yes"/>
    <s v="Over 12 months"/>
    <n v="26.786081943586577"/>
    <x v="1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s v="No"/>
    <s v="Over 12 months"/>
    <n v="26.786081943586577"/>
    <x v="1"/>
  </r>
  <r>
    <s v="7794-JASDG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s v="No"/>
    <s v="0-6 months"/>
    <n v="26.941255908170152"/>
    <x v="1"/>
  </r>
  <r>
    <s v="7609-YBPXG"/>
    <s v="Male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s v="No"/>
    <s v="Over 12 months"/>
    <n v="26.786081943586577"/>
    <x v="1"/>
  </r>
  <r>
    <s v="5519-TEEUH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s v="No"/>
    <s v="Over 12 months"/>
    <n v="26.786081943586577"/>
    <x v="0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s v="No"/>
    <s v="Over 12 months"/>
    <n v="26.786081943586577"/>
    <x v="1"/>
  </r>
  <r>
    <s v="0804-XBFBV"/>
    <s v="Female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s v="No"/>
    <s v="6-12 months"/>
    <n v="23.971631205673759"/>
    <x v="0"/>
  </r>
  <r>
    <s v="2676-OXPPQ"/>
    <s v="Male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s v="No"/>
    <s v="0-6 months"/>
    <n v="26.941255908170152"/>
    <x v="1"/>
  </r>
  <r>
    <s v="3703-TTEPD"/>
    <s v="Male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s v="No"/>
    <s v="Over 12 months"/>
    <n v="26.786081943586577"/>
    <x v="1"/>
  </r>
  <r>
    <s v="2799-TSLAG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s v="No"/>
    <s v="Over 12 months"/>
    <n v="26.786081943586577"/>
    <x v="0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s v="Yes"/>
    <s v="0-6 months"/>
    <n v="26.941255908170152"/>
    <x v="1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s v="Yes"/>
    <s v="6-12 months"/>
    <n v="23.971631205673759"/>
    <x v="1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s v="Yes"/>
    <s v="6-12 months"/>
    <n v="23.971631205673759"/>
    <x v="1"/>
  </r>
  <r>
    <s v="2208-NKVVH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s v="No"/>
    <s v="Over 12 months"/>
    <n v="26.786081943586577"/>
    <x v="0"/>
  </r>
  <r>
    <s v="7614-QVWQL"/>
    <s v="Male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s v="Yes"/>
    <s v="Over 12 months"/>
    <n v="26.786081943586577"/>
    <x v="1"/>
  </r>
  <r>
    <s v="1976-CFOCS"/>
    <s v="Female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s v="Yes"/>
    <s v="0-6 months"/>
    <n v="26.941255908170152"/>
    <x v="0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s v="Yes"/>
    <s v="Over 12 months"/>
    <n v="26.786081943586577"/>
    <x v="1"/>
  </r>
  <r>
    <s v="7139-JZFVG"/>
    <s v="Male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s v="No"/>
    <s v="Over 12 months"/>
    <n v="26.786081943586577"/>
    <x v="1"/>
  </r>
  <r>
    <s v="4987-GQWPO"/>
    <s v="Male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s v="No"/>
    <s v="Over 12 months"/>
    <n v="26.786081943586577"/>
    <x v="0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s v="Yes"/>
    <s v="Over 12 months"/>
    <n v="26.786081943586577"/>
    <x v="1"/>
  </r>
  <r>
    <s v="1757-TCATG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s v="No"/>
    <s v="Over 12 months"/>
    <n v="26.786081943586577"/>
    <x v="0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s v="Yes"/>
    <s v="Over 12 months"/>
    <n v="26.786081943586577"/>
    <x v="1"/>
  </r>
  <r>
    <s v="4776-XSKYQ"/>
    <s v="Female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s v="No"/>
    <s v="6-12 months"/>
    <n v="23.971631205673759"/>
    <x v="0"/>
  </r>
  <r>
    <s v="8048-DSDF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  <s v="0-6 months"/>
    <n v="26.941255908170152"/>
    <x v="0"/>
  </r>
  <r>
    <s v="5753-QQWPW"/>
    <s v="Female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s v="No"/>
    <s v="Over 12 months"/>
    <n v="26.786081943586577"/>
    <x v="1"/>
  </r>
  <r>
    <s v="6010-DDPPW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s v="No"/>
    <s v="Over 12 months"/>
    <n v="26.786081943586577"/>
    <x v="0"/>
  </r>
  <r>
    <s v="1809-DMJHQ"/>
    <s v="Female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s v="Yes"/>
    <s v="0-6 months"/>
    <n v="26.941255908170152"/>
    <x v="0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s v="No"/>
    <s v="Over 12 months"/>
    <n v="26.786081943586577"/>
    <x v="2"/>
  </r>
  <r>
    <s v="6586-MYGKD"/>
    <s v="Male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s v="No"/>
    <s v="Over 12 months"/>
    <n v="26.786081943586577"/>
    <x v="1"/>
  </r>
  <r>
    <s v="3173-NVMPX"/>
    <s v="Female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s v="No"/>
    <s v="6-12 months"/>
    <n v="23.971631205673759"/>
    <x v="1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s v="No"/>
    <s v="Over 12 months"/>
    <n v="26.786081943586577"/>
    <x v="1"/>
  </r>
  <r>
    <s v="0623-GDISB"/>
    <s v="Female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s v="No"/>
    <s v="0-6 months"/>
    <n v="26.941255908170152"/>
    <x v="0"/>
  </r>
  <r>
    <s v="2892-GESUL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s v="No"/>
    <s v="Over 12 months"/>
    <n v="26.786081943586577"/>
    <x v="0"/>
  </r>
  <r>
    <s v="6923-EFPNL"/>
    <s v="Male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s v="Yes"/>
    <s v="0-6 months"/>
    <n v="26.941255908170152"/>
    <x v="1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s v="No"/>
    <s v="Over 12 months"/>
    <n v="26.786081943586577"/>
    <x v="1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s v="Yes"/>
    <s v="Over 12 months"/>
    <n v="26.786081943586577"/>
    <x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s v="No"/>
    <s v="0-6 months"/>
    <n v="26.941255908170152"/>
    <x v="1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s v="No"/>
    <s v="Over 12 months"/>
    <n v="26.786081943586577"/>
    <x v="1"/>
  </r>
  <r>
    <s v="3863-QSTYI"/>
    <s v="Male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s v="No"/>
    <s v="Over 12 months"/>
    <n v="26.786081943586577"/>
    <x v="1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s v="0-6 months"/>
    <n v="26.941255908170152"/>
    <x v="1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s v="No"/>
    <s v="6-12 months"/>
    <n v="23.971631205673759"/>
    <x v="1"/>
  </r>
  <r>
    <s v="1716-LSAMB"/>
    <s v="Male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s v="No"/>
    <s v="Over 12 months"/>
    <n v="26.786081943586577"/>
    <x v="1"/>
  </r>
  <r>
    <s v="1333-PBMXB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s v="No"/>
    <s v="Over 12 months"/>
    <n v="26.786081943586577"/>
    <x v="0"/>
  </r>
  <r>
    <s v="6546-OPBBH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s v="No"/>
    <s v="Over 12 months"/>
    <n v="26.786081943586577"/>
    <x v="0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s v="No"/>
    <s v="Over 12 months"/>
    <n v="26.786081943586577"/>
    <x v="2"/>
  </r>
  <r>
    <s v="9127-QRZMH"/>
    <s v="Male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s v="No"/>
    <s v="Over 12 months"/>
    <n v="26.786081943586577"/>
    <x v="1"/>
  </r>
  <r>
    <s v="5919-VCZYM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s v="No"/>
    <s v="0-6 months"/>
    <n v="26.941255908170152"/>
    <x v="0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s v="No"/>
    <s v="Over 12 months"/>
    <n v="26.786081943586577"/>
    <x v="1"/>
  </r>
  <r>
    <s v="2137-DQMEV"/>
    <s v="Male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s v="No"/>
    <s v="Over 12 months"/>
    <n v="26.786081943586577"/>
    <x v="0"/>
  </r>
  <r>
    <s v="8174-LNWMW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s v="No"/>
    <s v="Over 12 months"/>
    <n v="26.786081943586577"/>
    <x v="0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s v="No"/>
    <s v="Over 12 months"/>
    <n v="26.786081943586577"/>
    <x v="1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s v="No"/>
    <s v="Over 12 months"/>
    <n v="26.786081943586577"/>
    <x v="1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s v="No"/>
    <s v="Over 12 months"/>
    <n v="26.786081943586577"/>
    <x v="1"/>
  </r>
  <r>
    <s v="0778-NELLA"/>
    <s v="Male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s v="Yes"/>
    <s v="6-12 months"/>
    <n v="23.971631205673759"/>
    <x v="0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s v="No"/>
    <s v="Over 12 months"/>
    <n v="26.786081943586577"/>
    <x v="2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s v="Yes"/>
    <s v="0-6 months"/>
    <n v="26.941255908170152"/>
    <x v="1"/>
  </r>
  <r>
    <s v="4632-PAOYU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s v="No"/>
    <s v="Over 12 months"/>
    <n v="26.786081943586577"/>
    <x v="0"/>
  </r>
  <r>
    <s v="3803-KMQ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s v="Yes"/>
    <s v="0-6 months"/>
    <n v="26.941255908170152"/>
    <x v="0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s v="Yes"/>
    <s v="Over 12 months"/>
    <n v="26.786081943586577"/>
    <x v="2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s v="No"/>
    <s v="Over 12 months"/>
    <n v="26.786081943586577"/>
    <x v="1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s v="No"/>
    <s v="Over 12 months"/>
    <n v="26.786081943586577"/>
    <x v="1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s v="Yes"/>
    <s v="Over 12 months"/>
    <n v="26.786081943586577"/>
    <x v="2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s v="No"/>
    <s v="Over 12 months"/>
    <n v="26.786081943586577"/>
    <x v="1"/>
  </r>
  <r>
    <s v="7880-XSOJX"/>
    <s v="Male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s v="No"/>
    <s v="0-6 months"/>
    <n v="26.941255908170152"/>
    <x v="0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s v="Yes"/>
    <s v="0-6 months"/>
    <n v="26.941255908170152"/>
    <x v="1"/>
  </r>
  <r>
    <s v="4589-IUAJB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s v="No"/>
    <s v="Over 12 months"/>
    <n v="26.786081943586577"/>
    <x v="0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s v="Yes"/>
    <s v="0-6 months"/>
    <n v="26.941255908170152"/>
    <x v="1"/>
  </r>
  <r>
    <s v="8746-BFOAJ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s v="No"/>
    <s v="Over 12 months"/>
    <n v="26.786081943586577"/>
    <x v="0"/>
  </r>
  <r>
    <s v="8457-XIGKN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s v="No"/>
    <s v="Over 12 months"/>
    <n v="26.786081943586577"/>
    <x v="0"/>
  </r>
  <r>
    <s v="6072-NUQCB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s v="No"/>
    <s v="Over 12 months"/>
    <n v="26.786081943586577"/>
    <x v="0"/>
  </r>
  <r>
    <s v="6629-CZTTH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s v="Yes"/>
    <s v="0-6 months"/>
    <n v="26.941255908170152"/>
    <x v="1"/>
  </r>
  <r>
    <s v="8838-GPHZP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s v="No"/>
    <s v="Over 12 months"/>
    <n v="26.786081943586577"/>
    <x v="0"/>
  </r>
  <r>
    <s v="8750-QWZAJ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s v="No"/>
    <s v="Over 12 months"/>
    <n v="26.786081943586577"/>
    <x v="0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s v="Yes"/>
    <s v="Over 12 months"/>
    <n v="26.786081943586577"/>
    <x v="1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s v="No"/>
    <s v="0-6 months"/>
    <n v="26.941255908170152"/>
    <x v="1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s v="No"/>
    <s v="Over 12 months"/>
    <n v="26.786081943586577"/>
    <x v="2"/>
  </r>
  <r>
    <s v="6339-DKLMK"/>
    <s v="Female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s v="No"/>
    <s v="Over 12 months"/>
    <n v="26.786081943586577"/>
    <x v="0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s v="No"/>
    <s v="Over 12 months"/>
    <n v="26.786081943586577"/>
    <x v="1"/>
  </r>
  <r>
    <s v="5088-QZLR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s v="No"/>
    <s v="0-6 months"/>
    <n v="26.941255908170152"/>
    <x v="0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s v="No"/>
    <s v="Over 12 months"/>
    <n v="26.786081943586577"/>
    <x v="1"/>
  </r>
  <r>
    <s v="4397-FRLTA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s v="No"/>
    <s v="0-6 months"/>
    <n v="26.941255908170152"/>
    <x v="0"/>
  </r>
  <r>
    <s v="3057-VJJQE"/>
    <s v="Male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s v="No"/>
    <s v="Over 12 months"/>
    <n v="26.786081943586577"/>
    <x v="1"/>
  </r>
  <r>
    <s v="5087-SUURX"/>
    <s v="Female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s v="Yes"/>
    <s v="Over 12 months"/>
    <n v="26.786081943586577"/>
    <x v="0"/>
  </r>
  <r>
    <s v="2302-OUZXB"/>
    <s v="Male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s v="No"/>
    <s v="Over 12 months"/>
    <n v="26.786081943586577"/>
    <x v="1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s v="No"/>
    <s v="Over 12 months"/>
    <n v="26.786081943586577"/>
    <x v="2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s v="No"/>
    <s v="Over 12 months"/>
    <n v="26.786081943586577"/>
    <x v="1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s v="Yes"/>
    <s v="0-6 months"/>
    <n v="26.941255908170152"/>
    <x v="1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s v="No"/>
    <s v="Over 12 months"/>
    <n v="26.786081943586577"/>
    <x v="1"/>
  </r>
  <r>
    <s v="9107-UKCKY"/>
    <s v="Male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s v="No"/>
    <s v="Over 12 months"/>
    <n v="26.786081943586577"/>
    <x v="1"/>
  </r>
  <r>
    <s v="4654-ULTTN"/>
    <s v="Male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s v="No"/>
    <s v="Over 12 months"/>
    <n v="26.786081943586577"/>
    <x v="1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  <s v="0-6 months"/>
    <n v="26.941255908170152"/>
    <x v="1"/>
  </r>
  <r>
    <s v="5546-BYZSM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s v="No"/>
    <s v="Over 12 months"/>
    <n v="26.786081943586577"/>
    <x v="0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s v="No"/>
    <s v="Over 12 months"/>
    <n v="26.786081943586577"/>
    <x v="1"/>
  </r>
  <r>
    <s v="4929-BSTRX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s v="Yes"/>
    <s v="0-6 months"/>
    <n v="26.941255908170152"/>
    <x v="1"/>
  </r>
  <r>
    <s v="4163-HFTUK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s v="No"/>
    <s v="Over 12 months"/>
    <n v="26.786081943586577"/>
    <x v="0"/>
  </r>
  <r>
    <s v="8215-NGSPE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s v="No"/>
    <s v="Over 12 months"/>
    <n v="26.786081943586577"/>
    <x v="0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s v="Yes"/>
    <s v="Over 12 months"/>
    <n v="26.786081943586577"/>
    <x v="1"/>
  </r>
  <r>
    <s v="8859-YSTWS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s v="No"/>
    <s v="Over 12 months"/>
    <n v="26.786081943586577"/>
    <x v="0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s v="Yes"/>
    <s v="Over 12 months"/>
    <n v="26.786081943586577"/>
    <x v="2"/>
  </r>
  <r>
    <s v="7601-DHFWZ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s v="No"/>
    <s v="Over 12 months"/>
    <n v="26.786081943586577"/>
    <x v="0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s v="Yes"/>
    <s v="Over 12 months"/>
    <n v="26.786081943586577"/>
    <x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s v="Yes"/>
    <s v="6-12 months"/>
    <n v="23.971631205673759"/>
    <x v="1"/>
  </r>
  <r>
    <s v="4667-OHGK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Yes"/>
    <s v="0-6 months"/>
    <n v="26.941255908170152"/>
    <x v="0"/>
  </r>
  <r>
    <s v="1998-VHJHK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s v="No"/>
    <s v="Over 12 months"/>
    <n v="26.786081943586577"/>
    <x v="0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s v="No"/>
    <s v="Over 12 months"/>
    <n v="26.786081943586577"/>
    <x v="1"/>
  </r>
  <r>
    <s v="1660-HSOOQ"/>
    <s v="Male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s v="Yes"/>
    <s v="0-6 months"/>
    <n v="26.941255908170152"/>
    <x v="0"/>
  </r>
  <r>
    <s v="7253-UVNDW"/>
    <s v="Female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s v="Yes"/>
    <s v="Over 12 months"/>
    <n v="26.786081943586577"/>
    <x v="1"/>
  </r>
  <r>
    <s v="0487-VVUVK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s v="No"/>
    <s v="Over 12 months"/>
    <n v="26.786081943586577"/>
    <x v="0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s v="Yes"/>
    <s v="0-6 months"/>
    <n v="26.941255908170152"/>
    <x v="1"/>
  </r>
  <r>
    <s v="5063-IUOKK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s v="No"/>
    <s v="Over 12 months"/>
    <n v="26.786081943586577"/>
    <x v="0"/>
  </r>
  <r>
    <s v="4508-OEBEY"/>
    <s v="Male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s v="No"/>
    <s v="Over 12 months"/>
    <n v="26.786081943586577"/>
    <x v="1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s v="No"/>
    <s v="Over 12 months"/>
    <n v="26.786081943586577"/>
    <x v="1"/>
  </r>
  <r>
    <s v="2308-STERM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s v="No"/>
    <s v="0-6 months"/>
    <n v="26.941255908170152"/>
    <x v="0"/>
  </r>
  <r>
    <s v="5982-XMDEX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s v="No"/>
    <s v="Over 12 months"/>
    <n v="26.786081943586577"/>
    <x v="0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s v="Yes"/>
    <s v="Over 12 months"/>
    <n v="26.786081943586577"/>
    <x v="1"/>
  </r>
  <r>
    <s v="6051-PTVNS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s v="No"/>
    <s v="Over 12 months"/>
    <n v="26.786081943586577"/>
    <x v="0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s v="Yes"/>
    <s v="6-12 months"/>
    <n v="23.971631205673759"/>
    <x v="1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s v="Yes"/>
    <s v="6-12 months"/>
    <n v="23.971631205673759"/>
    <x v="1"/>
  </r>
  <r>
    <s v="2877-VDUER"/>
    <s v="Female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s v="No"/>
    <s v="Over 12 months"/>
    <n v="26.786081943586577"/>
    <x v="0"/>
  </r>
  <r>
    <s v="9152-AMKAK"/>
    <s v="Male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s v="No"/>
    <s v="0-6 months"/>
    <n v="26.941255908170152"/>
    <x v="1"/>
  </r>
  <r>
    <s v="1794-HBQTJ"/>
    <s v="Female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s v="Yes"/>
    <s v="0-6 months"/>
    <n v="26.941255908170152"/>
    <x v="0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s v="No"/>
    <s v="Over 12 months"/>
    <n v="26.786081943586577"/>
    <x v="1"/>
  </r>
  <r>
    <s v="8049-WJCLQ"/>
    <s v="Male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s v="No"/>
    <s v="6-12 months"/>
    <n v="23.971631205673759"/>
    <x v="1"/>
  </r>
  <r>
    <s v="6586-PSJOX"/>
    <s v="Male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s v="No"/>
    <s v="Over 12 months"/>
    <n v="26.786081943586577"/>
    <x v="1"/>
  </r>
  <r>
    <s v="2460-FPSYH"/>
    <s v="Female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s v="Yes"/>
    <s v="Over 12 months"/>
    <n v="26.786081943586577"/>
    <x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s v="No"/>
    <s v="Over 12 months"/>
    <n v="26.786081943586577"/>
    <x v="1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s v="Yes"/>
    <s v="Over 12 months"/>
    <n v="26.786081943586577"/>
    <x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s v="Yes"/>
    <s v="0-6 months"/>
    <n v="26.941255908170152"/>
    <x v="1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s v="No"/>
    <s v="Over 12 months"/>
    <n v="26.786081943586577"/>
    <x v="2"/>
  </r>
  <r>
    <s v="9670-BPNXF"/>
    <s v="Female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s v="No"/>
    <s v="Over 12 months"/>
    <n v="26.786081943586577"/>
    <x v="1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s v="No"/>
    <s v="Over 12 months"/>
    <n v="26.786081943586577"/>
    <x v="1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s v="No"/>
    <s v="Over 12 months"/>
    <n v="26.786081943586577"/>
    <x v="1"/>
  </r>
  <r>
    <s v="1493-AMTI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  <s v="0-6 months"/>
    <n v="26.941255908170152"/>
    <x v="0"/>
  </r>
  <r>
    <s v="9555-SAHUZ"/>
    <s v="Female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s v="No"/>
    <s v="Over 12 months"/>
    <n v="26.786081943586577"/>
    <x v="1"/>
  </r>
  <r>
    <s v="0816-TSPHQ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s v="No"/>
    <s v="0-6 months"/>
    <n v="26.941255908170152"/>
    <x v="0"/>
  </r>
  <r>
    <s v="9932-WBWI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s v="No"/>
    <s v="6-12 months"/>
    <n v="23.971631205673759"/>
    <x v="0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s v="No"/>
    <s v="Over 12 months"/>
    <n v="26.786081943586577"/>
    <x v="1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s v="No"/>
    <s v="Over 12 months"/>
    <n v="26.786081943586577"/>
    <x v="2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s v="Yes"/>
    <s v="0-6 months"/>
    <n v="26.941255908170152"/>
    <x v="1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s v="Yes"/>
    <s v="Over 12 months"/>
    <n v="26.786081943586577"/>
    <x v="2"/>
  </r>
  <r>
    <s v="9115-YQHGA"/>
    <s v="Male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s v="No"/>
    <s v="Over 12 months"/>
    <n v="26.786081943586577"/>
    <x v="1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s v="No"/>
    <s v="Over 12 months"/>
    <n v="26.786081943586577"/>
    <x v="1"/>
  </r>
  <r>
    <s v="8963-MQVYN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s v="No"/>
    <s v="Over 12 months"/>
    <n v="26.786081943586577"/>
    <x v="0"/>
  </r>
  <r>
    <s v="2458-EOMRE"/>
    <s v="Female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s v="No"/>
    <s v="6-12 months"/>
    <n v="23.971631205673759"/>
    <x v="1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s v="No"/>
    <s v="6-12 months"/>
    <n v="23.971631205673759"/>
    <x v="1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s v="Yes"/>
    <s v="Over 12 months"/>
    <n v="26.786081943586577"/>
    <x v="1"/>
  </r>
  <r>
    <s v="5028-HTLJB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Yes"/>
    <s v="0-6 months"/>
    <n v="26.941255908170152"/>
    <x v="0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s v="Yes"/>
    <s v="Over 12 months"/>
    <n v="26.786081943586577"/>
    <x v="2"/>
  </r>
  <r>
    <s v="6542-LWGXJ"/>
    <s v="Male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s v="No"/>
    <s v="0-6 months"/>
    <n v="26.941255908170152"/>
    <x v="0"/>
  </r>
  <r>
    <s v="5567-GZKQY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s v="No"/>
    <s v="Over 12 months"/>
    <n v="26.786081943586577"/>
    <x v="0"/>
  </r>
  <r>
    <s v="1222-LRYKO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s v="No"/>
    <s v="0-6 months"/>
    <n v="26.941255908170152"/>
    <x v="0"/>
  </r>
  <r>
    <s v="2320-JRSDE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s v="Yes"/>
    <s v="0-6 months"/>
    <n v="26.941255908170152"/>
    <x v="0"/>
  </r>
  <r>
    <s v="2087-QAREY"/>
    <s v="Female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s v="No"/>
    <s v="Over 12 months"/>
    <n v="26.786081943586577"/>
    <x v="1"/>
  </r>
  <r>
    <s v="0601-WZHJF"/>
    <s v="Male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s v="Yes"/>
    <s v="Over 12 months"/>
    <n v="26.786081943586577"/>
    <x v="0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s v="No"/>
    <s v="Over 12 months"/>
    <n v="26.786081943586577"/>
    <x v="1"/>
  </r>
  <r>
    <s v="5143-WMWO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s v="Yes"/>
    <s v="0-6 months"/>
    <n v="26.941255908170152"/>
    <x v="0"/>
  </r>
  <r>
    <s v="6490-FGZAT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s v="No"/>
    <s v="0-6 months"/>
    <n v="26.941255908170152"/>
    <x v="0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s v="Yes"/>
    <s v="0-6 months"/>
    <n v="26.941255908170152"/>
    <x v="1"/>
  </r>
  <r>
    <s v="7452-FOLON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s v="No"/>
    <s v="Over 12 months"/>
    <n v="26.786081943586577"/>
    <x v="0"/>
  </r>
  <r>
    <s v="2320-TZRRH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s v="No"/>
    <s v="Over 12 months"/>
    <n v="26.786081943586577"/>
    <x v="0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s v="Yes"/>
    <s v="0-6 months"/>
    <n v="26.941255908170152"/>
    <x v="1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s v="Yes"/>
    <s v="0-6 months"/>
    <n v="26.941255908170152"/>
    <x v="1"/>
  </r>
  <r>
    <s v="4942-VZZOM"/>
    <s v="Male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s v="No"/>
    <s v="Over 12 months"/>
    <n v="26.786081943586577"/>
    <x v="1"/>
  </r>
  <r>
    <s v="5510-BOIU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s v="Yes"/>
    <s v="0-6 months"/>
    <n v="26.941255908170152"/>
    <x v="0"/>
  </r>
  <r>
    <s v="7502-BNYGS"/>
    <s v="Female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s v="No"/>
    <s v="Over 12 months"/>
    <n v="26.786081943586577"/>
    <x v="1"/>
  </r>
  <r>
    <s v="4291-HYEBC"/>
    <s v="Female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s v="No"/>
    <s v="Over 12 months"/>
    <n v="26.786081943586577"/>
    <x v="0"/>
  </r>
  <r>
    <s v="6147-CBCRA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s v="No"/>
    <s v="Over 12 months"/>
    <n v="26.786081943586577"/>
    <x v="0"/>
  </r>
  <r>
    <s v="6047-SUHPR"/>
    <s v="Male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s v="No"/>
    <s v="Over 12 months"/>
    <n v="26.786081943586577"/>
    <x v="1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s v="Yes"/>
    <s v="Over 12 months"/>
    <n v="26.786081943586577"/>
    <x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s v="No"/>
    <s v="0-6 months"/>
    <n v="26.941255908170152"/>
    <x v="0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s v="Yes"/>
    <s v="6-12 months"/>
    <n v="23.971631205673759"/>
    <x v="1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s v="No"/>
    <s v="Over 12 months"/>
    <n v="26.786081943586577"/>
    <x v="2"/>
  </r>
  <r>
    <s v="5666-MBJPT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s v="No"/>
    <s v="Over 12 months"/>
    <n v="26.786081943586577"/>
    <x v="0"/>
  </r>
  <r>
    <s v="7312-XSBAT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s v="No"/>
    <s v="0-6 months"/>
    <n v="26.941255908170152"/>
    <x v="0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s v="No"/>
    <s v="Over 12 months"/>
    <n v="26.786081943586577"/>
    <x v="1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s v="No"/>
    <s v="Over 12 months"/>
    <n v="26.786081943586577"/>
    <x v="1"/>
  </r>
  <r>
    <s v="0674-GCDXG"/>
    <s v="Male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s v="No"/>
    <s v="Over 12 months"/>
    <n v="26.786081943586577"/>
    <x v="1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s v="No"/>
    <s v="Over 12 months"/>
    <n v="26.786081943586577"/>
    <x v="1"/>
  </r>
  <r>
    <s v="4396-KLSEH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s v="No"/>
    <s v="0-6 months"/>
    <n v="26.941255908170152"/>
    <x v="0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Yes"/>
    <s v="0-6 months"/>
    <n v="26.941255908170152"/>
    <x v="1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s v="No"/>
    <s v="Over 12 months"/>
    <n v="26.786081943586577"/>
    <x v="1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s v="Yes"/>
    <s v="6-12 months"/>
    <n v="23.971631205673759"/>
    <x v="1"/>
  </r>
  <r>
    <s v="6345-HOVES"/>
    <s v="Male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s v="No"/>
    <s v="Over 12 months"/>
    <n v="26.786081943586577"/>
    <x v="0"/>
  </r>
  <r>
    <s v="8318-LCNBW"/>
    <s v="Male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s v="No"/>
    <s v="Over 12 months"/>
    <n v="26.786081943586577"/>
    <x v="1"/>
  </r>
  <r>
    <s v="6469-QJKZW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s v="No"/>
    <s v="0-6 months"/>
    <n v="26.941255908170152"/>
    <x v="0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s v="No"/>
    <s v="Over 12 months"/>
    <n v="26.786081943586577"/>
    <x v="2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s v="No"/>
    <s v="Over 12 months"/>
    <n v="26.786081943586577"/>
    <x v="2"/>
  </r>
  <r>
    <s v="7812-FZHPE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s v="Yes"/>
    <s v="Over 12 months"/>
    <n v="26.786081943586577"/>
    <x v="0"/>
  </r>
  <r>
    <s v="6370-ZVHDV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s v="No"/>
    <s v="Over 12 months"/>
    <n v="26.786081943586577"/>
    <x v="0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s v="No"/>
    <s v="Over 12 months"/>
    <n v="26.786081943586577"/>
    <x v="1"/>
  </r>
  <r>
    <s v="6260-XLAC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s v="No"/>
    <s v="0-6 months"/>
    <n v="26.941255908170152"/>
    <x v="0"/>
  </r>
  <r>
    <s v="3566-CAAYU"/>
    <s v="Female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s v="No"/>
    <s v="Over 12 months"/>
    <n v="26.786081943586577"/>
    <x v="0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s v="No"/>
    <s v="0-6 months"/>
    <n v="26.941255908170152"/>
    <x v="1"/>
  </r>
  <r>
    <s v="9103-CXVO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  <s v="0-6 months"/>
    <n v="26.941255908170152"/>
    <x v="0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s v="No"/>
    <s v="Over 12 months"/>
    <n v="26.786081943586577"/>
    <x v="1"/>
  </r>
  <r>
    <s v="4797-AXPXK"/>
    <s v="Female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s v="Yes"/>
    <s v="0-6 months"/>
    <n v="26.941255908170152"/>
    <x v="1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s v="Yes"/>
    <s v="6-12 months"/>
    <n v="23.971631205673759"/>
    <x v="1"/>
  </r>
  <r>
    <s v="6982-UQZLY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s v="Yes"/>
    <s v="0-6 months"/>
    <n v="26.941255908170152"/>
    <x v="0"/>
  </r>
  <r>
    <s v="2522-WLNSF"/>
    <s v="Female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s v="No"/>
    <s v="Over 12 months"/>
    <n v="26.786081943586577"/>
    <x v="1"/>
  </r>
  <r>
    <s v="3841-CONLJ"/>
    <s v="Female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s v="No"/>
    <s v="0-6 months"/>
    <n v="26.941255908170152"/>
    <x v="0"/>
  </r>
  <r>
    <s v="5057-LCOUI"/>
    <s v="Female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s v="Yes"/>
    <s v="Over 12 months"/>
    <n v="26.786081943586577"/>
    <x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s v="Yes"/>
    <s v="Over 12 months"/>
    <n v="26.786081943586577"/>
    <x v="2"/>
  </r>
  <r>
    <s v="4475-NVTLU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s v="No"/>
    <s v="Over 12 months"/>
    <n v="26.786081943586577"/>
    <x v="0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s v="Yes"/>
    <s v="0-6 months"/>
    <n v="26.941255908170152"/>
    <x v="1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s v="No"/>
    <s v="Over 12 months"/>
    <n v="26.786081943586577"/>
    <x v="1"/>
  </r>
  <r>
    <s v="9585-KKMF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s v="No"/>
    <s v="Over 12 months"/>
    <n v="26.786081943586577"/>
    <x v="0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s v="No"/>
    <s v="0-6 months"/>
    <n v="26.941255908170152"/>
    <x v="1"/>
  </r>
  <r>
    <s v="0336-KXKFK"/>
    <s v="Male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s v="No"/>
    <s v="Over 12 months"/>
    <n v="26.786081943586577"/>
    <x v="1"/>
  </r>
  <r>
    <s v="5619-XZZKR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s v="No"/>
    <s v="0-6 months"/>
    <n v="26.941255908170152"/>
    <x v="0"/>
  </r>
  <r>
    <s v="3948-FVVRP"/>
    <s v="Male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s v="No"/>
    <s v="6-12 months"/>
    <n v="23.971631205673759"/>
    <x v="1"/>
  </r>
  <r>
    <s v="5327-XOKKY"/>
    <s v="Male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s v="No"/>
    <s v="Over 12 months"/>
    <n v="26.786081943586577"/>
    <x v="1"/>
  </r>
  <r>
    <s v="0983-TATYJ"/>
    <s v="Female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s v="No"/>
    <s v="Over 12 months"/>
    <n v="26.786081943586577"/>
    <x v="1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s v="No"/>
    <s v="Over 12 months"/>
    <n v="26.786081943586577"/>
    <x v="1"/>
  </r>
  <r>
    <s v="0156-FVPTA"/>
    <s v="Male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s v="Yes"/>
    <s v="Over 12 months"/>
    <n v="26.786081943586577"/>
    <x v="1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s v="Yes"/>
    <s v="Over 12 months"/>
    <n v="26.786081943586577"/>
    <x v="2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s v="Yes"/>
    <s v="Over 12 months"/>
    <n v="26.786081943586577"/>
    <x v="2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s v="No"/>
    <s v="Over 12 months"/>
    <n v="26.786081943586577"/>
    <x v="1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s v="No"/>
    <s v="Over 12 months"/>
    <n v="26.786081943586577"/>
    <x v="1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s v="No"/>
    <s v="Over 12 months"/>
    <n v="26.786081943586577"/>
    <x v="1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s v="Yes"/>
    <s v="Over 12 months"/>
    <n v="26.786081943586577"/>
    <x v="2"/>
  </r>
  <r>
    <s v="0795-XCCTE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s v="No"/>
    <s v="Over 12 months"/>
    <n v="26.786081943586577"/>
    <x v="0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s v="No"/>
    <s v="Over 12 months"/>
    <n v="26.786081943586577"/>
    <x v="1"/>
  </r>
  <r>
    <s v="3785-NRHY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s v="0-6 months"/>
    <n v="26.941255908170152"/>
    <x v="0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s v="Yes"/>
    <s v="0-6 months"/>
    <n v="26.941255908170152"/>
    <x v="1"/>
  </r>
  <r>
    <s v="4537-DKTAL"/>
    <s v="Fe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s v="No"/>
    <s v="0-6 months"/>
    <n v="26.941255908170152"/>
    <x v="0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s v="No"/>
    <s v="6-12 months"/>
    <n v="23.971631205673759"/>
    <x v="1"/>
  </r>
  <r>
    <s v="5602-BVFMK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s v="No"/>
    <s v="6-12 months"/>
    <n v="23.971631205673759"/>
    <x v="0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s v="No"/>
    <s v="Over 12 months"/>
    <n v="26.786081943586577"/>
    <x v="2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s v="Yes"/>
    <s v="Over 12 months"/>
    <n v="26.786081943586577"/>
    <x v="1"/>
  </r>
  <r>
    <s v="8204-TIFGJ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s v="No"/>
    <s v="Over 12 months"/>
    <n v="26.786081943586577"/>
    <x v="0"/>
  </r>
  <r>
    <s v="8050-DVOJX"/>
    <s v="Male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s v="No"/>
    <s v="Over 12 months"/>
    <n v="26.786081943586577"/>
    <x v="1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s v="Yes"/>
    <s v="0-6 months"/>
    <n v="26.941255908170152"/>
    <x v="1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s v="Yes"/>
    <s v="Over 12 months"/>
    <n v="26.786081943586577"/>
    <x v="2"/>
  </r>
  <r>
    <s v="8903-XEBGX"/>
    <s v="Male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s v="No"/>
    <s v="0-6 months"/>
    <n v="26.941255908170152"/>
    <x v="1"/>
  </r>
  <r>
    <s v="8169-SAEJD"/>
    <s v="Male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s v="No"/>
    <s v="Over 12 months"/>
    <n v="26.786081943586577"/>
    <x v="1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s v="Yes"/>
    <s v="0-6 months"/>
    <n v="26.941255908170152"/>
    <x v="1"/>
  </r>
  <r>
    <s v="1089-XZWHH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s v="No"/>
    <s v="Over 12 months"/>
    <n v="26.786081943586577"/>
    <x v="0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s v="No"/>
    <s v="Over 12 months"/>
    <n v="26.786081943586577"/>
    <x v="2"/>
  </r>
  <r>
    <s v="6064-ZATLR"/>
    <s v="Female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s v="No"/>
    <s v="Over 12 months"/>
    <n v="26.786081943586577"/>
    <x v="1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s v="Yes"/>
    <s v="Over 12 months"/>
    <n v="26.786081943586577"/>
    <x v="2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s v="No"/>
    <s v="Over 12 months"/>
    <n v="26.786081943586577"/>
    <x v="1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s v="Yes"/>
    <s v="0-6 months"/>
    <n v="26.941255908170152"/>
    <x v="1"/>
  </r>
  <r>
    <s v="9648-BCHKM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s v="No"/>
    <s v="Over 12 months"/>
    <n v="26.786081943586577"/>
    <x v="0"/>
  </r>
  <r>
    <s v="2888-ADFAO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s v="No"/>
    <s v="Over 12 months"/>
    <n v="26.786081943586577"/>
    <x v="0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s v="No"/>
    <s v="Over 12 months"/>
    <n v="26.786081943586577"/>
    <x v="2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s v="Yes"/>
    <s v="Over 12 months"/>
    <n v="26.786081943586577"/>
    <x v="1"/>
  </r>
  <r>
    <s v="4072-IPYLT"/>
    <s v="Female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s v="No"/>
    <s v="Over 12 months"/>
    <n v="26.786081943586577"/>
    <x v="1"/>
  </r>
  <r>
    <s v="7167-PCEYD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s v="No"/>
    <s v="Over 12 months"/>
    <n v="26.786081943586577"/>
    <x v="0"/>
  </r>
  <r>
    <s v="4936-YPJNK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s v="No"/>
    <s v="6-12 months"/>
    <n v="23.971631205673759"/>
    <x v="0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s v="No"/>
    <s v="Over 12 months"/>
    <n v="26.786081943586577"/>
    <x v="1"/>
  </r>
  <r>
    <s v="4817-KEQSP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s v="No"/>
    <s v="Over 12 months"/>
    <n v="26.786081943586577"/>
    <x v="0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s v="No"/>
    <s v="Over 12 months"/>
    <n v="26.786081943586577"/>
    <x v="1"/>
  </r>
  <r>
    <s v="9251-AWQGT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s v="No"/>
    <s v="Over 12 months"/>
    <n v="26.786081943586577"/>
    <x v="0"/>
  </r>
  <r>
    <s v="8749-CLJX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s v="0-6 months"/>
    <n v="26.941255908170152"/>
    <x v="0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s v="No"/>
    <s v="Over 12 months"/>
    <n v="26.786081943586577"/>
    <x v="1"/>
  </r>
  <r>
    <s v="5049-GLYV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Yes"/>
    <s v="0-6 months"/>
    <n v="26.941255908170152"/>
    <x v="0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s v="No"/>
    <s v="Over 12 months"/>
    <n v="26.786081943586577"/>
    <x v="2"/>
  </r>
  <r>
    <s v="8882-TLVRW"/>
    <s v="Male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s v="No"/>
    <s v="Over 12 months"/>
    <n v="26.786081943586577"/>
    <x v="0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s v="Yes"/>
    <s v="Over 12 months"/>
    <n v="26.786081943586577"/>
    <x v="1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s v="No"/>
    <s v="Over 12 months"/>
    <n v="26.786081943586577"/>
    <x v="2"/>
  </r>
  <r>
    <s v="2384-OVPSA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s v="No"/>
    <s v="Over 12 months"/>
    <n v="26.786081943586577"/>
    <x v="0"/>
  </r>
  <r>
    <s v="1371-WEPDS"/>
    <s v="Male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s v="No"/>
    <s v="Over 12 months"/>
    <n v="26.786081943586577"/>
    <x v="1"/>
  </r>
  <r>
    <s v="3580-GICBM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s v="No"/>
    <s v="Over 12 months"/>
    <n v="26.786081943586577"/>
    <x v="0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s v="Yes"/>
    <s v="6-12 months"/>
    <n v="23.971631205673759"/>
    <x v="1"/>
  </r>
  <r>
    <s v="9730-DRTMJ"/>
    <s v="Male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s v="No"/>
    <s v="Over 12 months"/>
    <n v="26.786081943586577"/>
    <x v="1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s v="No"/>
    <s v="Over 12 months"/>
    <n v="26.786081943586577"/>
    <x v="1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s v="No"/>
    <s v="Over 12 months"/>
    <n v="26.786081943586577"/>
    <x v="1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s v="Yes"/>
    <s v="Over 12 months"/>
    <n v="26.786081943586577"/>
    <x v="1"/>
  </r>
  <r>
    <s v="0932-YIXYU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s v="No"/>
    <s v="Over 12 months"/>
    <n v="26.786081943586577"/>
    <x v="0"/>
  </r>
  <r>
    <s v="7480-SPLEF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s v="No"/>
    <s v="Over 12 months"/>
    <n v="26.786081943586577"/>
    <x v="0"/>
  </r>
  <r>
    <s v="7636-XUHWW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s v="No"/>
    <s v="0-6 months"/>
    <n v="26.941255908170152"/>
    <x v="0"/>
  </r>
  <r>
    <s v="1431-CYWMH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s v="No"/>
    <s v="Over 12 months"/>
    <n v="26.786081943586577"/>
    <x v="0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s v="No"/>
    <s v="Over 12 months"/>
    <n v="26.786081943586577"/>
    <x v="1"/>
  </r>
  <r>
    <s v="6349-JDHQP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s v="No"/>
    <s v="Over 12 months"/>
    <n v="26.786081943586577"/>
    <x v="0"/>
  </r>
  <r>
    <s v="5539-HIVAK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s v="No"/>
    <s v="Over 12 months"/>
    <n v="26.786081943586577"/>
    <x v="0"/>
  </r>
  <r>
    <s v="5847-MXBEO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s v="No"/>
    <s v="Over 12 months"/>
    <n v="26.786081943586577"/>
    <x v="0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  <s v="0-6 months"/>
    <n v="26.941255908170152"/>
    <x v="1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s v="No"/>
    <s v="Over 12 months"/>
    <n v="26.786081943586577"/>
    <x v="1"/>
  </r>
  <r>
    <s v="1116-FRYVH"/>
    <s v="Female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s v="No"/>
    <s v="Over 12 months"/>
    <n v="26.786081943586577"/>
    <x v="0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s v="No"/>
    <s v="Over 12 months"/>
    <n v="26.786081943586577"/>
    <x v="2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s v="No"/>
    <s v="0-6 months"/>
    <n v="26.941255908170152"/>
    <x v="1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s v="No"/>
    <s v="Over 12 months"/>
    <n v="26.786081943586577"/>
    <x v="1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s v="Yes"/>
    <s v="Over 12 months"/>
    <n v="26.786081943586577"/>
    <x v="1"/>
  </r>
  <r>
    <s v="1183-CANVH"/>
    <s v="Female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s v="No"/>
    <s v="Over 12 months"/>
    <n v="26.786081943586577"/>
    <x v="1"/>
  </r>
  <r>
    <s v="1972-XMUWV"/>
    <s v="Female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s v="No"/>
    <s v="Over 12 months"/>
    <n v="26.786081943586577"/>
    <x v="1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s v="No"/>
    <s v="Over 12 months"/>
    <n v="26.786081943586577"/>
    <x v="1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s v="No"/>
    <s v="Over 12 months"/>
    <n v="26.786081943586577"/>
    <x v="2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s v="No"/>
    <s v="Over 12 months"/>
    <n v="26.786081943586577"/>
    <x v="1"/>
  </r>
  <r>
    <s v="1539-LNKHM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s v="No"/>
    <s v="6-12 months"/>
    <n v="23.971631205673759"/>
    <x v="0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s v="No"/>
    <s v="Over 12 months"/>
    <n v="26.786081943586577"/>
    <x v="1"/>
  </r>
  <r>
    <s v="0289-IVARM"/>
    <s v="Female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s v="No"/>
    <s v="Over 12 months"/>
    <n v="26.786081943586577"/>
    <x v="1"/>
  </r>
  <r>
    <s v="9761-XUJWD"/>
    <s v="Male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s v="No"/>
    <s v="0-6 months"/>
    <n v="26.941255908170152"/>
    <x v="1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s v="No"/>
    <s v="Over 12 months"/>
    <n v="26.786081943586577"/>
    <x v="1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s v="No"/>
    <s v="Over 12 months"/>
    <n v="26.786081943586577"/>
    <x v="1"/>
  </r>
  <r>
    <s v="6087-YPWHO"/>
    <s v="Male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s v="No"/>
    <s v="Over 12 months"/>
    <n v="26.786081943586577"/>
    <x v="1"/>
  </r>
  <r>
    <s v="3090-QFUV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s v="No"/>
    <s v="0-6 months"/>
    <n v="26.941255908170152"/>
    <x v="0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s v="Yes"/>
    <s v="Over 12 months"/>
    <n v="26.786081943586577"/>
    <x v="1"/>
  </r>
  <r>
    <s v="1722-LDZJS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s v="No"/>
    <s v="Over 12 months"/>
    <n v="26.786081943586577"/>
    <x v="0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s v="No"/>
    <s v="Over 12 months"/>
    <n v="26.786081943586577"/>
    <x v="1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s v="0-6 months"/>
    <n v="26.941255908170152"/>
    <x v="1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s v="Yes"/>
    <s v="0-6 months"/>
    <n v="26.941255908170152"/>
    <x v="1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s v="No"/>
    <s v="Over 12 months"/>
    <n v="26.786081943586577"/>
    <x v="1"/>
  </r>
  <r>
    <s v="0506-YLVKJ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s v="No"/>
    <s v="Over 12 months"/>
    <n v="26.786081943586577"/>
    <x v="0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s v="No"/>
    <s v="Over 12 months"/>
    <n v="26.786081943586577"/>
    <x v="1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s v="Yes"/>
    <s v="Over 12 months"/>
    <n v="26.786081943586577"/>
    <x v="1"/>
  </r>
  <r>
    <s v="4815-GBTCD"/>
    <s v="Female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s v="No"/>
    <s v="0-6 months"/>
    <n v="26.941255908170152"/>
    <x v="0"/>
  </r>
  <r>
    <s v="2805-AUFQN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s v="No"/>
    <s v="Over 12 months"/>
    <n v="26.786081943586577"/>
    <x v="0"/>
  </r>
  <r>
    <s v="0980-PVMRC"/>
    <s v="Female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s v="No"/>
    <s v="Over 12 months"/>
    <n v="26.786081943586577"/>
    <x v="1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s v="No"/>
    <s v="Over 12 months"/>
    <n v="26.786081943586577"/>
    <x v="2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s v="Yes"/>
    <s v="Over 12 months"/>
    <n v="26.786081943586577"/>
    <x v="1"/>
  </r>
  <r>
    <s v="3873-NFTGI"/>
    <s v="Male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s v="No"/>
    <s v="Over 12 months"/>
    <n v="26.786081943586577"/>
    <x v="1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s v="No"/>
    <s v="Over 12 months"/>
    <n v="26.786081943586577"/>
    <x v="2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s v="No"/>
    <s v="Over 12 months"/>
    <n v="26.786081943586577"/>
    <x v="2"/>
  </r>
  <r>
    <s v="8571-ZCMCX"/>
    <s v="Female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s v="No"/>
    <s v="Over 12 months"/>
    <n v="26.786081943586577"/>
    <x v="1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s v="No"/>
    <s v="Over 12 months"/>
    <n v="26.786081943586577"/>
    <x v="1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s v="Yes"/>
    <s v="0-6 months"/>
    <n v="26.941255908170152"/>
    <x v="1"/>
  </r>
  <r>
    <s v="8066-POXGX"/>
    <s v="Female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s v="Yes"/>
    <s v="Over 12 months"/>
    <n v="26.786081943586577"/>
    <x v="0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s v="No"/>
    <s v="Over 12 months"/>
    <n v="26.786081943586577"/>
    <x v="1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s v="No"/>
    <s v="Over 12 months"/>
    <n v="26.786081943586577"/>
    <x v="1"/>
  </r>
  <r>
    <s v="3570-YUEKJ"/>
    <s v="Female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s v="No"/>
    <s v="Over 12 months"/>
    <n v="26.786081943586577"/>
    <x v="0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s v="Yes"/>
    <s v="0-6 months"/>
    <n v="26.941255908170152"/>
    <x v="1"/>
  </r>
  <r>
    <s v="1555-HAPSU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s v="No"/>
    <s v="Over 12 months"/>
    <n v="26.786081943586577"/>
    <x v="0"/>
  </r>
  <r>
    <s v="1697-NVVGY"/>
    <s v="Male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s v="No"/>
    <s v="Over 12 months"/>
    <n v="26.786081943586577"/>
    <x v="1"/>
  </r>
  <r>
    <s v="7854-EKTJL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s v="Yes"/>
    <s v="0-6 months"/>
    <n v="26.941255908170152"/>
    <x v="0"/>
  </r>
  <r>
    <s v="8464-EETCQ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s v="No"/>
    <s v="Over 12 months"/>
    <n v="26.786081943586577"/>
    <x v="0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s v="No"/>
    <s v="Over 12 months"/>
    <n v="26.786081943586577"/>
    <x v="2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s v="No"/>
    <s v="0-6 months"/>
    <n v="26.941255908170152"/>
    <x v="1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s v="Yes"/>
    <s v="Over 12 months"/>
    <n v="26.786081943586577"/>
    <x v="1"/>
  </r>
  <r>
    <s v="6754-LZUKA"/>
    <s v="Male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s v="No"/>
    <s v="Over 12 months"/>
    <n v="26.786081943586577"/>
    <x v="1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  <s v="0-6 months"/>
    <n v="26.941255908170152"/>
    <x v="1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s v="No"/>
    <s v="Over 12 months"/>
    <n v="26.786081943586577"/>
    <x v="2"/>
  </r>
  <r>
    <s v="0787-LHDY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s v="No"/>
    <s v="Over 12 months"/>
    <n v="26.786081943586577"/>
    <x v="0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s v="Yes"/>
    <s v="6-12 months"/>
    <n v="23.971631205673759"/>
    <x v="1"/>
  </r>
  <r>
    <s v="0374-IOEGQ"/>
    <s v="Female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s v="No"/>
    <s v="0-6 months"/>
    <n v="26.941255908170152"/>
    <x v="0"/>
  </r>
  <r>
    <s v="4361-JEIVL"/>
    <s v="Male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s v="Yes"/>
    <s v="0-6 months"/>
    <n v="26.941255908170152"/>
    <x v="0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s v="No"/>
    <s v="Over 12 months"/>
    <n v="26.786081943586577"/>
    <x v="2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s v="No"/>
    <s v="Over 12 months"/>
    <n v="26.786081943586577"/>
    <x v="2"/>
  </r>
  <r>
    <s v="1752-OZXFY"/>
    <s v="Male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s v="No"/>
    <s v="Over 12 months"/>
    <n v="26.786081943586577"/>
    <x v="1"/>
  </r>
  <r>
    <s v="9066-QRSDU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s v="No"/>
    <s v="Over 12 months"/>
    <n v="26.786081943586577"/>
    <x v="0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s v="No"/>
    <s v="Over 12 months"/>
    <n v="26.786081943586577"/>
    <x v="1"/>
  </r>
  <r>
    <s v="9867-NNXL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s v="No"/>
    <s v="Over 12 months"/>
    <n v="26.786081943586577"/>
    <x v="0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s v="No"/>
    <s v="Over 12 months"/>
    <n v="26.786081943586577"/>
    <x v="1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s v="0-6 months"/>
    <n v="26.941255908170152"/>
    <x v="1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s v="Yes"/>
    <s v="0-6 months"/>
    <n v="26.941255908170152"/>
    <x v="1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s v="No"/>
    <s v="Over 12 months"/>
    <n v="26.786081943586577"/>
    <x v="1"/>
  </r>
  <r>
    <s v="0402-OAMEN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s v="No"/>
    <s v="Over 12 months"/>
    <n v="26.786081943586577"/>
    <x v="0"/>
  </r>
  <r>
    <s v="6933-VLYFX"/>
    <s v="Male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s v="No"/>
    <s v="Over 12 months"/>
    <n v="26.786081943586577"/>
    <x v="1"/>
  </r>
  <r>
    <s v="6754-WKSHP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s v="No"/>
    <s v="Over 12 months"/>
    <n v="26.786081943586577"/>
    <x v="0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s v="Yes"/>
    <s v="6-12 months"/>
    <n v="23.971631205673759"/>
    <x v="1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s v="Yes"/>
    <s v="Over 12 months"/>
    <n v="26.786081943586577"/>
    <x v="1"/>
  </r>
  <r>
    <s v="4976-LNFVV"/>
    <s v="Male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s v="No"/>
    <s v="Over 12 months"/>
    <n v="26.786081943586577"/>
    <x v="0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s v="No"/>
    <s v="Over 12 months"/>
    <n v="26.786081943586577"/>
    <x v="2"/>
  </r>
  <r>
    <s v="4641-FROLU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s v="No"/>
    <s v="Over 12 months"/>
    <n v="26.786081943586577"/>
    <x v="0"/>
  </r>
  <r>
    <s v="2862-JVEO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s v="No"/>
    <s v="0-6 months"/>
    <n v="26.941255908170152"/>
    <x v="0"/>
  </r>
  <r>
    <s v="2969-QWUBZ"/>
    <s v="Female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s v="No"/>
    <s v="0-6 months"/>
    <n v="26.941255908170152"/>
    <x v="1"/>
  </r>
  <r>
    <s v="9822-BIIGN"/>
    <s v="Male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s v="No"/>
    <s v="Over 12 months"/>
    <n v="26.786081943586577"/>
    <x v="1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s v="No"/>
    <s v="6-12 months"/>
    <n v="23.971631205673759"/>
    <x v="1"/>
  </r>
  <r>
    <s v="1534-OULXE"/>
    <s v="Female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s v="No"/>
    <s v="Over 12 months"/>
    <n v="26.786081943586577"/>
    <x v="0"/>
  </r>
  <r>
    <s v="7136-RVDTZ"/>
    <s v="Male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s v="Yes"/>
    <s v="Over 12 months"/>
    <n v="26.786081943586577"/>
    <x v="0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s v="No"/>
    <s v="Over 12 months"/>
    <n v="26.786081943586577"/>
    <x v="1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s v="No"/>
    <s v="Over 12 months"/>
    <n v="26.786081943586577"/>
    <x v="1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s v="No"/>
    <s v="0-6 months"/>
    <n v="26.941255908170152"/>
    <x v="1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s v="Yes"/>
    <s v="0-6 months"/>
    <n v="26.941255908170152"/>
    <x v="1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s v="No"/>
    <s v="0-6 months"/>
    <n v="26.941255908170152"/>
    <x v="1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s v="No"/>
    <s v="Over 12 months"/>
    <n v="26.786081943586577"/>
    <x v="1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s v="No"/>
    <s v="Over 12 months"/>
    <n v="26.786081943586577"/>
    <x v="2"/>
  </r>
  <r>
    <s v="0281-CNTZX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s v="No"/>
    <s v="Over 12 months"/>
    <n v="26.786081943586577"/>
    <x v="0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s v="Yes"/>
    <s v="Over 12 months"/>
    <n v="26.786081943586577"/>
    <x v="1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s v="No"/>
    <s v="Over 12 months"/>
    <n v="26.786081943586577"/>
    <x v="2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s v="Yes"/>
    <s v="Over 12 months"/>
    <n v="26.786081943586577"/>
    <x v="1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s v="No"/>
    <s v="Over 12 months"/>
    <n v="26.786081943586577"/>
    <x v="1"/>
  </r>
  <r>
    <s v="7876-BEUTG"/>
    <s v="Female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s v="No"/>
    <s v="Over 12 months"/>
    <n v="26.786081943586577"/>
    <x v="0"/>
  </r>
  <r>
    <s v="2338-BQEZT"/>
    <s v="Female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s v="No"/>
    <s v="Over 12 months"/>
    <n v="26.786081943586577"/>
    <x v="1"/>
  </r>
  <r>
    <s v="9873-MNDKV"/>
    <s v="Female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s v="No"/>
    <s v="6-12 months"/>
    <n v="23.971631205673759"/>
    <x v="0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s v="Yes"/>
    <s v="Over 12 months"/>
    <n v="26.786081943586577"/>
    <x v="1"/>
  </r>
  <r>
    <s v="8241-JUIQO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s v="No"/>
    <s v="Over 12 months"/>
    <n v="26.786081943586577"/>
    <x v="0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s v="No"/>
    <s v="Over 12 months"/>
    <n v="26.786081943586577"/>
    <x v="1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s v="Yes"/>
    <s v="0-6 months"/>
    <n v="26.941255908170152"/>
    <x v="1"/>
  </r>
  <r>
    <s v="9631-RXVJM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s v="No"/>
    <s v="Over 12 months"/>
    <n v="26.786081943586577"/>
    <x v="0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s v="No"/>
    <s v="Over 12 months"/>
    <n v="26.786081943586577"/>
    <x v="1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s v="Yes"/>
    <s v="Over 12 months"/>
    <n v="26.786081943586577"/>
    <x v="1"/>
  </r>
  <r>
    <s v="5093-FEGLU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s v="No"/>
    <s v="Over 12 months"/>
    <n v="26.786081943586577"/>
    <x v="0"/>
  </r>
  <r>
    <s v="2621-UDNLU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s v="No"/>
    <s v="0-6 months"/>
    <n v="26.941255908170152"/>
    <x v="0"/>
  </r>
  <r>
    <s v="7526-IVLYU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s v="No"/>
    <s v="0-6 months"/>
    <n v="26.941255908170152"/>
    <x v="0"/>
  </r>
  <r>
    <s v="2428-HYUNX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s v="No"/>
    <s v="Over 12 months"/>
    <n v="26.786081943586577"/>
    <x v="0"/>
  </r>
  <r>
    <s v="9214-EKVXR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s v="No"/>
    <s v="0-6 months"/>
    <n v="26.941255908170152"/>
    <x v="0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s v="No"/>
    <s v="Over 12 months"/>
    <n v="26.786081943586577"/>
    <x v="1"/>
  </r>
  <r>
    <s v="0568-ONFPC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s v="Yes"/>
    <s v="0-6 months"/>
    <n v="26.941255908170152"/>
    <x v="0"/>
  </r>
  <r>
    <s v="0733-VUNUW"/>
    <s v="Male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s v="Yes"/>
    <s v="Over 12 months"/>
    <n v="26.786081943586577"/>
    <x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s v="0-6 months"/>
    <n v="26.941255908170152"/>
    <x v="1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s v="No"/>
    <s v="Over 12 months"/>
    <n v="26.786081943586577"/>
    <x v="1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s v="Yes"/>
    <s v="6-12 months"/>
    <n v="23.971631205673759"/>
    <x v="2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s v="No"/>
    <s v="Over 12 months"/>
    <n v="26.786081943586577"/>
    <x v="1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s v="Yes"/>
    <s v="0-6 months"/>
    <n v="26.941255908170152"/>
    <x v="1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s v="Yes"/>
    <s v="Over 12 months"/>
    <n v="26.786081943586577"/>
    <x v="2"/>
  </r>
  <r>
    <s v="8909-BOLNL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s v="No"/>
    <s v="0-6 months"/>
    <n v="26.941255908170152"/>
    <x v="0"/>
  </r>
  <r>
    <s v="6603-YRDCJ"/>
    <s v="Male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s v="No"/>
    <s v="Over 12 months"/>
    <n v="26.786081943586577"/>
    <x v="1"/>
  </r>
  <r>
    <s v="3538-WZPHD"/>
    <s v="Male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s v="Yes"/>
    <s v="0-6 months"/>
    <n v="26.941255908170152"/>
    <x v="0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s v="No"/>
    <s v="Over 12 months"/>
    <n v="26.786081943586577"/>
    <x v="1"/>
  </r>
  <r>
    <s v="2138-VFAPZ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s v="No"/>
    <s v="Over 12 months"/>
    <n v="26.786081943586577"/>
    <x v="0"/>
  </r>
  <r>
    <s v="6131-JLWZM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s v="No"/>
    <s v="Over 12 months"/>
    <n v="26.786081943586577"/>
    <x v="0"/>
  </r>
  <r>
    <s v="4785-QRJHC"/>
    <s v="Male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s v="Yes"/>
    <s v="Over 12 months"/>
    <n v="26.786081943586577"/>
    <x v="1"/>
  </r>
  <r>
    <s v="0269-XFESX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s v="No"/>
    <s v="Over 12 months"/>
    <n v="26.786081943586577"/>
    <x v="0"/>
  </r>
  <r>
    <s v="1709-EJDO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s v="No"/>
    <s v="Over 12 months"/>
    <n v="26.786081943586577"/>
    <x v="0"/>
  </r>
  <r>
    <s v="4316-XCSLJ"/>
    <s v="Male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s v="No"/>
    <s v="Over 12 months"/>
    <n v="26.786081943586577"/>
    <x v="1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s v="Yes"/>
    <s v="Over 12 months"/>
    <n v="26.786081943586577"/>
    <x v="1"/>
  </r>
  <r>
    <s v="9693-XMUOB"/>
    <s v="Male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s v="No"/>
    <s v="Over 12 months"/>
    <n v="26.786081943586577"/>
    <x v="1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s v="No"/>
    <s v="Over 12 months"/>
    <n v="26.786081943586577"/>
    <x v="1"/>
  </r>
  <r>
    <s v="4905-JEFDW"/>
    <s v="Male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s v="Yes"/>
    <s v="6-12 months"/>
    <n v="23.971631205673759"/>
    <x v="0"/>
  </r>
  <r>
    <s v="2709-UQGNP"/>
    <s v="Male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s v="No"/>
    <s v="6-12 months"/>
    <n v="23.971631205673759"/>
    <x v="1"/>
  </r>
  <r>
    <s v="3549-ZTMNH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s v="No"/>
    <s v="6-12 months"/>
    <n v="23.971631205673759"/>
    <x v="0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s v="Yes"/>
    <s v="Over 12 months"/>
    <n v="26.786081943586577"/>
    <x v="2"/>
  </r>
  <r>
    <s v="8033-ATFAS"/>
    <s v="Female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s v="No"/>
    <s v="Over 12 months"/>
    <n v="26.786081943586577"/>
    <x v="1"/>
  </r>
  <r>
    <s v="1635-NZAT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s v="No"/>
    <s v="Over 12 months"/>
    <n v="26.786081943586577"/>
    <x v="0"/>
  </r>
  <r>
    <s v="0562-HKHML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s v="No"/>
    <s v="Over 12 months"/>
    <n v="26.786081943586577"/>
    <x v="0"/>
  </r>
  <r>
    <s v="8277-RVRSV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s v="No"/>
    <s v="Over 12 months"/>
    <n v="26.786081943586577"/>
    <x v="0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s v="No"/>
    <s v="Over 12 months"/>
    <n v="26.786081943586577"/>
    <x v="1"/>
  </r>
  <r>
    <s v="0117-LFRMW"/>
    <s v="Male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s v="Yes"/>
    <s v="Over 12 months"/>
    <n v="26.786081943586577"/>
    <x v="0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s v="Yes"/>
    <s v="Over 12 months"/>
    <n v="26.786081943586577"/>
    <x v="1"/>
  </r>
  <r>
    <s v="7054-ENNGU"/>
    <s v="Female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s v="No"/>
    <s v="6-12 months"/>
    <n v="23.971631205673759"/>
    <x v="1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s v="No"/>
    <s v="Over 12 months"/>
    <n v="26.786081943586577"/>
    <x v="1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s v="No"/>
    <s v="Over 12 months"/>
    <n v="26.786081943586577"/>
    <x v="1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s v="No"/>
    <s v="0-6 months"/>
    <n v="26.941255908170152"/>
    <x v="1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s v="Yes"/>
    <s v="Over 12 months"/>
    <n v="26.786081943586577"/>
    <x v="1"/>
  </r>
  <r>
    <s v="0082-LDZUE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s v="No"/>
    <s v="0-6 months"/>
    <n v="26.941255908170152"/>
    <x v="0"/>
  </r>
  <r>
    <s v="4786-UKS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Yes"/>
    <s v="0-6 months"/>
    <n v="26.941255908170152"/>
    <x v="0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s v="No"/>
    <s v="Over 12 months"/>
    <n v="26.786081943586577"/>
    <x v="1"/>
  </r>
  <r>
    <s v="0856-NAOES"/>
    <s v="Male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s v="No"/>
    <s v="0-6 months"/>
    <n v="26.941255908170152"/>
    <x v="1"/>
  </r>
  <r>
    <s v="1976-AZZPJ"/>
    <s v="Male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s v="No"/>
    <s v="6-12 months"/>
    <n v="23.971631205673759"/>
    <x v="0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s v="Yes"/>
    <s v="Over 12 months"/>
    <n v="26.786081943586577"/>
    <x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s v="No"/>
    <s v="Over 12 months"/>
    <n v="26.786081943586577"/>
    <x v="1"/>
  </r>
  <r>
    <s v="3099-OONVS"/>
    <s v="Male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s v="No"/>
    <s v="Over 12 months"/>
    <n v="26.786081943586577"/>
    <x v="1"/>
  </r>
  <r>
    <s v="9500-WBGRP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s v="No"/>
    <s v="Over 12 months"/>
    <n v="26.786081943586577"/>
    <x v="0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s v="No"/>
    <s v="Over 12 months"/>
    <n v="26.786081943586577"/>
    <x v="2"/>
  </r>
  <r>
    <s v="5144-PQCD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s v="No"/>
    <s v="0-6 months"/>
    <n v="26.941255908170152"/>
    <x v="0"/>
  </r>
  <r>
    <s v="8514-VZHEB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s v="No"/>
    <s v="Over 12 months"/>
    <n v="26.786081943586577"/>
    <x v="0"/>
  </r>
  <r>
    <s v="6625-IUTTT"/>
    <s v="Male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s v="No"/>
    <s v="Over 12 months"/>
    <n v="26.786081943586577"/>
    <x v="1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s v="No"/>
    <s v="Over 12 months"/>
    <n v="26.786081943586577"/>
    <x v="1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s v="No"/>
    <s v="Over 12 months"/>
    <n v="26.786081943586577"/>
    <x v="1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s v="No"/>
    <s v="Over 12 months"/>
    <n v="26.786081943586577"/>
    <x v="2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s v="No"/>
    <s v="0-6 months"/>
    <n v="26.941255908170152"/>
    <x v="1"/>
  </r>
  <r>
    <s v="2236-HILPA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s v="No"/>
    <s v="Over 12 months"/>
    <n v="26.786081943586577"/>
    <x v="0"/>
  </r>
  <r>
    <s v="1840-BIUOG"/>
    <s v="Male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s v="No"/>
    <s v="Over 12 months"/>
    <n v="26.786081943586577"/>
    <x v="1"/>
  </r>
  <r>
    <s v="1356-MKYSK"/>
    <s v="Male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s v="No"/>
    <s v="0-6 months"/>
    <n v="26.941255908170152"/>
    <x v="1"/>
  </r>
  <r>
    <s v="6080-LNESI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s v="No"/>
    <s v="Over 12 months"/>
    <n v="26.786081943586577"/>
    <x v="0"/>
  </r>
  <r>
    <s v="1830-IPXVJ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s v="No"/>
    <s v="Over 12 months"/>
    <n v="26.786081943586577"/>
    <x v="0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s v="No"/>
    <s v="Over 12 months"/>
    <n v="26.786081943586577"/>
    <x v="1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s v="No"/>
    <s v="Over 12 months"/>
    <n v="26.786081943586577"/>
    <x v="1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s v="Yes"/>
    <s v="Over 12 months"/>
    <n v="26.786081943586577"/>
    <x v="1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s v="Yes"/>
    <s v="0-6 months"/>
    <n v="26.941255908170152"/>
    <x v="1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s v="Yes"/>
    <s v="0-6 months"/>
    <n v="26.941255908170152"/>
    <x v="2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s v="Yes"/>
    <s v="Over 12 months"/>
    <n v="26.786081943586577"/>
    <x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s v="No"/>
    <s v="Over 12 months"/>
    <n v="26.786081943586577"/>
    <x v="1"/>
  </r>
  <r>
    <s v="9418-RUKPH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s v="No"/>
    <s v="Over 12 months"/>
    <n v="26.786081943586577"/>
    <x v="0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s v="Yes"/>
    <s v="6-12 months"/>
    <n v="23.971631205673759"/>
    <x v="1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s v="No"/>
    <s v="Over 12 months"/>
    <n v="26.786081943586577"/>
    <x v="2"/>
  </r>
  <r>
    <s v="4712-AUQZO"/>
    <s v="Male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s v="No"/>
    <s v="Over 12 months"/>
    <n v="26.786081943586577"/>
    <x v="0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s v="No"/>
    <s v="Over 12 months"/>
    <n v="26.786081943586577"/>
    <x v="1"/>
  </r>
  <r>
    <s v="2908-ZTPNF"/>
    <s v="Female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s v="No"/>
    <s v="Over 12 months"/>
    <n v="26.786081943586577"/>
    <x v="0"/>
  </r>
  <r>
    <s v="7240-ETPTR"/>
    <s v="Female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s v="Yes"/>
    <s v="6-12 months"/>
    <n v="23.971631205673759"/>
    <x v="0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s v="Yes"/>
    <s v="0-6 months"/>
    <n v="26.941255908170152"/>
    <x v="1"/>
  </r>
  <r>
    <s v="5995-OIGLP"/>
    <s v="Male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s v="Yes"/>
    <s v="6-12 months"/>
    <n v="23.971631205673759"/>
    <x v="1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s v="No"/>
    <s v="Over 12 months"/>
    <n v="26.786081943586577"/>
    <x v="1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s v="Yes"/>
    <s v="Over 12 months"/>
    <n v="26.786081943586577"/>
    <x v="1"/>
  </r>
  <r>
    <s v="7951-QKZPL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s v="Yes"/>
    <s v="Over 12 months"/>
    <n v="26.786081943586577"/>
    <x v="0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s v="No"/>
    <s v="Over 12 months"/>
    <n v="26.786081943586577"/>
    <x v="1"/>
  </r>
  <r>
    <s v="8756-RDDLT"/>
    <s v="Female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s v="No"/>
    <s v="Over 12 months"/>
    <n v="26.786081943586577"/>
    <x v="0"/>
  </r>
  <r>
    <s v="2862-PFNIK"/>
    <s v="Male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s v="No"/>
    <s v="0-6 months"/>
    <n v="26.941255908170152"/>
    <x v="0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s v="No"/>
    <s v="Over 12 months"/>
    <n v="26.786081943586577"/>
    <x v="2"/>
  </r>
  <r>
    <s v="4430-YHXGG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s v="No"/>
    <s v="0-6 months"/>
    <n v="26.941255908170152"/>
    <x v="0"/>
  </r>
  <r>
    <s v="6888-SBYAI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s v="No"/>
    <s v="0-6 months"/>
    <n v="26.941255908170152"/>
    <x v="1"/>
  </r>
  <r>
    <s v="7395-XWZOY"/>
    <s v="Male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s v="No"/>
    <s v="Over 12 months"/>
    <n v="26.786081943586577"/>
    <x v="1"/>
  </r>
  <r>
    <s v="7169-YWAMK"/>
    <s v="Male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s v="No"/>
    <s v="Over 12 months"/>
    <n v="26.786081943586577"/>
    <x v="1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s v="Yes"/>
    <s v="Over 12 months"/>
    <n v="26.786081943586577"/>
    <x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s v="Yes"/>
    <s v="Over 12 months"/>
    <n v="26.786081943586577"/>
    <x v="1"/>
  </r>
  <r>
    <s v="6859-RKMZJ"/>
    <s v="Male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s v="No"/>
    <s v="6-12 months"/>
    <n v="23.971631205673759"/>
    <x v="1"/>
  </r>
  <r>
    <s v="2729-VNVAP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s v="No"/>
    <s v="Over 12 months"/>
    <n v="26.786081943586577"/>
    <x v="0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s v="No"/>
    <s v="Over 12 months"/>
    <n v="26.786081943586577"/>
    <x v="1"/>
  </r>
  <r>
    <s v="2049-BAFNW"/>
    <s v="Female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s v="No"/>
    <s v="0-6 months"/>
    <n v="26.941255908170152"/>
    <x v="0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s v="No"/>
    <s v="Over 12 months"/>
    <n v="26.786081943586577"/>
    <x v="1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s v="No"/>
    <s v="Over 12 months"/>
    <n v="26.786081943586577"/>
    <x v="1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s v="No"/>
    <s v="Over 12 months"/>
    <n v="26.786081943586577"/>
    <x v="1"/>
  </r>
  <r>
    <s v="5975-BAICR"/>
    <s v="Male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s v="No"/>
    <s v="Over 12 months"/>
    <n v="26.786081943586577"/>
    <x v="1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s v="Yes"/>
    <s v="Over 12 months"/>
    <n v="26.786081943586577"/>
    <x v="1"/>
  </r>
  <r>
    <s v="5167-GBFRE"/>
    <s v="Male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s v="Yes"/>
    <s v="0-6 months"/>
    <n v="26.941255908170152"/>
    <x v="0"/>
  </r>
  <r>
    <s v="9033-EOXWV"/>
    <s v="Female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s v="Yes"/>
    <s v="6-12 months"/>
    <n v="23.971631205673759"/>
    <x v="1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s v="No"/>
    <s v="Over 12 months"/>
    <n v="26.786081943586577"/>
    <x v="1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s v="No"/>
    <s v="0-6 months"/>
    <n v="26.941255908170152"/>
    <x v="1"/>
  </r>
  <r>
    <s v="9800-OUIGR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s v="No"/>
    <s v="Over 12 months"/>
    <n v="26.786081943586577"/>
    <x v="0"/>
  </r>
  <r>
    <s v="1324-NLTJE"/>
    <s v="Female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s v="Yes"/>
    <s v="Over 12 months"/>
    <n v="26.786081943586577"/>
    <x v="1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s v="No"/>
    <s v="Over 12 months"/>
    <n v="26.786081943586577"/>
    <x v="2"/>
  </r>
  <r>
    <s v="7094-MSZAO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s v="No"/>
    <s v="6-12 months"/>
    <n v="23.971631205673759"/>
    <x v="0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s v="Yes"/>
    <s v="6-12 months"/>
    <n v="23.971631205673759"/>
    <x v="1"/>
  </r>
  <r>
    <s v="6907-CQGPN"/>
    <s v="Male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s v="No"/>
    <s v="Over 12 months"/>
    <n v="26.786081943586577"/>
    <x v="0"/>
  </r>
  <r>
    <s v="0780-XNZFN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s v="No"/>
    <s v="Over 12 months"/>
    <n v="26.786081943586577"/>
    <x v="0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s v="No"/>
    <s v="Over 12 months"/>
    <n v="26.786081943586577"/>
    <x v="1"/>
  </r>
  <r>
    <s v="2675-IJRGJ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s v="No"/>
    <s v="Over 12 months"/>
    <n v="26.786081943586577"/>
    <x v="0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s v="No"/>
    <s v="Over 12 months"/>
    <n v="26.786081943586577"/>
    <x v="1"/>
  </r>
  <r>
    <s v="8577-QSOCG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s v="No"/>
    <s v="Over 12 months"/>
    <n v="26.786081943586577"/>
    <x v="0"/>
  </r>
  <r>
    <s v="3721-CNZHX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s v="No"/>
    <s v="Over 12 months"/>
    <n v="26.786081943586577"/>
    <x v="0"/>
  </r>
  <r>
    <s v="0212-ISBBF"/>
    <s v="Female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s v="No"/>
    <s v="Over 12 months"/>
    <n v="26.786081943586577"/>
    <x v="1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s v="Yes"/>
    <s v="Over 12 months"/>
    <n v="26.786081943586577"/>
    <x v="1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s v="No"/>
    <s v="Over 12 months"/>
    <n v="26.786081943586577"/>
    <x v="1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s v="No"/>
    <s v="6-12 months"/>
    <n v="23.971631205673759"/>
    <x v="1"/>
  </r>
  <r>
    <s v="1099-GODLO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s v="No"/>
    <s v="0-6 months"/>
    <n v="26.941255908170152"/>
    <x v="0"/>
  </r>
  <r>
    <s v="6828-HMKWP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s v="No"/>
    <s v="6-12 months"/>
    <n v="23.971631205673759"/>
    <x v="0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s v="Yes"/>
    <s v="0-6 months"/>
    <n v="26.941255908170152"/>
    <x v="1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s v="No"/>
    <s v="Over 12 months"/>
    <n v="26.786081943586577"/>
    <x v="1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s v="Yes"/>
    <s v="Over 12 months"/>
    <n v="26.786081943586577"/>
    <x v="1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s v="Yes"/>
    <s v="Over 12 months"/>
    <n v="26.786081943586577"/>
    <x v="1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s v="No"/>
    <s v="0-6 months"/>
    <n v="26.941255908170152"/>
    <x v="1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s v="Yes"/>
    <s v="Over 12 months"/>
    <n v="26.786081943586577"/>
    <x v="2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s v="No"/>
    <s v="Over 12 months"/>
    <n v="26.786081943586577"/>
    <x v="2"/>
  </r>
  <r>
    <s v="5656-JAMLX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s v="No"/>
    <s v="Over 12 months"/>
    <n v="26.786081943586577"/>
    <x v="0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s v="No"/>
    <s v="0-6 months"/>
    <n v="26.941255908170152"/>
    <x v="1"/>
  </r>
  <r>
    <s v="0442-TDYUO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s v="No"/>
    <s v="Over 12 months"/>
    <n v="26.786081943586577"/>
    <x v="0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s v="No"/>
    <s v="Over 12 months"/>
    <n v="26.786081943586577"/>
    <x v="2"/>
  </r>
  <r>
    <s v="9503-XJUME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s v="No"/>
    <s v="Over 12 months"/>
    <n v="26.786081943586577"/>
    <x v="0"/>
  </r>
  <r>
    <s v="4367-NHWMM"/>
    <s v="Female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s v="No"/>
    <s v="0-6 months"/>
    <n v="26.941255908170152"/>
    <x v="0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s v="Yes"/>
    <s v="0-6 months"/>
    <n v="26.941255908170152"/>
    <x v="1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s v="No"/>
    <s v="Over 12 months"/>
    <n v="26.786081943586577"/>
    <x v="1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s v="No"/>
    <s v="Over 12 months"/>
    <n v="26.786081943586577"/>
    <x v="1"/>
  </r>
  <r>
    <s v="3915-ODIYG"/>
    <s v="Male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s v="No"/>
    <s v="Over 12 months"/>
    <n v="26.786081943586577"/>
    <x v="1"/>
  </r>
  <r>
    <s v="1360-RCYRT"/>
    <s v="Male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s v="No"/>
    <s v="Over 12 months"/>
    <n v="26.786081943586577"/>
    <x v="0"/>
  </r>
  <r>
    <s v="2724-FJDYW"/>
    <s v="Male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s v="No"/>
    <s v="Over 12 months"/>
    <n v="26.786081943586577"/>
    <x v="1"/>
  </r>
  <r>
    <s v="4451-RWASJ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s v="No"/>
    <s v="Over 12 months"/>
    <n v="26.786081943586577"/>
    <x v="0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s v="Yes"/>
    <s v="Over 12 months"/>
    <n v="26.786081943586577"/>
    <x v="2"/>
  </r>
  <r>
    <s v="3460-TJBWI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s v="No"/>
    <s v="Over 12 months"/>
    <n v="26.786081943586577"/>
    <x v="0"/>
  </r>
  <r>
    <s v="5917-HBSDW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s v="No"/>
    <s v="Over 12 months"/>
    <n v="26.786081943586577"/>
    <x v="0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s v="Yes"/>
    <s v="0-6 months"/>
    <n v="26.941255908170152"/>
    <x v="1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s v="No"/>
    <s v="Over 12 months"/>
    <n v="26.786081943586577"/>
    <x v="2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s v="No"/>
    <s v="Over 12 months"/>
    <n v="26.786081943586577"/>
    <x v="1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s v="No"/>
    <s v="0-6 months"/>
    <n v="26.941255908170152"/>
    <x v="1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s v="Yes"/>
    <s v="Over 12 months"/>
    <n v="26.786081943586577"/>
    <x v="2"/>
  </r>
  <r>
    <s v="4482-FTFFX"/>
    <s v="Male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s v="No"/>
    <s v="0-6 months"/>
    <n v="26.941255908170152"/>
    <x v="1"/>
  </r>
  <r>
    <s v="8859-DZTGQ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s v="No"/>
    <s v="Over 12 months"/>
    <n v="26.786081943586577"/>
    <x v="0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s v="No"/>
    <s v="Over 12 months"/>
    <n v="26.786081943586577"/>
    <x v="1"/>
  </r>
  <r>
    <s v="0020-JDNXP"/>
    <s v="Female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s v="No"/>
    <s v="Over 12 months"/>
    <n v="26.786081943586577"/>
    <x v="1"/>
  </r>
  <r>
    <s v="3752-CQSJ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s v="No"/>
    <s v="Over 12 months"/>
    <n v="26.786081943586577"/>
    <x v="0"/>
  </r>
  <r>
    <s v="5025-GOOKI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s v="No"/>
    <s v="Over 12 months"/>
    <n v="26.786081943586577"/>
    <x v="0"/>
  </r>
  <r>
    <s v="4698-KVLLG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s v="No"/>
    <s v="Over 12 months"/>
    <n v="26.786081943586577"/>
    <x v="0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s v="Yes"/>
    <s v="0-6 months"/>
    <n v="26.941255908170152"/>
    <x v="1"/>
  </r>
  <r>
    <s v="2887-JPYLU"/>
    <s v="Female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s v="No"/>
    <s v="Over 12 months"/>
    <n v="26.786081943586577"/>
    <x v="0"/>
  </r>
  <r>
    <s v="4770-QAZXN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s v="No"/>
    <s v="Over 12 months"/>
    <n v="26.786081943586577"/>
    <x v="0"/>
  </r>
  <r>
    <s v="4896-CPRPF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s v="No"/>
    <s v="Over 12 months"/>
    <n v="26.786081943586577"/>
    <x v="0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s v="Yes"/>
    <s v="6-12 months"/>
    <n v="23.971631205673759"/>
    <x v="1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s v="No"/>
    <s v="0-6 months"/>
    <n v="26.941255908170152"/>
    <x v="1"/>
  </r>
  <r>
    <s v="2027-OAQQC"/>
    <s v="Female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s v="Yes"/>
    <s v="Over 12 months"/>
    <n v="26.786081943586577"/>
    <x v="0"/>
  </r>
  <r>
    <s v="0282-NVSJS"/>
    <s v="Female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s v="No"/>
    <s v="6-12 months"/>
    <n v="23.971631205673759"/>
    <x v="0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s v="Yes"/>
    <s v="Over 12 months"/>
    <n v="26.786081943586577"/>
    <x v="2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s v="Yes"/>
    <s v="Over 12 months"/>
    <n v="26.786081943586577"/>
    <x v="1"/>
  </r>
  <r>
    <s v="7353-YOWF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s v="No"/>
    <s v="6-12 months"/>
    <n v="23.971631205673759"/>
    <x v="0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s v="Yes"/>
    <s v="Over 12 months"/>
    <n v="26.786081943586577"/>
    <x v="2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s v="No"/>
    <s v="Over 12 months"/>
    <n v="26.786081943586577"/>
    <x v="2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s v="No"/>
    <s v="Over 12 months"/>
    <n v="26.786081943586577"/>
    <x v="2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s v="Yes"/>
    <s v="Over 12 months"/>
    <n v="26.786081943586577"/>
    <x v="2"/>
  </r>
  <r>
    <s v="5649-TJHOV"/>
    <s v="Male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s v="Yes"/>
    <s v="Over 12 months"/>
    <n v="26.786081943586577"/>
    <x v="0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s v="Yes"/>
    <s v="0-6 months"/>
    <n v="26.941255908170152"/>
    <x v="1"/>
  </r>
  <r>
    <s v="3363-EWLGO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s v="No"/>
    <s v="0-6 months"/>
    <n v="26.941255908170152"/>
    <x v="0"/>
  </r>
  <r>
    <s v="4750-UKWJK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s v="No"/>
    <s v="Over 12 months"/>
    <n v="26.786081943586577"/>
    <x v="0"/>
  </r>
  <r>
    <s v="6338-AVWCY"/>
    <s v="Male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s v="Yes"/>
    <s v="0-6 months"/>
    <n v="26.941255908170152"/>
    <x v="0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s v="No"/>
    <s v="6-12 months"/>
    <n v="23.971631205673759"/>
    <x v="1"/>
  </r>
  <r>
    <s v="4487-ZYJZK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s v="No"/>
    <s v="Over 12 months"/>
    <n v="26.786081943586577"/>
    <x v="0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s v="No"/>
    <s v="6-12 months"/>
    <n v="23.971631205673759"/>
    <x v="1"/>
  </r>
  <r>
    <s v="0708-LGSMF"/>
    <s v="Male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s v="No"/>
    <s v="Over 12 months"/>
    <n v="26.786081943586577"/>
    <x v="1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s v="Yes"/>
    <s v="Over 12 months"/>
    <n v="26.786081943586577"/>
    <x v="1"/>
  </r>
  <r>
    <s v="7634-HLQJR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s v="No"/>
    <s v="Over 12 months"/>
    <n v="26.786081943586577"/>
    <x v="0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s v="No"/>
    <s v="Over 12 months"/>
    <n v="26.786081943586577"/>
    <x v="1"/>
  </r>
  <r>
    <s v="4079-ULGFR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s v="No"/>
    <s v="Over 12 months"/>
    <n v="26.786081943586577"/>
    <x v="0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s v="No"/>
    <s v="Over 12 months"/>
    <n v="26.786081943586577"/>
    <x v="1"/>
  </r>
  <r>
    <s v="0057-QBUQH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s v="No"/>
    <s v="Over 12 months"/>
    <n v="26.786081943586577"/>
    <x v="0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s v="Yes"/>
    <s v="Over 12 months"/>
    <n v="26.786081943586577"/>
    <x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s v="No"/>
    <s v="0-6 months"/>
    <n v="26.941255908170152"/>
    <x v="1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s v="No"/>
    <s v="Over 12 months"/>
    <n v="26.786081943586577"/>
    <x v="1"/>
  </r>
  <r>
    <s v="4003-FUSHP"/>
    <s v="Male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s v="No"/>
    <s v="Over 12 months"/>
    <n v="26.786081943586577"/>
    <x v="1"/>
  </r>
  <r>
    <s v="0356-ERHVT"/>
    <s v="Male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s v="No"/>
    <s v="6-12 months"/>
    <n v="23.971631205673759"/>
    <x v="0"/>
  </r>
  <r>
    <s v="7325-ENZFI"/>
    <s v="Female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s v="No"/>
    <s v="Over 12 months"/>
    <n v="26.786081943586577"/>
    <x v="0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s v="No"/>
    <s v="6-12 months"/>
    <n v="23.971631205673759"/>
    <x v="1"/>
  </r>
  <r>
    <s v="3920-HIHMQ"/>
    <s v="Female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s v="No"/>
    <s v="Over 12 months"/>
    <n v="26.786081943586577"/>
    <x v="0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s v="No"/>
    <s v="Over 12 months"/>
    <n v="26.786081943586577"/>
    <x v="1"/>
  </r>
  <r>
    <s v="0613-WUXUM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s v="No"/>
    <s v="Over 12 months"/>
    <n v="26.786081943586577"/>
    <x v="0"/>
  </r>
  <r>
    <s v="7568-PODML"/>
    <s v="Male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s v="Yes"/>
    <s v="0-6 months"/>
    <n v="26.941255908170152"/>
    <x v="0"/>
  </r>
  <r>
    <s v="4458-KVRBJ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s v="No"/>
    <s v="Over 12 months"/>
    <n v="26.786081943586577"/>
    <x v="0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s v="Yes"/>
    <s v="0-6 months"/>
    <n v="26.941255908170152"/>
    <x v="1"/>
  </r>
  <r>
    <s v="1397-XKKWR"/>
    <s v="Male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s v="No"/>
    <s v="6-12 months"/>
    <n v="23.971631205673759"/>
    <x v="0"/>
  </r>
  <r>
    <s v="3945-GFWQL"/>
    <s v="Female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s v="Yes"/>
    <s v="6-12 months"/>
    <n v="23.971631205673759"/>
    <x v="0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s v="No"/>
    <s v="Over 12 months"/>
    <n v="26.786081943586577"/>
    <x v="1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s v="No"/>
    <s v="Over 12 months"/>
    <n v="26.786081943586577"/>
    <x v="1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s v="No"/>
    <s v="Over 12 months"/>
    <n v="26.786081943586577"/>
    <x v="2"/>
  </r>
  <r>
    <s v="3387-PLKU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s v="No"/>
    <s v="Over 12 months"/>
    <n v="26.786081943586577"/>
    <x v="0"/>
  </r>
  <r>
    <s v="6096-EGVTU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s v="No"/>
    <s v="Over 12 months"/>
    <n v="26.786081943586577"/>
    <x v="0"/>
  </r>
  <r>
    <s v="3797-VTIDR"/>
    <s v="Male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s v="Yes"/>
    <s v="0-6 months"/>
    <n v="26.941255908170152"/>
    <x v="0"/>
  </r>
  <r>
    <s v="5081-NWSUP"/>
    <s v="Female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s v="No"/>
    <s v="6-12 months"/>
    <n v="23.971631205673759"/>
    <x v="1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s v="No"/>
    <s v="Over 12 months"/>
    <n v="26.786081943586577"/>
    <x v="1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s v="No"/>
    <s v="Over 12 months"/>
    <n v="26.786081943586577"/>
    <x v="2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s v="No"/>
    <s v="Over 12 months"/>
    <n v="26.786081943586577"/>
    <x v="1"/>
  </r>
  <r>
    <s v="9881-VCZEP"/>
    <s v="Female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s v="No"/>
    <s v="Over 12 months"/>
    <n v="26.786081943586577"/>
    <x v="1"/>
  </r>
  <r>
    <s v="9526-BIHHD"/>
    <s v="Male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s v="Yes"/>
    <s v="0-6 months"/>
    <n v="26.941255908170152"/>
    <x v="0"/>
  </r>
  <r>
    <s v="8757-TFHHJ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s v="No"/>
    <s v="0-6 months"/>
    <n v="26.941255908170152"/>
    <x v="0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s v="Yes"/>
    <s v="Over 12 months"/>
    <n v="26.786081943586577"/>
    <x v="2"/>
  </r>
  <r>
    <s v="1468-DEFNC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s v="No"/>
    <s v="Over 12 months"/>
    <n v="26.786081943586577"/>
    <x v="0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s v="No"/>
    <s v="Over 12 months"/>
    <n v="26.786081943586577"/>
    <x v="1"/>
  </r>
  <r>
    <s v="8364-TRMMK"/>
    <s v="Female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s v="Yes"/>
    <s v="0-6 months"/>
    <n v="26.941255908170152"/>
    <x v="1"/>
  </r>
  <r>
    <s v="0916-KNFAJ"/>
    <s v="Male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s v="No"/>
    <s v="Over 12 months"/>
    <n v="26.786081943586577"/>
    <x v="1"/>
  </r>
  <r>
    <s v="8319-QBEHW"/>
    <s v="Male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s v="No"/>
    <s v="Over 12 months"/>
    <n v="26.786081943586577"/>
    <x v="0"/>
  </r>
  <r>
    <s v="3063-QFSZL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s v="Yes"/>
    <s v="0-6 months"/>
    <n v="26.941255908170152"/>
    <x v="1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s v="Yes"/>
    <s v="0-6 months"/>
    <n v="26.941255908170152"/>
    <x v="1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s v="No"/>
    <s v="Over 12 months"/>
    <n v="26.786081943586577"/>
    <x v="2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s v="Yes"/>
    <s v="0-6 months"/>
    <n v="26.941255908170152"/>
    <x v="1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s v="No"/>
    <s v="Over 12 months"/>
    <n v="26.786081943586577"/>
    <x v="1"/>
  </r>
  <r>
    <s v="7110-BDTWG"/>
    <s v="Female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s v="No"/>
    <s v="Over 12 months"/>
    <n v="26.786081943586577"/>
    <x v="0"/>
  </r>
  <r>
    <s v="7493-GVFIO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s v="No"/>
    <s v="Over 12 months"/>
    <n v="26.786081943586577"/>
    <x v="0"/>
  </r>
  <r>
    <s v="0690-SRQID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s v="No"/>
    <s v="0-6 months"/>
    <n v="26.941255908170152"/>
    <x v="0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s v="No"/>
    <s v="0-6 months"/>
    <n v="26.941255908170152"/>
    <x v="1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s v="No"/>
    <s v="Over 12 months"/>
    <n v="26.786081943586577"/>
    <x v="1"/>
  </r>
  <r>
    <s v="4700-UBQMV"/>
    <s v="Male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s v="No"/>
    <s v="Over 12 months"/>
    <n v="26.786081943586577"/>
    <x v="1"/>
  </r>
  <r>
    <s v="7711-GQBZC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s v="No"/>
    <s v="Over 12 months"/>
    <n v="26.786081943586577"/>
    <x v="0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s v="Yes"/>
    <s v="Over 12 months"/>
    <n v="26.786081943586577"/>
    <x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s v="No"/>
    <s v="Over 12 months"/>
    <n v="26.786081943586577"/>
    <x v="2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s v="No"/>
    <s v="Over 12 months"/>
    <n v="26.786081943586577"/>
    <x v="1"/>
  </r>
  <r>
    <s v="8573-CGOCC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s v="No"/>
    <s v="Over 12 months"/>
    <n v="26.786081943586577"/>
    <x v="0"/>
  </r>
  <r>
    <s v="7356-AYNJP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s v="No"/>
    <s v="0-6 months"/>
    <n v="26.941255908170152"/>
    <x v="0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s v="Yes"/>
    <s v="Over 12 months"/>
    <n v="26.786081943586577"/>
    <x v="2"/>
  </r>
  <r>
    <s v="5493-SDRDQ"/>
    <s v="Male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s v="Yes"/>
    <s v="0-6 months"/>
    <n v="26.941255908170152"/>
    <x v="1"/>
  </r>
  <r>
    <s v="6286-SUUW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s v="No"/>
    <s v="0-6 months"/>
    <n v="26.941255908170152"/>
    <x v="0"/>
  </r>
  <r>
    <s v="4819-HJPIW"/>
    <s v="Male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s v="No"/>
    <s v="Over 12 months"/>
    <n v="26.786081943586577"/>
    <x v="0"/>
  </r>
  <r>
    <s v="8654-DHAOW"/>
    <s v="Female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s v="No"/>
    <s v="0-6 months"/>
    <n v="26.941255908170152"/>
    <x v="1"/>
  </r>
  <r>
    <s v="5438-QMDDL"/>
    <s v="Female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s v="No"/>
    <s v="Over 12 months"/>
    <n v="26.786081943586577"/>
    <x v="1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s v="No"/>
    <s v="Over 12 months"/>
    <n v="26.786081943586577"/>
    <x v="1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s v="No"/>
    <s v="Over 12 months"/>
    <n v="26.786081943586577"/>
    <x v="2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s v="No"/>
    <s v="Over 12 months"/>
    <n v="26.786081943586577"/>
    <x v="1"/>
  </r>
  <r>
    <s v="4226-KKDON"/>
    <s v="Male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s v="No"/>
    <s v="6-12 months"/>
    <n v="23.971631205673759"/>
    <x v="1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s v="No"/>
    <s v="Over 12 months"/>
    <n v="26.786081943586577"/>
    <x v="2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s v="No"/>
    <s v="Over 12 months"/>
    <n v="26.786081943586577"/>
    <x v="1"/>
  </r>
  <r>
    <s v="3308-DGHKL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s v="No"/>
    <s v="Over 12 months"/>
    <n v="26.786081943586577"/>
    <x v="0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s v="No"/>
    <s v="Over 12 months"/>
    <n v="26.786081943586577"/>
    <x v="2"/>
  </r>
  <r>
    <s v="0080-EMYVY"/>
    <s v="Female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s v="No"/>
    <s v="Over 12 months"/>
    <n v="26.786081943586577"/>
    <x v="1"/>
  </r>
  <r>
    <s v="6218-KNUBD"/>
    <s v="Male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s v="No"/>
    <s v="0-6 months"/>
    <n v="26.941255908170152"/>
    <x v="1"/>
  </r>
  <r>
    <s v="7337-CINUD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s v="No"/>
    <s v="6-12 months"/>
    <n v="23.971631205673759"/>
    <x v="0"/>
  </r>
  <r>
    <s v="7609-NRNCA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s v="No"/>
    <s v="Over 12 months"/>
    <n v="26.786081943586577"/>
    <x v="0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s v="No"/>
    <s v="Over 12 months"/>
    <n v="26.786081943586577"/>
    <x v="1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s v="No"/>
    <s v="Over 12 months"/>
    <n v="26.786081943586577"/>
    <x v="1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s v="Yes"/>
    <s v="Over 12 months"/>
    <n v="26.786081943586577"/>
    <x v="2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s v="Yes"/>
    <s v="Over 12 months"/>
    <n v="26.786081943586577"/>
    <x v="1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s v="No"/>
    <s v="Over 12 months"/>
    <n v="26.786081943586577"/>
    <x v="2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s v="No"/>
    <s v="Over 12 months"/>
    <n v="26.786081943586577"/>
    <x v="1"/>
  </r>
  <r>
    <s v="4132-POCZS"/>
    <s v="Male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s v="No"/>
    <s v="Over 12 months"/>
    <n v="26.786081943586577"/>
    <x v="0"/>
  </r>
  <r>
    <s v="5614-DNZCE"/>
    <s v="Female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s v="No"/>
    <s v="Over 12 months"/>
    <n v="26.786081943586577"/>
    <x v="1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s v="Yes"/>
    <s v="Over 12 months"/>
    <n v="26.786081943586577"/>
    <x v="1"/>
  </r>
  <r>
    <s v="3896-RCYYE"/>
    <s v="Female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s v="No"/>
    <s v="Over 12 months"/>
    <n v="26.786081943586577"/>
    <x v="1"/>
  </r>
  <r>
    <s v="9638-JIQYA"/>
    <s v="Male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s v="No"/>
    <s v="0-6 months"/>
    <n v="26.941255908170152"/>
    <x v="0"/>
  </r>
  <r>
    <s v="3258-SANFR"/>
    <s v="Male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s v="No"/>
    <s v="0-6 months"/>
    <n v="26.941255908170152"/>
    <x v="0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s v="No"/>
    <s v="Over 12 months"/>
    <n v="26.786081943586577"/>
    <x v="2"/>
  </r>
  <r>
    <s v="3190-ITQXP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s v="No"/>
    <s v="Over 12 months"/>
    <n v="26.786081943586577"/>
    <x v="0"/>
  </r>
  <r>
    <s v="0870-VEMYL"/>
    <s v="Female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s v="Yes"/>
    <s v="0-6 months"/>
    <n v="26.941255908170152"/>
    <x v="1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s v="No"/>
    <s v="Over 12 months"/>
    <n v="26.786081943586577"/>
    <x v="1"/>
  </r>
  <r>
    <s v="3039-MJSLN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s v="No"/>
    <s v="0-6 months"/>
    <n v="26.941255908170152"/>
    <x v="0"/>
  </r>
  <r>
    <s v="0178-CIIK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s v="No"/>
    <s v="0-6 months"/>
    <n v="26.941255908170152"/>
    <x v="0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s v="Yes"/>
    <s v="Over 12 months"/>
    <n v="26.786081943586577"/>
    <x v="2"/>
  </r>
  <r>
    <s v="3982-XWFZQ"/>
    <s v="Female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s v="Yes"/>
    <s v="Over 12 months"/>
    <n v="26.786081943586577"/>
    <x v="1"/>
  </r>
  <r>
    <s v="5774-QPLTF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s v="No"/>
    <s v="Over 12 months"/>
    <n v="26.786081943586577"/>
    <x v="0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s v="No"/>
    <s v="Over 12 months"/>
    <n v="26.786081943586577"/>
    <x v="1"/>
  </r>
  <r>
    <s v="5010-IPEAQ"/>
    <s v="Female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s v="No"/>
    <s v="Over 12 months"/>
    <n v="26.786081943586577"/>
    <x v="1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s v="Yes"/>
    <s v="Over 12 months"/>
    <n v="26.786081943586577"/>
    <x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s v="No"/>
    <s v="Over 12 months"/>
    <n v="26.786081943586577"/>
    <x v="1"/>
  </r>
  <r>
    <s v="8990-YOZLV"/>
    <s v="Female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s v="No"/>
    <s v="Over 12 months"/>
    <n v="26.786081943586577"/>
    <x v="1"/>
  </r>
  <r>
    <s v="3069-SSVSN"/>
    <s v="Female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s v="No"/>
    <s v="0-6 months"/>
    <n v="26.941255908170152"/>
    <x v="0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s v="No"/>
    <s v="Over 12 months"/>
    <n v="26.786081943586577"/>
    <x v="1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s v="Yes"/>
    <s v="6-12 months"/>
    <n v="23.971631205673759"/>
    <x v="1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s v="Yes"/>
    <s v="Over 12 months"/>
    <n v="26.786081943586577"/>
    <x v="1"/>
  </r>
  <r>
    <s v="6685-XSHHU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s v="No"/>
    <s v="Over 12 months"/>
    <n v="26.786081943586577"/>
    <x v="0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s v="No"/>
    <s v="Over 12 months"/>
    <n v="26.786081943586577"/>
    <x v="2"/>
  </r>
  <r>
    <s v="4903-UYAVB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s v="Yes"/>
    <s v="0-6 months"/>
    <n v="26.941255908170152"/>
    <x v="0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s v="No"/>
    <s v="Over 12 months"/>
    <n v="26.786081943586577"/>
    <x v="1"/>
  </r>
  <r>
    <s v="6776-TLWOI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s v="Yes"/>
    <s v="0-6 months"/>
    <n v="26.941255908170152"/>
    <x v="0"/>
  </r>
  <r>
    <s v="3845-FXCY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s v="No"/>
    <s v="0-6 months"/>
    <n v="26.941255908170152"/>
    <x v="0"/>
  </r>
  <r>
    <s v="5857-XRECV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s v="No"/>
    <s v="0-6 months"/>
    <n v="26.941255908170152"/>
    <x v="0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s v="No"/>
    <s v="Over 12 months"/>
    <n v="26.786081943586577"/>
    <x v="1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s v="No"/>
    <s v="6-12 months"/>
    <n v="23.971631205673759"/>
    <x v="1"/>
  </r>
  <r>
    <s v="9000-PLFUZ"/>
    <s v="Female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s v="No"/>
    <s v="Over 12 months"/>
    <n v="26.786081943586577"/>
    <x v="0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s v="No"/>
    <s v="Over 12 months"/>
    <n v="26.786081943586577"/>
    <x v="1"/>
  </r>
  <r>
    <s v="7779-ORAEL"/>
    <s v="Male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s v="No"/>
    <s v="Over 12 months"/>
    <n v="26.786081943586577"/>
    <x v="1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s v="No"/>
    <s v="0-6 months"/>
    <n v="26.941255908170152"/>
    <x v="1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s v="Yes"/>
    <s v="Over 12 months"/>
    <n v="26.786081943586577"/>
    <x v="2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s v="No"/>
    <s v="Over 12 months"/>
    <n v="26.786081943586577"/>
    <x v="1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s v="Yes"/>
    <s v="0-6 months"/>
    <n v="26.941255908170152"/>
    <x v="1"/>
  </r>
  <r>
    <s v="4847-QNOKA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s v="Yes"/>
    <s v="0-6 months"/>
    <n v="26.941255908170152"/>
    <x v="0"/>
  </r>
  <r>
    <s v="2220-IAH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s v="No"/>
    <s v="0-6 months"/>
    <n v="26.941255908170152"/>
    <x v="0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s v="No"/>
    <s v="Over 12 months"/>
    <n v="26.786081943586577"/>
    <x v="1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s v="Yes"/>
    <s v="6-12 months"/>
    <n v="23.971631205673759"/>
    <x v="1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s v="No"/>
    <s v="Over 12 months"/>
    <n v="26.786081943586577"/>
    <x v="1"/>
  </r>
  <r>
    <s v="8650-RHRKE"/>
    <s v="Male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s v="Yes"/>
    <s v="0-6 months"/>
    <n v="26.941255908170152"/>
    <x v="0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s v="No"/>
    <s v="Over 12 months"/>
    <n v="26.786081943586577"/>
    <x v="1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s v="Yes"/>
    <s v="Over 12 months"/>
    <n v="26.786081943586577"/>
    <x v="1"/>
  </r>
  <r>
    <s v="1260-TTRXI"/>
    <s v="Male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s v="Yes"/>
    <s v="0-6 months"/>
    <n v="26.941255908170152"/>
    <x v="1"/>
  </r>
  <r>
    <s v="3719-TDVQB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s v="No"/>
    <s v="Over 12 months"/>
    <n v="26.786081943586577"/>
    <x v="0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s v="Yes"/>
    <s v="6-12 months"/>
    <n v="23.971631205673759"/>
    <x v="1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s v="No"/>
    <s v="Over 12 months"/>
    <n v="26.786081943586577"/>
    <x v="2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s v="No"/>
    <s v="Over 12 months"/>
    <n v="26.786081943586577"/>
    <x v="1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s v="No"/>
    <s v="Over 12 months"/>
    <n v="26.786081943586577"/>
    <x v="1"/>
  </r>
  <r>
    <s v="6981-TDRFT"/>
    <s v="Male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s v="No"/>
    <s v="Over 12 months"/>
    <n v="26.786081943586577"/>
    <x v="1"/>
  </r>
  <r>
    <s v="3413-CSSTH"/>
    <s v="Male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s v="No"/>
    <s v="Over 12 months"/>
    <n v="26.786081943586577"/>
    <x v="1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s v="No"/>
    <s v="Over 12 months"/>
    <n v="26.786081943586577"/>
    <x v="2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s v="Yes"/>
    <s v="Over 12 months"/>
    <n v="26.786081943586577"/>
    <x v="2"/>
  </r>
  <r>
    <s v="0224-NIJLP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s v="No"/>
    <s v="6-12 months"/>
    <n v="23.971631205673759"/>
    <x v="0"/>
  </r>
  <r>
    <s v="7542-CYDDM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s v="No"/>
    <s v="Over 12 months"/>
    <n v="26.786081943586577"/>
    <x v="0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s v="No"/>
    <s v="Over 12 months"/>
    <n v="26.786081943586577"/>
    <x v="1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s v="Yes"/>
    <s v="0-6 months"/>
    <n v="26.941255908170152"/>
    <x v="1"/>
  </r>
  <r>
    <s v="8495-PRWFH"/>
    <s v="Female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s v="No"/>
    <s v="Over 12 months"/>
    <n v="26.786081943586577"/>
    <x v="1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s v="No"/>
    <s v="Over 12 months"/>
    <n v="26.786081943586577"/>
    <x v="1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s v="No"/>
    <s v="Over 12 months"/>
    <n v="26.786081943586577"/>
    <x v="2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s v="No"/>
    <s v="Over 12 months"/>
    <n v="26.786081943586577"/>
    <x v="1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s v="Yes"/>
    <s v="0-6 months"/>
    <n v="26.941255908170152"/>
    <x v="1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s v="No"/>
    <s v="Over 12 months"/>
    <n v="26.786081943586577"/>
    <x v="2"/>
  </r>
  <r>
    <s v="1585-MQSSU"/>
    <s v="Male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s v="Yes"/>
    <s v="Over 12 months"/>
    <n v="26.786081943586577"/>
    <x v="1"/>
  </r>
  <r>
    <s v="0071-NDAFP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s v="No"/>
    <s v="Over 12 months"/>
    <n v="26.786081943586577"/>
    <x v="0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s v="Yes"/>
    <s v="Over 12 months"/>
    <n v="26.786081943586577"/>
    <x v="1"/>
  </r>
  <r>
    <s v="7328-ZJAJO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s v="No"/>
    <s v="Over 12 months"/>
    <n v="26.786081943586577"/>
    <x v="0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s v="No"/>
    <s v="0-6 months"/>
    <n v="26.941255908170152"/>
    <x v="1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s v="Yes"/>
    <s v="Over 12 months"/>
    <n v="26.786081943586577"/>
    <x v="1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s v="No"/>
    <s v="Over 12 months"/>
    <n v="26.786081943586577"/>
    <x v="2"/>
  </r>
  <r>
    <s v="3058-WQDRE"/>
    <s v="Male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s v="No"/>
    <s v="Over 12 months"/>
    <n v="26.786081943586577"/>
    <x v="0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s v="Yes"/>
    <s v="Over 12 months"/>
    <n v="26.786081943586577"/>
    <x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s v="No"/>
    <s v="Over 12 months"/>
    <n v="26.786081943586577"/>
    <x v="1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s v="Yes"/>
    <s v="Over 12 months"/>
    <n v="26.786081943586577"/>
    <x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s v="No"/>
    <s v="Over 12 months"/>
    <n v="26.786081943586577"/>
    <x v="1"/>
  </r>
  <r>
    <s v="3417-TSCIC"/>
    <s v="Male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s v="No"/>
    <s v="Over 12 months"/>
    <n v="26.786081943586577"/>
    <x v="0"/>
  </r>
  <r>
    <s v="1042-HFUCW"/>
    <s v="Female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s v="No"/>
    <s v="Over 12 months"/>
    <n v="26.786081943586577"/>
    <x v="1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s v="Yes"/>
    <s v="0-6 months"/>
    <n v="26.941255908170152"/>
    <x v="1"/>
  </r>
  <r>
    <s v="6537-OTKMY"/>
    <s v="Male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s v="No"/>
    <s v="Over 12 months"/>
    <n v="26.786081943586577"/>
    <x v="1"/>
  </r>
  <r>
    <s v="8999-EXMNO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s v="No"/>
    <s v="Over 12 months"/>
    <n v="26.786081943586577"/>
    <x v="0"/>
  </r>
  <r>
    <s v="6725-TPKJO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s v="No"/>
    <s v="Over 12 months"/>
    <n v="26.786081943586577"/>
    <x v="0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s v="Yes"/>
    <s v="0-6 months"/>
    <n v="26.941255908170152"/>
    <x v="1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s v="No"/>
    <s v="Over 12 months"/>
    <n v="26.786081943586577"/>
    <x v="1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s v="No"/>
    <s v="Over 12 months"/>
    <n v="26.786081943586577"/>
    <x v="1"/>
  </r>
  <r>
    <s v="8821-KVZKQ"/>
    <s v="Female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s v="No"/>
    <s v="Over 12 months"/>
    <n v="26.786081943586577"/>
    <x v="1"/>
  </r>
  <r>
    <s v="1496-GGSUK"/>
    <s v="Female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s v="Yes"/>
    <s v="0-6 months"/>
    <n v="26.941255908170152"/>
    <x v="0"/>
  </r>
  <r>
    <s v="6434-TTGJP"/>
    <s v="Male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s v="No"/>
    <s v="6-12 months"/>
    <n v="23.971631205673759"/>
    <x v="1"/>
  </r>
  <r>
    <s v="0042-JVWO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s v="No"/>
    <s v="Over 12 months"/>
    <n v="26.786081943586577"/>
    <x v="0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s v="No"/>
    <s v="Over 12 months"/>
    <n v="26.786081943586577"/>
    <x v="1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s v="Yes"/>
    <s v="6-12 months"/>
    <n v="23.971631205673759"/>
    <x v="1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s v="No"/>
    <s v="Over 12 months"/>
    <n v="26.786081943586577"/>
    <x v="1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s v="No"/>
    <s v="Over 12 months"/>
    <n v="26.786081943586577"/>
    <x v="2"/>
  </r>
  <r>
    <s v="2097-YVPKN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s v="No"/>
    <s v="Over 12 months"/>
    <n v="26.786081943586577"/>
    <x v="0"/>
  </r>
  <r>
    <s v="2842-JTCCU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s v="Yes"/>
    <s v="0-6 months"/>
    <n v="26.941255908170152"/>
    <x v="0"/>
  </r>
  <r>
    <s v="8597-CTXVJ"/>
    <s v="Male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s v="No"/>
    <s v="Over 12 months"/>
    <n v="26.786081943586577"/>
    <x v="1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s v="No"/>
    <s v="Over 12 months"/>
    <n v="26.786081943586577"/>
    <x v="1"/>
  </r>
  <r>
    <s v="9962-BFPD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  <s v="0-6 months"/>
    <n v="26.941255908170152"/>
    <x v="0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s v="Yes"/>
    <s v="0-6 months"/>
    <n v="26.941255908170152"/>
    <x v="1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s v="Yes"/>
    <s v="0-6 months"/>
    <n v="26.941255908170152"/>
    <x v="2"/>
  </r>
  <r>
    <s v="6394-HHHZM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s v="No"/>
    <s v="0-6 months"/>
    <n v="26.941255908170152"/>
    <x v="0"/>
  </r>
  <r>
    <s v="5995-LFTLE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s v="No"/>
    <s v="Over 12 months"/>
    <n v="26.786081943586577"/>
    <x v="0"/>
  </r>
  <r>
    <s v="5180-UCIIQ"/>
    <s v="Male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s v="Yes"/>
    <s v="Over 12 months"/>
    <n v="26.786081943586577"/>
    <x v="0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s v="No"/>
    <s v="Over 12 months"/>
    <n v="26.786081943586577"/>
    <x v="2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s v="Yes"/>
    <s v="0-6 months"/>
    <n v="26.941255908170152"/>
    <x v="1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s v="No"/>
    <s v="Over 12 months"/>
    <n v="26.786081943586577"/>
    <x v="1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s v="No"/>
    <s v="Over 12 months"/>
    <n v="26.786081943586577"/>
    <x v="1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s v="Yes"/>
    <s v="0-6 months"/>
    <n v="26.941255908170152"/>
    <x v="1"/>
  </r>
  <r>
    <s v="8878-HMWBV"/>
    <s v="Male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s v="Yes"/>
    <s v="0-6 months"/>
    <n v="26.941255908170152"/>
    <x v="0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s v="No"/>
    <s v="Over 12 months"/>
    <n v="26.786081943586577"/>
    <x v="2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s v="No"/>
    <s v="Over 12 months"/>
    <n v="26.786081943586577"/>
    <x v="1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s v="No"/>
    <s v="Over 12 months"/>
    <n v="26.786081943586577"/>
    <x v="1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s v="No"/>
    <s v="Over 12 months"/>
    <n v="26.786081943586577"/>
    <x v="1"/>
  </r>
  <r>
    <s v="7054-DMVAS"/>
    <s v="Male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s v="No"/>
    <s v="Over 12 months"/>
    <n v="26.786081943586577"/>
    <x v="1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s v="No"/>
    <s v="Over 12 months"/>
    <n v="26.786081943586577"/>
    <x v="1"/>
  </r>
  <r>
    <s v="6549-BTYPG"/>
    <s v="Female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s v="No"/>
    <s v="Over 12 months"/>
    <n v="26.786081943586577"/>
    <x v="1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s v="No"/>
    <s v="0-6 months"/>
    <n v="26.941255908170152"/>
    <x v="1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s v="No"/>
    <s v="Over 12 months"/>
    <n v="26.786081943586577"/>
    <x v="1"/>
  </r>
  <r>
    <s v="9374-YOLBJ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s v="No"/>
    <s v="0-6 months"/>
    <n v="26.941255908170152"/>
    <x v="0"/>
  </r>
  <r>
    <s v="9074-KGVOX"/>
    <s v="Male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s v="No"/>
    <s v="Over 12 months"/>
    <n v="26.786081943586577"/>
    <x v="0"/>
  </r>
  <r>
    <s v="6128-DAFVY"/>
    <s v="Female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s v="No"/>
    <s v="Over 12 months"/>
    <n v="26.786081943586577"/>
    <x v="0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s v="No"/>
    <s v="Over 12 months"/>
    <n v="26.786081943586577"/>
    <x v="1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s v="No"/>
    <s v="Over 12 months"/>
    <n v="26.786081943586577"/>
    <x v="2"/>
  </r>
  <r>
    <s v="3751-KTZEL"/>
    <s v="Female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s v="Yes"/>
    <s v="0-6 months"/>
    <n v="26.941255908170152"/>
    <x v="0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s v="Yes"/>
    <s v="0-6 months"/>
    <n v="26.941255908170152"/>
    <x v="1"/>
  </r>
  <r>
    <s v="5066-GFJMM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s v="No"/>
    <s v="0-6 months"/>
    <n v="26.941255908170152"/>
    <x v="0"/>
  </r>
  <r>
    <s v="2661-GKBTK"/>
    <s v="Male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s v="No"/>
    <s v="Over 12 months"/>
    <n v="26.786081943586577"/>
    <x v="1"/>
  </r>
  <r>
    <s v="0458-HEUZG"/>
    <s v="Female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s v="No"/>
    <s v="Over 12 months"/>
    <n v="26.786081943586577"/>
    <x v="0"/>
  </r>
  <r>
    <s v="7268-WNTCP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s v="No"/>
    <s v="Over 12 months"/>
    <n v="26.786081943586577"/>
    <x v="0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s v="No"/>
    <s v="Over 12 months"/>
    <n v="26.786081943586577"/>
    <x v="1"/>
  </r>
  <r>
    <s v="8409-WQJUX"/>
    <s v="Female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s v="No"/>
    <s v="Over 12 months"/>
    <n v="26.786081943586577"/>
    <x v="1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s v="No"/>
    <s v="Over 12 months"/>
    <n v="26.786081943586577"/>
    <x v="2"/>
  </r>
  <r>
    <s v="3278-FSIXX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s v="No"/>
    <s v="0-6 months"/>
    <n v="26.941255908170152"/>
    <x v="0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s v="Yes"/>
    <s v="Over 12 months"/>
    <n v="26.786081943586577"/>
    <x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  <s v="0-6 months"/>
    <n v="26.941255908170152"/>
    <x v="1"/>
  </r>
  <r>
    <s v="9746-UGFA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s v="No"/>
    <s v="Over 12 months"/>
    <n v="26.786081943586577"/>
    <x v="0"/>
  </r>
  <r>
    <s v="2946-KIQSP"/>
    <s v="Female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s v="No"/>
    <s v="Over 12 months"/>
    <n v="26.786081943586577"/>
    <x v="0"/>
  </r>
  <r>
    <s v="0625-AFOHS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s v="No"/>
    <s v="Over 12 months"/>
    <n v="26.786081943586577"/>
    <x v="0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s v="No"/>
    <s v="Over 12 months"/>
    <n v="26.786081943586577"/>
    <x v="1"/>
  </r>
  <r>
    <s v="4636-OLWOE"/>
    <s v="Male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s v="No"/>
    <s v="Over 12 months"/>
    <n v="26.786081943586577"/>
    <x v="1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s v="Yes"/>
    <s v="0-6 months"/>
    <n v="26.941255908170152"/>
    <x v="1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s v="No"/>
    <s v="Over 12 months"/>
    <n v="26.786081943586577"/>
    <x v="1"/>
  </r>
  <r>
    <s v="0885-HMGPY"/>
    <s v="Male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s v="No"/>
    <s v="Over 12 months"/>
    <n v="26.786081943586577"/>
    <x v="1"/>
  </r>
  <r>
    <s v="5003-OKNNK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s v="No"/>
    <s v="Over 12 months"/>
    <n v="26.786081943586577"/>
    <x v="0"/>
  </r>
  <r>
    <s v="4195-SMMN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s v="Yes"/>
    <s v="0-6 months"/>
    <n v="26.941255908170152"/>
    <x v="0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s v="No"/>
    <s v="Over 12 months"/>
    <n v="26.786081943586577"/>
    <x v="2"/>
  </r>
  <r>
    <s v="4012-ZTHBR"/>
    <s v="Female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s v="No"/>
    <s v="Over 12 months"/>
    <n v="26.786081943586577"/>
    <x v="0"/>
  </r>
  <r>
    <s v="0489-WMEMG"/>
    <s v="Female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s v="No"/>
    <s v="Over 12 months"/>
    <n v="26.786081943586577"/>
    <x v="0"/>
  </r>
  <r>
    <s v="7435-ZNUY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s v="No"/>
    <s v="0-6 months"/>
    <n v="26.941255908170152"/>
    <x v="0"/>
  </r>
  <r>
    <s v="1354-YZFNB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s v="No"/>
    <s v="0-6 months"/>
    <n v="26.941255908170152"/>
    <x v="0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s v="Yes"/>
    <s v="0-6 months"/>
    <n v="26.941255908170152"/>
    <x v="1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s v="No"/>
    <s v="Over 12 months"/>
    <n v="26.786081943586577"/>
    <x v="1"/>
  </r>
  <r>
    <s v="2812-ENYMO"/>
    <s v="Male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s v="No"/>
    <s v="Over 12 months"/>
    <n v="26.786081943586577"/>
    <x v="1"/>
  </r>
  <r>
    <s v="2717-HVIZY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s v="No"/>
    <s v="6-12 months"/>
    <n v="23.971631205673759"/>
    <x v="0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s v="Yes"/>
    <s v="Over 12 months"/>
    <n v="26.786081943586577"/>
    <x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s v="No"/>
    <s v="0-6 months"/>
    <n v="26.941255908170152"/>
    <x v="1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s v="Yes"/>
    <s v="Over 12 months"/>
    <n v="26.786081943586577"/>
    <x v="2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s v="Yes"/>
    <s v="Over 12 months"/>
    <n v="26.786081943586577"/>
    <x v="1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s v="No"/>
    <s v="Over 12 months"/>
    <n v="26.786081943586577"/>
    <x v="1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s v="No"/>
    <s v="Over 12 months"/>
    <n v="26.786081943586577"/>
    <x v="1"/>
  </r>
  <r>
    <s v="7977-HXJKU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s v="No"/>
    <s v="Over 12 months"/>
    <n v="26.786081943586577"/>
    <x v="0"/>
  </r>
  <r>
    <s v="6615-ZGED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Yes"/>
    <s v="0-6 months"/>
    <n v="26.941255908170152"/>
    <x v="0"/>
  </r>
  <r>
    <s v="7033-CLAMM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s v="No"/>
    <s v="Over 12 months"/>
    <n v="26.786081943586577"/>
    <x v="0"/>
  </r>
  <r>
    <s v="4023-RTIQM"/>
    <s v="Female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s v="No"/>
    <s v="Over 12 months"/>
    <n v="26.786081943586577"/>
    <x v="1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s v="No"/>
    <s v="Over 12 months"/>
    <n v="26.786081943586577"/>
    <x v="2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s v="No"/>
    <s v="Over 12 months"/>
    <n v="26.786081943586577"/>
    <x v="1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s v="No"/>
    <s v="Over 12 months"/>
    <n v="26.786081943586577"/>
    <x v="1"/>
  </r>
  <r>
    <s v="3967-VQOGC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s v="No"/>
    <s v="Over 12 months"/>
    <n v="26.786081943586577"/>
    <x v="0"/>
  </r>
  <r>
    <s v="7872-RDDLZ"/>
    <s v="Female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s v="No"/>
    <s v="Over 12 months"/>
    <n v="26.786081943586577"/>
    <x v="1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s v="Yes"/>
    <s v="0-6 months"/>
    <n v="26.941255908170152"/>
    <x v="1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s v="No"/>
    <s v="Over 12 months"/>
    <n v="26.786081943586577"/>
    <x v="2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s v="Yes"/>
    <s v="6-12 months"/>
    <n v="23.971631205673759"/>
    <x v="1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s v="Yes"/>
    <s v="Over 12 months"/>
    <n v="26.786081943586577"/>
    <x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s v="No"/>
    <s v="Over 12 months"/>
    <n v="26.786081943586577"/>
    <x v="2"/>
  </r>
  <r>
    <s v="3043-SUDUA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s v="No"/>
    <s v="Over 12 months"/>
    <n v="26.786081943586577"/>
    <x v="0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s v="No"/>
    <s v="0-6 months"/>
    <n v="26.941255908170152"/>
    <x v="1"/>
  </r>
  <r>
    <s v="2169-RRLF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s v="No"/>
    <s v="Over 12 months"/>
    <n v="26.786081943586577"/>
    <x v="0"/>
  </r>
  <r>
    <s v="5872-OEQNH"/>
    <s v="Female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s v="No"/>
    <s v="Over 12 months"/>
    <n v="26.786081943586577"/>
    <x v="0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s v="No"/>
    <s v="Over 12 months"/>
    <n v="26.786081943586577"/>
    <x v="2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s v="Yes"/>
    <s v="Over 12 months"/>
    <n v="26.786081943586577"/>
    <x v="2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s v="Yes"/>
    <s v="0-6 months"/>
    <n v="26.941255908170152"/>
    <x v="1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s v="No"/>
    <s v="0-6 months"/>
    <n v="26.941255908170152"/>
    <x v="1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s v="No"/>
    <s v="Over 12 months"/>
    <n v="26.786081943586577"/>
    <x v="1"/>
  </r>
  <r>
    <s v="8946-BFWSG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s v="No"/>
    <s v="Over 12 months"/>
    <n v="26.786081943586577"/>
    <x v="0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s v="Yes"/>
    <s v="0-6 months"/>
    <n v="26.941255908170152"/>
    <x v="1"/>
  </r>
  <r>
    <s v="0547-HURJB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s v="No"/>
    <s v="6-12 months"/>
    <n v="23.971631205673759"/>
    <x v="0"/>
  </r>
  <r>
    <s v="8904-OPDCK"/>
    <s v="Male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s v="No"/>
    <s v="Over 12 months"/>
    <n v="26.786081943586577"/>
    <x v="0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s v="No"/>
    <s v="Over 12 months"/>
    <n v="26.786081943586577"/>
    <x v="1"/>
  </r>
  <r>
    <s v="1577-HKTFG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s v="Yes"/>
    <s v="Over 12 months"/>
    <n v="26.786081943586577"/>
    <x v="0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s v="Yes"/>
    <s v="0-6 months"/>
    <n v="26.941255908170152"/>
    <x v="1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s v="No"/>
    <s v="Over 12 months"/>
    <n v="26.786081943586577"/>
    <x v="2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s v="No"/>
    <s v="6-12 months"/>
    <n v="23.971631205673759"/>
    <x v="1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s v="Yes"/>
    <s v="Over 12 months"/>
    <n v="26.786081943586577"/>
    <x v="1"/>
  </r>
  <r>
    <s v="3249-VHRIP"/>
    <s v="Female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s v="No"/>
    <s v="Over 12 months"/>
    <n v="26.786081943586577"/>
    <x v="0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s v="No"/>
    <s v="Over 12 months"/>
    <n v="26.786081943586577"/>
    <x v="1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s v="No"/>
    <s v="Over 12 months"/>
    <n v="26.786081943586577"/>
    <x v="1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s v="No"/>
    <s v="Over 12 months"/>
    <n v="26.786081943586577"/>
    <x v="2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s v="No"/>
    <s v="Over 12 months"/>
    <n v="26.786081943586577"/>
    <x v="1"/>
  </r>
  <r>
    <s v="1929-ZCBHE"/>
    <s v="Male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s v="No"/>
    <s v="Over 12 months"/>
    <n v="26.786081943586577"/>
    <x v="0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s v="No"/>
    <s v="Over 12 months"/>
    <n v="26.786081943586577"/>
    <x v="2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s v="Yes"/>
    <s v="Over 12 months"/>
    <n v="26.786081943586577"/>
    <x v="2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s v="No"/>
    <s v="Over 12 months"/>
    <n v="26.786081943586577"/>
    <x v="2"/>
  </r>
  <r>
    <s v="7798-JVXYM"/>
    <s v="Female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s v="No"/>
    <s v="Over 12 months"/>
    <n v="26.786081943586577"/>
    <x v="1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s v="No"/>
    <s v="Over 12 months"/>
    <n v="26.786081943586577"/>
    <x v="1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s v="No"/>
    <s v="Over 12 months"/>
    <n v="26.786081943586577"/>
    <x v="2"/>
  </r>
  <r>
    <s v="2081-KJSQ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  <s v="0-6 months"/>
    <n v="26.941255908170152"/>
    <x v="0"/>
  </r>
  <r>
    <s v="7623-TRNQN"/>
    <s v="Male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s v="Yes"/>
    <s v="0-6 months"/>
    <n v="26.941255908170152"/>
    <x v="0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s v="No"/>
    <s v="Over 12 months"/>
    <n v="26.786081943586577"/>
    <x v="1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s v="Yes"/>
    <s v="Over 12 months"/>
    <n v="26.786081943586577"/>
    <x v="2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s v="No"/>
    <s v="Over 12 months"/>
    <n v="26.786081943586577"/>
    <x v="2"/>
  </r>
  <r>
    <s v="0902-RFHOF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s v="No"/>
    <s v="Over 12 months"/>
    <n v="26.786081943586577"/>
    <x v="0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s v="Yes"/>
    <s v="Over 12 months"/>
    <n v="26.786081943586577"/>
    <x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s v="No"/>
    <s v="0-6 months"/>
    <n v="26.941255908170152"/>
    <x v="1"/>
  </r>
  <r>
    <s v="9661-MHUMO"/>
    <s v="Male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s v="Yes"/>
    <s v="0-6 months"/>
    <n v="26.941255908170152"/>
    <x v="0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s v="No"/>
    <s v="Over 12 months"/>
    <n v="26.786081943586577"/>
    <x v="1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s v="No"/>
    <s v="Over 12 months"/>
    <n v="26.786081943586577"/>
    <x v="1"/>
  </r>
  <r>
    <s v="3451-VAWLI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s v="No"/>
    <s v="Over 12 months"/>
    <n v="26.786081943586577"/>
    <x v="0"/>
  </r>
  <r>
    <s v="3407-QGWLG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s v="No"/>
    <s v="0-6 months"/>
    <n v="26.941255908170152"/>
    <x v="0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s v="Yes"/>
    <s v="Over 12 months"/>
    <n v="26.786081943586577"/>
    <x v="2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s v="No"/>
    <s v="Over 12 months"/>
    <n v="26.786081943586577"/>
    <x v="1"/>
  </r>
  <r>
    <s v="8735-DCXNF"/>
    <s v="Male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s v="No"/>
    <s v="6-12 months"/>
    <n v="23.971631205673759"/>
    <x v="1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s v="No"/>
    <s v="Over 12 months"/>
    <n v="26.786081943586577"/>
    <x v="1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s v="No"/>
    <s v="Over 12 months"/>
    <n v="26.786081943586577"/>
    <x v="2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s v="No"/>
    <s v="6-12 months"/>
    <n v="23.971631205673759"/>
    <x v="1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s v="Yes"/>
    <s v="Over 12 months"/>
    <n v="26.786081943586577"/>
    <x v="1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s v="No"/>
    <s v="Over 12 months"/>
    <n v="26.786081943586577"/>
    <x v="1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s v="No"/>
    <s v="Over 12 months"/>
    <n v="26.786081943586577"/>
    <x v="1"/>
  </r>
  <r>
    <s v="8073-IJDC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s v="Yes"/>
    <s v="0-6 months"/>
    <n v="26.941255908170152"/>
    <x v="0"/>
  </r>
  <r>
    <s v="5309-TAIKL"/>
    <s v="Female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s v="No"/>
    <s v="6-12 months"/>
    <n v="23.971631205673759"/>
    <x v="1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s v="No"/>
    <s v="0-6 months"/>
    <n v="26.941255908170152"/>
    <x v="1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s v="No"/>
    <s v="6-12 months"/>
    <n v="23.971631205673759"/>
    <x v="1"/>
  </r>
  <r>
    <s v="9717-IOAAF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s v="No"/>
    <s v="Over 12 months"/>
    <n v="26.786081943586577"/>
    <x v="0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s v="Yes"/>
    <s v="6-12 months"/>
    <n v="23.971631205673759"/>
    <x v="2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s v="No"/>
    <s v="Over 12 months"/>
    <n v="26.786081943586577"/>
    <x v="1"/>
  </r>
  <r>
    <s v="0848-SOMKO"/>
    <s v="Male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s v="No"/>
    <s v="Over 12 months"/>
    <n v="26.786081943586577"/>
    <x v="0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s v="Yes"/>
    <s v="0-6 months"/>
    <n v="26.941255908170152"/>
    <x v="1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s v="No"/>
    <s v="Over 12 months"/>
    <n v="26.786081943586577"/>
    <x v="2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s v="Yes"/>
    <s v="Over 12 months"/>
    <n v="26.786081943586577"/>
    <x v="1"/>
  </r>
  <r>
    <s v="1535-VTJOQ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s v="No"/>
    <s v="Over 12 months"/>
    <n v="26.786081943586577"/>
    <x v="0"/>
  </r>
  <r>
    <s v="6368-TZZDT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s v="No"/>
    <s v="0-6 months"/>
    <n v="26.941255908170152"/>
    <x v="0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s v="No"/>
    <s v="Over 12 months"/>
    <n v="26.786081943586577"/>
    <x v="1"/>
  </r>
  <r>
    <s v="1293-BSEU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s v="No"/>
    <s v="Over 12 months"/>
    <n v="26.786081943586577"/>
    <x v="0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s v="Yes"/>
    <s v="0-6 months"/>
    <n v="26.941255908170152"/>
    <x v="1"/>
  </r>
  <r>
    <s v="1302-TPUBN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s v="No"/>
    <s v="Over 12 months"/>
    <n v="26.786081943586577"/>
    <x v="0"/>
  </r>
  <r>
    <s v="7851-FLGGQ"/>
    <s v="Male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s v="Yes"/>
    <s v="0-6 months"/>
    <n v="26.941255908170152"/>
    <x v="0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s v="Yes"/>
    <s v="Over 12 months"/>
    <n v="26.786081943586577"/>
    <x v="1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s v="Yes"/>
    <s v="6-12 months"/>
    <n v="23.971631205673759"/>
    <x v="1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s v="No"/>
    <s v="Over 12 months"/>
    <n v="26.786081943586577"/>
    <x v="2"/>
  </r>
  <r>
    <s v="0927-CNGRH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s v="0-6 months"/>
    <n v="26.941255908170152"/>
    <x v="0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s v="No"/>
    <s v="Over 12 months"/>
    <n v="26.786081943586577"/>
    <x v="1"/>
  </r>
  <r>
    <s v="2335-GSODA"/>
    <s v="Male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s v="No"/>
    <s v="Over 12 months"/>
    <n v="26.786081943586577"/>
    <x v="0"/>
  </r>
  <r>
    <s v="1952-DVVS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s v="No"/>
    <s v="6-12 months"/>
    <n v="23.971631205673759"/>
    <x v="0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s v="Yes"/>
    <s v="0-6 months"/>
    <n v="26.941255908170152"/>
    <x v="2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s v="No"/>
    <s v="Over 12 months"/>
    <n v="26.786081943586577"/>
    <x v="1"/>
  </r>
  <r>
    <s v="9853-JFZDU"/>
    <s v="Female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s v="No"/>
    <s v="Over 12 months"/>
    <n v="26.786081943586577"/>
    <x v="1"/>
  </r>
  <r>
    <s v="1963-VAUKV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Yes"/>
    <s v="0-6 months"/>
    <n v="26.941255908170152"/>
    <x v="0"/>
  </r>
  <r>
    <s v="3777-XROBG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s v="No"/>
    <s v="Over 12 months"/>
    <n v="26.786081943586577"/>
    <x v="0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s v="No"/>
    <s v="Over 12 months"/>
    <n v="26.786081943586577"/>
    <x v="2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s v="No"/>
    <s v="Over 12 months"/>
    <n v="26.786081943586577"/>
    <x v="1"/>
  </r>
  <r>
    <s v="3999-WRNGR"/>
    <s v="Female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s v="No"/>
    <s v="Over 12 months"/>
    <n v="26.786081943586577"/>
    <x v="0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s v="No"/>
    <s v="Over 12 months"/>
    <n v="26.786081943586577"/>
    <x v="1"/>
  </r>
  <r>
    <s v="2680-XKKNJ"/>
    <s v="Female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s v="No"/>
    <s v="6-12 months"/>
    <n v="23.971631205673759"/>
    <x v="1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s v="Yes"/>
    <s v="Over 12 months"/>
    <n v="26.786081943586577"/>
    <x v="2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s v="No"/>
    <s v="Over 12 months"/>
    <n v="26.786081943586577"/>
    <x v="1"/>
  </r>
  <r>
    <s v="7994-XIRTR"/>
    <s v="Male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s v="No"/>
    <s v="Over 12 months"/>
    <n v="26.786081943586577"/>
    <x v="1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s v="Yes"/>
    <s v="Over 12 months"/>
    <n v="26.786081943586577"/>
    <x v="2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s v="No"/>
    <s v="Over 12 months"/>
    <n v="26.786081943586577"/>
    <x v="1"/>
  </r>
  <r>
    <s v="7921-BEPCI"/>
    <s v="Female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s v="No"/>
    <s v="Over 12 months"/>
    <n v="26.786081943586577"/>
    <x v="1"/>
  </r>
  <r>
    <s v="0807-ZABDG"/>
    <s v="Female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s v="Yes"/>
    <s v="0-6 months"/>
    <n v="26.941255908170152"/>
    <x v="1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s v="No"/>
    <s v="Over 12 months"/>
    <n v="26.786081943586577"/>
    <x v="1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s v="No"/>
    <s v="Over 12 months"/>
    <n v="26.786081943586577"/>
    <x v="2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s v="No"/>
    <s v="Over 12 months"/>
    <n v="26.786081943586577"/>
    <x v="2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s v="No"/>
    <s v="Over 12 months"/>
    <n v="26.786081943586577"/>
    <x v="2"/>
  </r>
  <r>
    <s v="4450-YOOHP"/>
    <s v="Female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s v="No"/>
    <s v="Over 12 months"/>
    <n v="26.786081943586577"/>
    <x v="1"/>
  </r>
  <r>
    <s v="6728-CZFEI"/>
    <s v="Female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s v="No"/>
    <s v="Over 12 months"/>
    <n v="26.786081943586577"/>
    <x v="1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s v="Yes"/>
    <s v="Over 12 months"/>
    <n v="26.786081943586577"/>
    <x v="2"/>
  </r>
  <r>
    <s v="3653-NCRDJ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s v="No"/>
    <s v="Over 12 months"/>
    <n v="26.786081943586577"/>
    <x v="0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s v="No"/>
    <s v="Over 12 months"/>
    <n v="26.786081943586577"/>
    <x v="1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s v="No"/>
    <s v="0-6 months"/>
    <n v="26.941255908170152"/>
    <x v="1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s v="No"/>
    <s v="Over 12 months"/>
    <n v="26.786081943586577"/>
    <x v="2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s v="Yes"/>
    <s v="Over 12 months"/>
    <n v="26.786081943586577"/>
    <x v="1"/>
  </r>
  <r>
    <s v="3472-QPRCH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s v="No"/>
    <s v="Over 12 months"/>
    <n v="26.786081943586577"/>
    <x v="0"/>
  </r>
  <r>
    <s v="8224-UAXBZ"/>
    <s v="Female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s v="No"/>
    <s v="Over 12 months"/>
    <n v="26.786081943586577"/>
    <x v="0"/>
  </r>
  <r>
    <s v="9610-WCESF"/>
    <s v="Male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s v="No"/>
    <s v="Over 12 months"/>
    <n v="26.786081943586577"/>
    <x v="0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s v="Yes"/>
    <s v="Over 12 months"/>
    <n v="26.786081943586577"/>
    <x v="1"/>
  </r>
  <r>
    <s v="2486-WYVVE"/>
    <s v="Male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s v="No"/>
    <s v="Over 12 months"/>
    <n v="26.786081943586577"/>
    <x v="1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s v="No"/>
    <s v="Over 12 months"/>
    <n v="26.786081943586577"/>
    <x v="1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s v="No"/>
    <s v="Over 12 months"/>
    <n v="26.786081943586577"/>
    <x v="1"/>
  </r>
  <r>
    <s v="2999-AANRQ"/>
    <s v="Female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s v="No"/>
    <s v="Over 12 months"/>
    <n v="26.786081943586577"/>
    <x v="1"/>
  </r>
  <r>
    <s v="8668-KNZTI"/>
    <s v="Male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s v="No"/>
    <s v="Over 12 months"/>
    <n v="26.786081943586577"/>
    <x v="1"/>
  </r>
  <r>
    <s v="0480-KYJVA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s v="No"/>
    <s v="Over 12 months"/>
    <n v="26.786081943586577"/>
    <x v="0"/>
  </r>
  <r>
    <s v="6034-ZRYCV"/>
    <s v="Female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s v="Yes"/>
    <s v="Over 12 months"/>
    <n v="26.786081943586577"/>
    <x v="1"/>
  </r>
  <r>
    <s v="9746-YKGXB"/>
    <s v="Male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s v="No"/>
    <s v="Over 12 months"/>
    <n v="26.786081943586577"/>
    <x v="0"/>
  </r>
  <r>
    <s v="3926-YZVVX"/>
    <s v="Female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s v="No"/>
    <s v="Over 12 months"/>
    <n v="26.786081943586577"/>
    <x v="1"/>
  </r>
  <r>
    <s v="6000-UKLWI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s v="No"/>
    <s v="Over 12 months"/>
    <n v="26.786081943586577"/>
    <x v="0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s v="Yes"/>
    <s v="0-6 months"/>
    <n v="26.941255908170152"/>
    <x v="1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s v="No"/>
    <s v="Over 12 months"/>
    <n v="26.786081943586577"/>
    <x v="1"/>
  </r>
  <r>
    <s v="2096-XOTMO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s v="No"/>
    <s v="Over 12 months"/>
    <n v="26.786081943586577"/>
    <x v="0"/>
  </r>
  <r>
    <s v="3266-FTKHB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s v="No"/>
    <s v="Over 12 months"/>
    <n v="26.786081943586577"/>
    <x v="0"/>
  </r>
  <r>
    <s v="8221-EQDGL"/>
    <s v="Male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s v="No"/>
    <s v="Over 12 months"/>
    <n v="26.786081943586577"/>
    <x v="1"/>
  </r>
  <r>
    <s v="2346-LOCWC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s v="No"/>
    <s v="Over 12 months"/>
    <n v="26.786081943586577"/>
    <x v="0"/>
  </r>
  <r>
    <s v="6608-QQLVK"/>
    <s v="Male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s v="Yes"/>
    <s v="0-6 months"/>
    <n v="26.941255908170152"/>
    <x v="1"/>
  </r>
  <r>
    <s v="0298-XACET"/>
    <s v="Male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s v="No"/>
    <s v="Over 12 months"/>
    <n v="26.786081943586577"/>
    <x v="1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s v="No"/>
    <s v="Over 12 months"/>
    <n v="26.786081943586577"/>
    <x v="1"/>
  </r>
  <r>
    <s v="2995-YWTCD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s v="No"/>
    <s v="Over 12 months"/>
    <n v="26.786081943586577"/>
    <x v="0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  <s v="0-6 months"/>
    <n v="26.941255908170152"/>
    <x v="1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s v="No"/>
    <s v="Over 12 months"/>
    <n v="26.786081943586577"/>
    <x v="2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s v="No"/>
    <s v="Over 12 months"/>
    <n v="26.786081943586577"/>
    <x v="2"/>
  </r>
  <r>
    <s v="5084-OOVCJ"/>
    <s v="Female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s v="No"/>
    <s v="Over 12 months"/>
    <n v="26.786081943586577"/>
    <x v="1"/>
  </r>
  <r>
    <s v="0254-WWRKD"/>
    <s v="Female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s v="No"/>
    <s v="Over 12 months"/>
    <n v="26.786081943586577"/>
    <x v="1"/>
  </r>
  <r>
    <s v="7727-SHVZV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s v="No"/>
    <s v="6-12 months"/>
    <n v="23.971631205673759"/>
    <x v="0"/>
  </r>
  <r>
    <s v="6302-JGYRJ"/>
    <s v="Male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s v="Yes"/>
    <s v="Over 12 months"/>
    <n v="26.786081943586577"/>
    <x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s v="No"/>
    <s v="0-6 months"/>
    <n v="26.941255908170152"/>
    <x v="1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s v="No"/>
    <s v="Over 12 months"/>
    <n v="26.786081943586577"/>
    <x v="1"/>
  </r>
  <r>
    <s v="8782-NUUOL"/>
    <s v="Male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s v="No"/>
    <s v="Over 12 months"/>
    <n v="26.786081943586577"/>
    <x v="1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s v="Yes"/>
    <s v="Over 12 months"/>
    <n v="26.786081943586577"/>
    <x v="2"/>
  </r>
  <r>
    <s v="7601-WFVZV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  <s v="0-6 months"/>
    <n v="26.941255908170152"/>
    <x v="0"/>
  </r>
  <r>
    <s v="4609-KNNWG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s v="No"/>
    <s v="Over 12 months"/>
    <n v="26.786081943586577"/>
    <x v="0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s v="No"/>
    <s v="Over 12 months"/>
    <n v="26.786081943586577"/>
    <x v="2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s v="No"/>
    <s v="Over 12 months"/>
    <n v="26.786081943586577"/>
    <x v="1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s v="Yes"/>
    <s v="Over 12 months"/>
    <n v="26.786081943586577"/>
    <x v="2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s v="No"/>
    <s v="Over 12 months"/>
    <n v="26.786081943586577"/>
    <x v="1"/>
  </r>
  <r>
    <s v="2478-EEWWM"/>
    <s v="Male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s v="No"/>
    <s v="Over 12 months"/>
    <n v="26.786081943586577"/>
    <x v="0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s v="No"/>
    <s v="Over 12 months"/>
    <n v="26.786081943586577"/>
    <x v="1"/>
  </r>
  <r>
    <s v="2233-TXSIU"/>
    <s v="Male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s v="No"/>
    <s v="Over 12 months"/>
    <n v="26.786081943586577"/>
    <x v="0"/>
  </r>
  <r>
    <s v="9644-UMGQA"/>
    <s v="Male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s v="No"/>
    <s v="0-6 months"/>
    <n v="26.941255908170152"/>
    <x v="0"/>
  </r>
  <r>
    <s v="3256-EZDBI"/>
    <s v="Male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s v="No"/>
    <s v="Over 12 months"/>
    <n v="26.786081943586577"/>
    <x v="0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s v="Yes"/>
    <s v="Over 12 months"/>
    <n v="26.786081943586577"/>
    <x v="2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s v="No"/>
    <s v="Over 12 months"/>
    <n v="26.786081943586577"/>
    <x v="1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s v="Yes"/>
    <s v="0-6 months"/>
    <n v="26.941255908170152"/>
    <x v="1"/>
  </r>
  <r>
    <s v="0872-CASZJ"/>
    <s v="Male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s v="No"/>
    <s v="Over 12 months"/>
    <n v="26.786081943586577"/>
    <x v="1"/>
  </r>
  <r>
    <s v="4726-DLWQN"/>
    <s v="Male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s v="No"/>
    <s v="Over 12 months"/>
    <n v="26.786081943586577"/>
    <x v="1"/>
  </r>
  <r>
    <s v="8164-OCKUJ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s v="No"/>
    <s v="Over 12 months"/>
    <n v="26.786081943586577"/>
    <x v="0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s v="No"/>
    <s v="Over 12 months"/>
    <n v="26.786081943586577"/>
    <x v="1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s v="No"/>
    <s v="6-12 months"/>
    <n v="23.971631205673759"/>
    <x v="1"/>
  </r>
  <r>
    <s v="2599-CZABP"/>
    <s v="Male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s v="No"/>
    <s v="Over 12 months"/>
    <n v="26.786081943586577"/>
    <x v="0"/>
  </r>
  <r>
    <s v="7945-PRBVF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s v="No"/>
    <s v="Over 12 months"/>
    <n v="26.786081943586577"/>
    <x v="0"/>
  </r>
  <r>
    <s v="4544-RXFMG"/>
    <s v="Male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s v="No"/>
    <s v="6-12 months"/>
    <n v="23.971631205673759"/>
    <x v="0"/>
  </r>
  <r>
    <s v="0859-YGKFW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s v="No"/>
    <s v="Over 12 months"/>
    <n v="26.786081943586577"/>
    <x v="0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s v="No"/>
    <s v="Over 12 months"/>
    <n v="26.786081943586577"/>
    <x v="1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s v="Yes"/>
    <s v="0-6 months"/>
    <n v="26.941255908170152"/>
    <x v="1"/>
  </r>
  <r>
    <s v="7196-LIWRH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s v="No"/>
    <s v="0-6 months"/>
    <n v="26.941255908170152"/>
    <x v="0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s v="No"/>
    <s v="Over 12 months"/>
    <n v="26.786081943586577"/>
    <x v="1"/>
  </r>
  <r>
    <s v="1177-XZBJL"/>
    <s v="Male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s v="No"/>
    <s v="Over 12 months"/>
    <n v="26.786081943586577"/>
    <x v="1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s v="No"/>
    <s v="Over 12 months"/>
    <n v="26.786081943586577"/>
    <x v="2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s v="No"/>
    <s v="Over 12 months"/>
    <n v="26.786081943586577"/>
    <x v="2"/>
  </r>
  <r>
    <s v="4351-QLCSU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s v="Yes"/>
    <s v="0-6 months"/>
    <n v="26.941255908170152"/>
    <x v="1"/>
  </r>
  <r>
    <s v="0939-EREMR"/>
    <s v="Female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s v="No"/>
    <s v="Over 12 months"/>
    <n v="26.786081943586577"/>
    <x v="1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s v="No"/>
    <s v="0-6 months"/>
    <n v="26.941255908170152"/>
    <x v="1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s v="Yes"/>
    <s v="0-6 months"/>
    <n v="26.941255908170152"/>
    <x v="2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s v="No"/>
    <s v="Over 12 months"/>
    <n v="26.786081943586577"/>
    <x v="1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s v="No"/>
    <s v="Over 12 months"/>
    <n v="26.786081943586577"/>
    <x v="1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s v="No"/>
    <s v="Over 12 months"/>
    <n v="26.786081943586577"/>
    <x v="1"/>
  </r>
  <r>
    <s v="2100-BDNSN"/>
    <s v="Female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s v="Yes"/>
    <s v="0-6 months"/>
    <n v="26.941255908170152"/>
    <x v="1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s v="No"/>
    <s v="Over 12 months"/>
    <n v="26.786081943586577"/>
    <x v="1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s v="Yes"/>
    <s v="0-6 months"/>
    <n v="26.941255908170152"/>
    <x v="1"/>
  </r>
  <r>
    <s v="9318-NKNF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s v="Yes"/>
    <s v="0-6 months"/>
    <n v="26.941255908170152"/>
    <x v="0"/>
  </r>
  <r>
    <s v="3985-HOYP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s v="No"/>
    <s v="Over 12 months"/>
    <n v="26.786081943586577"/>
    <x v="0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s v="0-6 months"/>
    <n v="26.941255908170152"/>
    <x v="1"/>
  </r>
  <r>
    <s v="9548-LERKT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s v="No"/>
    <s v="Over 12 months"/>
    <n v="26.786081943586577"/>
    <x v="0"/>
  </r>
  <r>
    <s v="6576-FBXOJ"/>
    <s v="Male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s v="No"/>
    <s v="Over 12 months"/>
    <n v="26.786081943586577"/>
    <x v="1"/>
  </r>
  <r>
    <s v="4310-KEDTB"/>
    <s v="Female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s v="No"/>
    <s v="Over 12 months"/>
    <n v="26.786081943586577"/>
    <x v="0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  <s v="0-6 months"/>
    <n v="26.941255908170152"/>
    <x v="1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s v="Yes"/>
    <s v="Over 12 months"/>
    <n v="26.786081943586577"/>
    <x v="2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s v="No"/>
    <s v="Over 12 months"/>
    <n v="26.786081943586577"/>
    <x v="2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s v="Yes"/>
    <s v="0-6 months"/>
    <n v="26.941255908170152"/>
    <x v="1"/>
  </r>
  <r>
    <s v="2676-ISHS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  <s v="0-6 months"/>
    <n v="26.941255908170152"/>
    <x v="0"/>
  </r>
  <r>
    <s v="9236-NDUCW"/>
    <s v="Female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s v="No"/>
    <s v="Over 12 months"/>
    <n v="26.786081943586577"/>
    <x v="0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s v="No"/>
    <s v="Over 12 months"/>
    <n v="26.786081943586577"/>
    <x v="2"/>
  </r>
  <r>
    <s v="6103-QCKFX"/>
    <s v="Female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s v="No"/>
    <s v="Over 12 months"/>
    <n v="26.786081943586577"/>
    <x v="1"/>
  </r>
  <r>
    <s v="7781-EWARA"/>
    <s v="Male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s v="No"/>
    <s v="Over 12 months"/>
    <n v="26.786081943586577"/>
    <x v="1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s v="Yes"/>
    <s v="0-6 months"/>
    <n v="26.941255908170152"/>
    <x v="1"/>
  </r>
  <r>
    <s v="7018-FPXHH"/>
    <s v="Male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s v="No"/>
    <s v="Over 12 months"/>
    <n v="26.786081943586577"/>
    <x v="1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s v="Yes"/>
    <s v="Over 12 months"/>
    <n v="26.786081943586577"/>
    <x v="1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s v="Yes"/>
    <s v="Over 12 months"/>
    <n v="26.786081943586577"/>
    <x v="1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s v="Yes"/>
    <s v="Over 12 months"/>
    <n v="26.786081943586577"/>
    <x v="1"/>
  </r>
  <r>
    <s v="0616-ATFGB"/>
    <s v="Male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s v="Yes"/>
    <s v="0-6 months"/>
    <n v="26.941255908170152"/>
    <x v="0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s v="No"/>
    <s v="Over 12 months"/>
    <n v="26.786081943586577"/>
    <x v="1"/>
  </r>
  <r>
    <s v="5135-RDDQL"/>
    <s v="Female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s v="No"/>
    <s v="Over 12 months"/>
    <n v="26.786081943586577"/>
    <x v="1"/>
  </r>
  <r>
    <s v="1353-LJWEM"/>
    <s v="Male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s v="No"/>
    <s v="6-12 months"/>
    <n v="23.971631205673759"/>
    <x v="1"/>
  </r>
  <r>
    <s v="1794-SWWKL"/>
    <s v="Male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s v="No"/>
    <s v="Over 12 months"/>
    <n v="26.786081943586577"/>
    <x v="1"/>
  </r>
  <r>
    <s v="6166-YIPFO"/>
    <s v="Male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s v="No"/>
    <s v="Over 12 months"/>
    <n v="26.786081943586577"/>
    <x v="1"/>
  </r>
  <r>
    <s v="7016-BPGEU"/>
    <s v="Female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s v="Yes"/>
    <s v="Over 12 months"/>
    <n v="26.786081943586577"/>
    <x v="0"/>
  </r>
  <r>
    <s v="6876-ADESB"/>
    <s v="Male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s v="Yes"/>
    <s v="0-6 months"/>
    <n v="26.941255908170152"/>
    <x v="0"/>
  </r>
  <r>
    <s v="9332-GYWLO"/>
    <s v="Female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s v="No"/>
    <s v="0-6 months"/>
    <n v="26.941255908170152"/>
    <x v="1"/>
  </r>
  <r>
    <s v="1963-SVUCV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  <s v="0-6 months"/>
    <n v="26.941255908170152"/>
    <x v="0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s v="No"/>
    <s v="Over 12 months"/>
    <n v="26.786081943586577"/>
    <x v="1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s v="Yes"/>
    <s v="0-6 months"/>
    <n v="26.941255908170152"/>
    <x v="1"/>
  </r>
  <r>
    <s v="1092-WPIVQ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s v="No"/>
    <s v="Over 12 months"/>
    <n v="26.786081943586577"/>
    <x v="0"/>
  </r>
  <r>
    <s v="7233-IOQNP"/>
    <s v="Female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s v="No"/>
    <s v="Over 12 months"/>
    <n v="26.786081943586577"/>
    <x v="0"/>
  </r>
  <r>
    <s v="2834-JKOOW"/>
    <s v="Female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s v="No"/>
    <s v="Over 12 months"/>
    <n v="26.786081943586577"/>
    <x v="0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s v="Yes"/>
    <s v="6-12 months"/>
    <n v="23.971631205673759"/>
    <x v="1"/>
  </r>
  <r>
    <s v="2400-FEQME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s v="No"/>
    <s v="Over 12 months"/>
    <n v="26.786081943586577"/>
    <x v="0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s v="Yes"/>
    <s v="Over 12 months"/>
    <n v="26.786081943586577"/>
    <x v="2"/>
  </r>
  <r>
    <s v="7551-DACSP"/>
    <s v="Male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s v="Yes"/>
    <s v="0-6 months"/>
    <n v="26.941255908170152"/>
    <x v="1"/>
  </r>
  <r>
    <s v="4957-SREEC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s v="No"/>
    <s v="Over 12 months"/>
    <n v="26.786081943586577"/>
    <x v="0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s v="Yes"/>
    <s v="0-6 months"/>
    <n v="26.941255908170152"/>
    <x v="1"/>
  </r>
  <r>
    <s v="0230-UBYPQ"/>
    <s v="Male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s v="No"/>
    <s v="Over 12 months"/>
    <n v="26.786081943586577"/>
    <x v="0"/>
  </r>
  <r>
    <s v="4923-ADWXJ"/>
    <s v="Female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s v="No"/>
    <s v="Over 12 months"/>
    <n v="26.786081943586577"/>
    <x v="1"/>
  </r>
  <r>
    <s v="1763-KUAAW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s v="No"/>
    <s v="Over 12 months"/>
    <n v="26.786081943586577"/>
    <x v="0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s v="No"/>
    <s v="Over 12 months"/>
    <n v="26.786081943586577"/>
    <x v="2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s v="No"/>
    <s v="Over 12 months"/>
    <n v="26.786081943586577"/>
    <x v="1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s v="Yes"/>
    <s v="Over 12 months"/>
    <n v="26.786081943586577"/>
    <x v="2"/>
  </r>
  <r>
    <s v="3439-GVUSX"/>
    <s v="Male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  <s v="0-6 months"/>
    <n v="26.941255908170152"/>
    <x v="0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s v="Yes"/>
    <s v="Over 12 months"/>
    <n v="26.786081943586577"/>
    <x v="2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s v="Yes"/>
    <s v="0-6 months"/>
    <n v="26.941255908170152"/>
    <x v="1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s v="No"/>
    <s v="Over 12 months"/>
    <n v="26.786081943586577"/>
    <x v="1"/>
  </r>
  <r>
    <s v="5203-XEHAX"/>
    <s v="Female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s v="No"/>
    <s v="Over 12 months"/>
    <n v="26.786081943586577"/>
    <x v="1"/>
  </r>
  <r>
    <s v="1635-HDGFT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s v="No"/>
    <s v="Over 12 months"/>
    <n v="26.786081943586577"/>
    <x v="0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s v="Yes"/>
    <s v="Over 12 months"/>
    <n v="26.786081943586577"/>
    <x v="1"/>
  </r>
  <r>
    <s v="8050-XGRVL"/>
    <s v="Female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s v="No"/>
    <s v="Over 12 months"/>
    <n v="26.786081943586577"/>
    <x v="1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s v="Yes"/>
    <s v="Over 12 months"/>
    <n v="26.786081943586577"/>
    <x v="2"/>
  </r>
  <r>
    <s v="1518-VOWAV"/>
    <s v="Female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s v="Yes"/>
    <s v="6-12 months"/>
    <n v="23.971631205673759"/>
    <x v="1"/>
  </r>
  <r>
    <s v="9828-QHFBK"/>
    <s v="Male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s v="No"/>
    <s v="Over 12 months"/>
    <n v="26.786081943586577"/>
    <x v="1"/>
  </r>
  <r>
    <s v="3908-MKIMJ"/>
    <s v="Male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s v="No"/>
    <s v="Over 12 months"/>
    <n v="26.786081943586577"/>
    <x v="0"/>
  </r>
  <r>
    <s v="5012-YSPJJ"/>
    <s v="Male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s v="No"/>
    <s v="Over 12 months"/>
    <n v="26.786081943586577"/>
    <x v="1"/>
  </r>
  <r>
    <s v="5909-ECHUI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s v="Yes"/>
    <s v="0-6 months"/>
    <n v="26.941255908170152"/>
    <x v="1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s v="Yes"/>
    <s v="Over 12 months"/>
    <n v="26.786081943586577"/>
    <x v="2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s v="No"/>
    <s v="Over 12 months"/>
    <n v="26.786081943586577"/>
    <x v="1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s v="Yes"/>
    <s v="0-6 months"/>
    <n v="26.941255908170152"/>
    <x v="1"/>
  </r>
  <r>
    <s v="4891-NLUBA"/>
    <s v="Female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s v="No"/>
    <s v="Over 12 months"/>
    <n v="26.786081943586577"/>
    <x v="1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s v="Yes"/>
    <s v="0-6 months"/>
    <n v="26.941255908170152"/>
    <x v="1"/>
  </r>
  <r>
    <s v="8969-PRHFK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s v="No"/>
    <s v="Over 12 months"/>
    <n v="26.786081943586577"/>
    <x v="0"/>
  </r>
  <r>
    <s v="0661-KQHNK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s v="No"/>
    <s v="0-6 months"/>
    <n v="26.941255908170152"/>
    <x v="0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s v="No"/>
    <s v="Over 12 months"/>
    <n v="26.786081943586577"/>
    <x v="1"/>
  </r>
  <r>
    <s v="4488-PSYCG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s v="Yes"/>
    <s v="Over 12 months"/>
    <n v="26.786081943586577"/>
    <x v="0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s v="No"/>
    <s v="Over 12 months"/>
    <n v="26.786081943586577"/>
    <x v="1"/>
  </r>
  <r>
    <s v="9801-NOSHQ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s v="No"/>
    <s v="Over 12 months"/>
    <n v="26.786081943586577"/>
    <x v="0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s v="No"/>
    <s v="6-12 months"/>
    <n v="23.971631205673759"/>
    <x v="1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s v="Yes"/>
    <s v="Over 12 months"/>
    <n v="26.786081943586577"/>
    <x v="2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s v="Yes"/>
    <s v="Over 12 months"/>
    <n v="26.786081943586577"/>
    <x v="1"/>
  </r>
  <r>
    <s v="2159-TURXX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s v="No"/>
    <s v="0-6 months"/>
    <n v="26.941255908170152"/>
    <x v="0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s v="No"/>
    <s v="Over 12 months"/>
    <n v="26.786081943586577"/>
    <x v="2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s v="No"/>
    <s v="Over 12 months"/>
    <n v="26.786081943586577"/>
    <x v="2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s v="No"/>
    <s v="Over 12 months"/>
    <n v="26.786081943586577"/>
    <x v="1"/>
  </r>
  <r>
    <s v="5647-URDKA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s v="No"/>
    <s v="6-12 months"/>
    <n v="23.971631205673759"/>
    <x v="0"/>
  </r>
  <r>
    <s v="2229-DPMBI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s v="No"/>
    <s v="6-12 months"/>
    <n v="23.971631205673759"/>
    <x v="0"/>
  </r>
  <r>
    <s v="9626-WEQRM"/>
    <s v="Female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s v="No"/>
    <s v="0-6 months"/>
    <n v="26.941255908170152"/>
    <x v="0"/>
  </r>
  <r>
    <s v="2188-SXWVT"/>
    <s v="Female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s v="No"/>
    <s v="Over 12 months"/>
    <n v="26.786081943586577"/>
    <x v="1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s v="No"/>
    <s v="Over 12 months"/>
    <n v="26.786081943586577"/>
    <x v="1"/>
  </r>
  <r>
    <s v="1094-BKOSX"/>
    <s v="Female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s v="No"/>
    <s v="Over 12 months"/>
    <n v="26.786081943586577"/>
    <x v="1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s v="No"/>
    <s v="6-12 months"/>
    <n v="23.971631205673759"/>
    <x v="1"/>
  </r>
  <r>
    <s v="2978-XXSOG"/>
    <s v="Female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s v="No"/>
    <s v="Over 12 months"/>
    <n v="26.786081943586577"/>
    <x v="1"/>
  </r>
  <r>
    <s v="2342-CKIA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s v="No"/>
    <s v="0-6 months"/>
    <n v="26.941255908170152"/>
    <x v="0"/>
  </r>
  <r>
    <s v="6953-PBDIN"/>
    <s v="Male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s v="No"/>
    <s v="Over 12 months"/>
    <n v="26.786081943586577"/>
    <x v="1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s v="No"/>
    <s v="6-12 months"/>
    <n v="23.971631205673759"/>
    <x v="1"/>
  </r>
  <r>
    <s v="3938-YFPXD"/>
    <s v="Male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s v="No"/>
    <s v="Over 12 months"/>
    <n v="26.786081943586577"/>
    <x v="1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s v="No"/>
    <s v="Over 12 months"/>
    <n v="26.786081943586577"/>
    <x v="1"/>
  </r>
  <r>
    <s v="2453-SAFNS"/>
    <s v="Female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s v="No"/>
    <s v="Over 12 months"/>
    <n v="26.786081943586577"/>
    <x v="1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s v="No"/>
    <s v="Over 12 months"/>
    <n v="26.786081943586577"/>
    <x v="2"/>
  </r>
  <r>
    <s v="9617-UDPEU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s v="No"/>
    <s v="Over 12 months"/>
    <n v="26.786081943586577"/>
    <x v="0"/>
  </r>
  <r>
    <s v="6340-DACFT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s v="No"/>
    <s v="Over 12 months"/>
    <n v="26.786081943586577"/>
    <x v="0"/>
  </r>
  <r>
    <s v="4955-VCWBI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s v="No"/>
    <s v="Over 12 months"/>
    <n v="26.786081943586577"/>
    <x v="0"/>
  </r>
  <r>
    <s v="6813-GZQCG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s v="No"/>
    <s v="Over 12 months"/>
    <n v="26.786081943586577"/>
    <x v="0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s v="No"/>
    <s v="Over 12 months"/>
    <n v="26.786081943586577"/>
    <x v="2"/>
  </r>
  <r>
    <s v="3389-KTRXV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s v="No"/>
    <s v="Over 12 months"/>
    <n v="26.786081943586577"/>
    <x v="0"/>
  </r>
  <r>
    <s v="3118-UHVVQ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s v="No"/>
    <s v="Over 12 months"/>
    <n v="26.786081943586577"/>
    <x v="0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s v="Yes"/>
    <s v="0-6 months"/>
    <n v="26.941255908170152"/>
    <x v="1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s v="Yes"/>
    <s v="0-6 months"/>
    <n v="26.941255908170152"/>
    <x v="1"/>
  </r>
  <r>
    <s v="3205-MXZRA"/>
    <s v="Male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s v="No"/>
    <s v="Over 12 months"/>
    <n v="26.786081943586577"/>
    <x v="1"/>
  </r>
  <r>
    <s v="4701-AHWMW"/>
    <s v="Male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s v="Yes"/>
    <s v="Over 12 months"/>
    <n v="26.786081943586577"/>
    <x v="1"/>
  </r>
  <r>
    <s v="8317-BVKSO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s v="No"/>
    <s v="Over 12 months"/>
    <n v="26.786081943586577"/>
    <x v="0"/>
  </r>
  <r>
    <s v="5702-KVQRD"/>
    <s v="Male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s v="No"/>
    <s v="Over 12 months"/>
    <n v="26.786081943586577"/>
    <x v="1"/>
  </r>
  <r>
    <s v="0083-PIVIK"/>
    <s v="Male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s v="No"/>
    <s v="Over 12 months"/>
    <n v="26.786081943586577"/>
    <x v="1"/>
  </r>
  <r>
    <s v="9210-IAHGH"/>
    <s v="Female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s v="Yes"/>
    <s v="6-12 months"/>
    <n v="23.971631205673759"/>
    <x v="1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s v="No"/>
    <s v="Over 12 months"/>
    <n v="26.786081943586577"/>
    <x v="1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s v="Yes"/>
    <s v="Over 12 months"/>
    <n v="26.786081943586577"/>
    <x v="1"/>
  </r>
  <r>
    <s v="4592-IWTJI"/>
    <s v="Female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s v="Yes"/>
    <s v="0-6 months"/>
    <n v="26.941255908170152"/>
    <x v="0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s v="No"/>
    <s v="Over 12 months"/>
    <n v="26.786081943586577"/>
    <x v="2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s v="No"/>
    <s v="Over 12 months"/>
    <n v="26.786081943586577"/>
    <x v="1"/>
  </r>
  <r>
    <s v="2257-BOVXD"/>
    <s v="Male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s v="No"/>
    <s v="Over 12 months"/>
    <n v="26.786081943586577"/>
    <x v="1"/>
  </r>
  <r>
    <s v="7729-JTEEC"/>
    <s v="Male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s v="No"/>
    <s v="0-6 months"/>
    <n v="26.941255908170152"/>
    <x v="0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s v="Yes"/>
    <s v="Over 12 months"/>
    <n v="26.786081943586577"/>
    <x v="2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s v="Yes"/>
    <s v="Over 12 months"/>
    <n v="26.786081943586577"/>
    <x v="2"/>
  </r>
  <r>
    <s v="7242-QZLXF"/>
    <s v="Male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s v="Yes"/>
    <s v="0-6 months"/>
    <n v="26.941255908170152"/>
    <x v="0"/>
  </r>
  <r>
    <s v="4576-CSAJH"/>
    <s v="Male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s v="Yes"/>
    <s v="Over 12 months"/>
    <n v="26.786081943586577"/>
    <x v="1"/>
  </r>
  <r>
    <s v="1000-AJSL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  <s v="0-6 months"/>
    <n v="26.941255908170152"/>
    <x v="0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s v="No"/>
    <s v="0-6 months"/>
    <n v="26.941255908170152"/>
    <x v="1"/>
  </r>
  <r>
    <s v="8690-UPCZI"/>
    <s v="Male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s v="No"/>
    <s v="Over 12 months"/>
    <n v="26.786081943586577"/>
    <x v="1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s v="Yes"/>
    <s v="0-6 months"/>
    <n v="26.941255908170152"/>
    <x v="1"/>
  </r>
  <r>
    <s v="9770-LXDBK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s v="No"/>
    <s v="0-6 months"/>
    <n v="26.941255908170152"/>
    <x v="0"/>
  </r>
  <r>
    <s v="4086-WITJ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s v="No"/>
    <s v="Over 12 months"/>
    <n v="26.786081943586577"/>
    <x v="0"/>
  </r>
  <r>
    <s v="8344-WFMFH"/>
    <s v="Male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s v="No"/>
    <s v="6-12 months"/>
    <n v="23.971631205673759"/>
    <x v="1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s v="Yes"/>
    <s v="Over 12 months"/>
    <n v="26.786081943586577"/>
    <x v="2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s v="No"/>
    <s v="Over 12 months"/>
    <n v="26.786081943586577"/>
    <x v="1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s v="No"/>
    <s v="Over 12 months"/>
    <n v="26.786081943586577"/>
    <x v="1"/>
  </r>
  <r>
    <s v="2791-SFVE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s v="No"/>
    <s v="6-12 months"/>
    <n v="23.971631205673759"/>
    <x v="0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s v="Yes"/>
    <s v="0-6 months"/>
    <n v="26.941255908170152"/>
    <x v="1"/>
  </r>
  <r>
    <s v="6762-NSODU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s v="No"/>
    <s v="Over 12 months"/>
    <n v="26.786081943586577"/>
    <x v="0"/>
  </r>
  <r>
    <s v="4662-EKDPQ"/>
    <s v="Male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s v="Yes"/>
    <s v="0-6 months"/>
    <n v="26.941255908170152"/>
    <x v="1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s v="Yes"/>
    <s v="0-6 months"/>
    <n v="26.941255908170152"/>
    <x v="1"/>
  </r>
  <r>
    <s v="9888-ZCUMM"/>
    <s v="Male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s v="No"/>
    <s v="Over 12 months"/>
    <n v="26.786081943586577"/>
    <x v="1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s v="Yes"/>
    <s v="6-12 months"/>
    <n v="23.971631205673759"/>
    <x v="1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s v="Yes"/>
    <s v="0-6 months"/>
    <n v="26.941255908170152"/>
    <x v="1"/>
  </r>
  <r>
    <s v="1074-WVEVG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s v="No"/>
    <s v="Over 12 months"/>
    <n v="26.786081943586577"/>
    <x v="0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s v="No"/>
    <s v="6-12 months"/>
    <n v="23.971631205673759"/>
    <x v="1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s v="No"/>
    <s v="Over 12 months"/>
    <n v="26.786081943586577"/>
    <x v="1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s v="No"/>
    <s v="Over 12 months"/>
    <n v="26.786081943586577"/>
    <x v="1"/>
  </r>
  <r>
    <s v="2108-GLPQB"/>
    <s v="Male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s v="No"/>
    <s v="Over 12 months"/>
    <n v="26.786081943586577"/>
    <x v="1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s v="Yes"/>
    <s v="Over 12 months"/>
    <n v="26.786081943586577"/>
    <x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  <s v="0-6 months"/>
    <n v="26.941255908170152"/>
    <x v="1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s v="Yes"/>
    <s v="6-12 months"/>
    <n v="23.971631205673759"/>
    <x v="2"/>
  </r>
  <r>
    <s v="5474-LAMUQ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s v="No"/>
    <s v="Over 12 months"/>
    <n v="26.786081943586577"/>
    <x v="0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s v="No"/>
    <s v="6-12 months"/>
    <n v="23.971631205673759"/>
    <x v="1"/>
  </r>
  <r>
    <s v="1122-YJBCS"/>
    <s v="Male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s v="No"/>
    <s v="Over 12 months"/>
    <n v="26.786081943586577"/>
    <x v="1"/>
  </r>
  <r>
    <s v="4990-ALDGW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s v="No"/>
    <s v="Over 12 months"/>
    <n v="26.786081943586577"/>
    <x v="0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s v="No"/>
    <s v="Over 12 months"/>
    <n v="26.786081943586577"/>
    <x v="2"/>
  </r>
  <r>
    <s v="3315-IKYZQ"/>
    <s v="Male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s v="No"/>
    <s v="Over 12 months"/>
    <n v="26.786081943586577"/>
    <x v="1"/>
  </r>
  <r>
    <s v="2810-FTLEM"/>
    <s v="Female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s v="Yes"/>
    <s v="Over 12 months"/>
    <n v="26.786081943586577"/>
    <x v="1"/>
  </r>
  <r>
    <s v="4747-LCAQL"/>
    <s v="Male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s v="No"/>
    <s v="Over 12 months"/>
    <n v="26.786081943586577"/>
    <x v="1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s v="No"/>
    <s v="0-6 months"/>
    <n v="26.941255908170152"/>
    <x v="1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s v="No"/>
    <s v="Over 12 months"/>
    <n v="26.786081943586577"/>
    <x v="1"/>
  </r>
  <r>
    <s v="8006-PYCS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s v="No"/>
    <s v="0-6 months"/>
    <n v="26.941255908170152"/>
    <x v="0"/>
  </r>
  <r>
    <s v="8249-THVEC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s v="No"/>
    <s v="Over 12 months"/>
    <n v="26.786081943586577"/>
    <x v="0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s v="No"/>
    <s v="Over 12 months"/>
    <n v="26.786081943586577"/>
    <x v="1"/>
  </r>
  <r>
    <s v="2164-SOQXL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s v="No"/>
    <s v="Over 12 months"/>
    <n v="26.786081943586577"/>
    <x v="0"/>
  </r>
  <r>
    <s v="4020-KIUDI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s v="No"/>
    <s v="0-6 months"/>
    <n v="26.941255908170152"/>
    <x v="0"/>
  </r>
  <r>
    <s v="5850-BDWCY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s v="No"/>
    <s v="0-6 months"/>
    <n v="26.941255908170152"/>
    <x v="0"/>
  </r>
  <r>
    <s v="2038-YSEZE"/>
    <s v="Female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s v="No"/>
    <s v="Over 12 months"/>
    <n v="26.786081943586577"/>
    <x v="1"/>
  </r>
  <r>
    <s v="0827-ITJPH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s v="No"/>
    <s v="Over 12 months"/>
    <n v="26.786081943586577"/>
    <x v="0"/>
  </r>
  <r>
    <s v="8799-OXZMD"/>
    <s v="Female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s v="No"/>
    <s v="Over 12 months"/>
    <n v="26.786081943586577"/>
    <x v="0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s v="Yes"/>
    <s v="6-12 months"/>
    <n v="23.971631205673759"/>
    <x v="1"/>
  </r>
  <r>
    <s v="1705-GUHPV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s v="No"/>
    <s v="Over 12 months"/>
    <n v="26.786081943586577"/>
    <x v="0"/>
  </r>
  <r>
    <s v="4779-ZGICK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s v="No"/>
    <s v="Over 12 months"/>
    <n v="26.786081943586577"/>
    <x v="0"/>
  </r>
  <r>
    <s v="0048-PIHNL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s v="No"/>
    <s v="Over 12 months"/>
    <n v="26.786081943586577"/>
    <x v="0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s v="Yes"/>
    <s v="Over 12 months"/>
    <n v="26.786081943586577"/>
    <x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s v="No"/>
    <s v="Over 12 months"/>
    <n v="26.786081943586577"/>
    <x v="1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s v="Yes"/>
    <s v="0-6 months"/>
    <n v="26.941255908170152"/>
    <x v="1"/>
  </r>
  <r>
    <s v="3704-IEAXF"/>
    <s v="Female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s v="No"/>
    <s v="Over 12 months"/>
    <n v="26.786081943586577"/>
    <x v="1"/>
  </r>
  <r>
    <s v="6810-VCAEX"/>
    <s v="Female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s v="No"/>
    <s v="Over 12 months"/>
    <n v="26.786081943586577"/>
    <x v="0"/>
  </r>
  <r>
    <s v="0674-EYYZV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s v="No"/>
    <s v="0-6 months"/>
    <n v="26.941255908170152"/>
    <x v="1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s v="No"/>
    <s v="Over 12 months"/>
    <n v="26.786081943586577"/>
    <x v="2"/>
  </r>
  <r>
    <s v="1395-OFUWC"/>
    <s v="Male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s v="No"/>
    <s v="Over 12 months"/>
    <n v="26.786081943586577"/>
    <x v="0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s v="No"/>
    <s v="Over 12 months"/>
    <n v="26.786081943586577"/>
    <x v="1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s v="Yes"/>
    <s v="6-12 months"/>
    <n v="23.971631205673759"/>
    <x v="1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s v="No"/>
    <s v="Over 12 months"/>
    <n v="26.786081943586577"/>
    <x v="2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s v="No"/>
    <s v="Over 12 months"/>
    <n v="26.786081943586577"/>
    <x v="1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s v="No"/>
    <s v="0-6 months"/>
    <n v="26.941255908170152"/>
    <x v="1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s v="No"/>
    <s v="Over 12 months"/>
    <n v="26.786081943586577"/>
    <x v="2"/>
  </r>
  <r>
    <s v="2346-CZYIL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s v="No"/>
    <s v="Over 12 months"/>
    <n v="26.786081943586577"/>
    <x v="0"/>
  </r>
  <r>
    <s v="3798-EPWRR"/>
    <s v="Female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s v="No"/>
    <s v="0-6 months"/>
    <n v="26.941255908170152"/>
    <x v="0"/>
  </r>
  <r>
    <s v="6258-NGCNG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s v="No"/>
    <s v="6-12 months"/>
    <n v="23.971631205673759"/>
    <x v="0"/>
  </r>
  <r>
    <s v="4186-ZBUEW"/>
    <s v="Female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s v="No"/>
    <s v="Over 12 months"/>
    <n v="26.786081943586577"/>
    <x v="1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s v="No"/>
    <s v="Over 12 months"/>
    <n v="26.786081943586577"/>
    <x v="1"/>
  </r>
  <r>
    <s v="1442-BQPVU"/>
    <s v="Female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s v="No"/>
    <s v="Over 12 months"/>
    <n v="26.786081943586577"/>
    <x v="0"/>
  </r>
  <r>
    <s v="3978-YNKDD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s v="No"/>
    <s v="Over 12 months"/>
    <n v="26.786081943586577"/>
    <x v="0"/>
  </r>
  <r>
    <s v="4940-KHCWD"/>
    <s v="Female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s v="No"/>
    <s v="Over 12 months"/>
    <n v="26.786081943586577"/>
    <x v="0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s v="Yes"/>
    <s v="Over 12 months"/>
    <n v="26.786081943586577"/>
    <x v="1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s v="Yes"/>
    <s v="0-6 months"/>
    <n v="26.941255908170152"/>
    <x v="1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s v="No"/>
    <s v="Over 12 months"/>
    <n v="26.786081943586577"/>
    <x v="1"/>
  </r>
  <r>
    <s v="9388-ZEYVT"/>
    <s v="Male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s v="No"/>
    <s v="Over 12 months"/>
    <n v="26.786081943586577"/>
    <x v="0"/>
  </r>
  <r>
    <s v="0305-SQECB"/>
    <s v="Female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s v="No"/>
    <s v="6-12 months"/>
    <n v="23.971631205673759"/>
    <x v="0"/>
  </r>
  <r>
    <s v="7605-SNLQG"/>
    <s v="Female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s v="No"/>
    <s v="Over 12 months"/>
    <n v="26.786081943586577"/>
    <x v="1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s v="No"/>
    <s v="Over 12 months"/>
    <n v="26.786081943586577"/>
    <x v="2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s v="Yes"/>
    <s v="0-6 months"/>
    <n v="26.941255908170152"/>
    <x v="1"/>
  </r>
  <r>
    <s v="0064-SUDOG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s v="No"/>
    <s v="6-12 months"/>
    <n v="23.971631205673759"/>
    <x v="0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s v="No"/>
    <s v="Over 12 months"/>
    <n v="26.786081943586577"/>
    <x v="2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s v="No"/>
    <s v="Over 12 months"/>
    <n v="26.786081943586577"/>
    <x v="1"/>
  </r>
  <r>
    <s v="8292-FRFZQ"/>
    <s v="Female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s v="No"/>
    <s v="Over 12 months"/>
    <n v="26.786081943586577"/>
    <x v="0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s v="No"/>
    <s v="Over 12 months"/>
    <n v="26.786081943586577"/>
    <x v="1"/>
  </r>
  <r>
    <s v="7895-VONWT"/>
    <s v="Female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s v="No"/>
    <s v="Over 12 months"/>
    <n v="26.786081943586577"/>
    <x v="0"/>
  </r>
  <r>
    <s v="4526-RMTLL"/>
    <s v="Male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s v="No"/>
    <s v="6-12 months"/>
    <n v="23.971631205673759"/>
    <x v="1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s v="No"/>
    <s v="Over 12 months"/>
    <n v="26.786081943586577"/>
    <x v="1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s v="No"/>
    <s v="0-6 months"/>
    <n v="26.941255908170152"/>
    <x v="1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s v="No"/>
    <s v="Over 12 months"/>
    <n v="26.786081943586577"/>
    <x v="1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s v="No"/>
    <s v="Over 12 months"/>
    <n v="26.786081943586577"/>
    <x v="1"/>
  </r>
  <r>
    <s v="3662-FXJFO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s v="No"/>
    <s v="Over 12 months"/>
    <n v="26.786081943586577"/>
    <x v="0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s v="No"/>
    <s v="Over 12 months"/>
    <n v="26.786081943586577"/>
    <x v="2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s v="No"/>
    <s v="Over 12 months"/>
    <n v="26.786081943586577"/>
    <x v="2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s v="No"/>
    <s v="Over 12 months"/>
    <n v="26.786081943586577"/>
    <x v="1"/>
  </r>
  <r>
    <s v="2737-WFVYW"/>
    <s v="Female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s v="Yes"/>
    <s v="0-6 months"/>
    <n v="26.941255908170152"/>
    <x v="0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s v="No"/>
    <s v="Over 12 months"/>
    <n v="26.786081943586577"/>
    <x v="2"/>
  </r>
  <r>
    <s v="3733-ZEECP"/>
    <s v="Male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s v="No"/>
    <s v="Over 12 months"/>
    <n v="26.786081943586577"/>
    <x v="1"/>
  </r>
  <r>
    <s v="7878-RTCZG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  <s v="0-6 months"/>
    <n v="26.941255908170152"/>
    <x v="0"/>
  </r>
  <r>
    <s v="2452-MRMZF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s v="No"/>
    <s v="Over 12 months"/>
    <n v="26.786081943586577"/>
    <x v="0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s v="Yes"/>
    <s v="Over 12 months"/>
    <n v="26.786081943586577"/>
    <x v="1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s v="No"/>
    <s v="Over 12 months"/>
    <n v="26.786081943586577"/>
    <x v="1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s v="No"/>
    <s v="Over 12 months"/>
    <n v="26.786081943586577"/>
    <x v="1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s v="No"/>
    <s v="Over 12 months"/>
    <n v="26.786081943586577"/>
    <x v="1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s v="No"/>
    <s v="Over 12 months"/>
    <n v="26.786081943586577"/>
    <x v="1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s v="No"/>
    <s v="Over 12 months"/>
    <n v="26.786081943586577"/>
    <x v="1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s v="No"/>
    <s v="Over 12 months"/>
    <n v="26.786081943586577"/>
    <x v="2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s v="No"/>
    <s v="6-12 months"/>
    <n v="23.971631205673759"/>
    <x v="1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s v="Yes"/>
    <s v="0-6 months"/>
    <n v="26.941255908170152"/>
    <x v="1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s v="Yes"/>
    <s v="Over 12 months"/>
    <n v="26.786081943586577"/>
    <x v="2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s v="Yes"/>
    <s v="0-6 months"/>
    <n v="26.941255908170152"/>
    <x v="1"/>
  </r>
  <r>
    <s v="2509-TFPJ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s v="No"/>
    <s v="Over 12 months"/>
    <n v="26.786081943586577"/>
    <x v="0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s v="No"/>
    <s v="Over 12 months"/>
    <n v="26.786081943586577"/>
    <x v="1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s v="No"/>
    <s v="Over 12 months"/>
    <n v="26.786081943586577"/>
    <x v="1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s v="No"/>
    <s v="Over 12 months"/>
    <n v="26.786081943586577"/>
    <x v="2"/>
  </r>
  <r>
    <s v="2068-WWXQZ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s v="No"/>
    <s v="Over 12 months"/>
    <n v="26.786081943586577"/>
    <x v="0"/>
  </r>
  <r>
    <s v="7359-SSBJK"/>
    <s v="Female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s v="Yes"/>
    <s v="Over 12 months"/>
    <n v="26.786081943586577"/>
    <x v="1"/>
  </r>
  <r>
    <s v="2061-VVFST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s v="No"/>
    <s v="Over 12 months"/>
    <n v="26.786081943586577"/>
    <x v="0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s v="Yes"/>
    <s v="0-6 months"/>
    <n v="26.941255908170152"/>
    <x v="1"/>
  </r>
  <r>
    <s v="0749-IRGQE"/>
    <s v="Female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s v="No"/>
    <s v="Over 12 months"/>
    <n v="26.786081943586577"/>
    <x v="0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s v="No"/>
    <s v="Over 12 months"/>
    <n v="26.786081943586577"/>
    <x v="2"/>
  </r>
  <r>
    <s v="2256-YLYLP"/>
    <s v="Male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s v="No"/>
    <s v="Over 12 months"/>
    <n v="26.786081943586577"/>
    <x v="1"/>
  </r>
  <r>
    <s v="1272-ILHFG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s v="No"/>
    <s v="Over 12 months"/>
    <n v="26.786081943586577"/>
    <x v="0"/>
  </r>
  <r>
    <s v="0164-XAIRP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s v="No"/>
    <s v="Over 12 months"/>
    <n v="26.786081943586577"/>
    <x v="0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s v="No"/>
    <s v="Over 12 months"/>
    <n v="26.786081943586577"/>
    <x v="1"/>
  </r>
  <r>
    <s v="4011-ARPHK"/>
    <s v="Male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s v="No"/>
    <s v="Over 12 months"/>
    <n v="26.786081943586577"/>
    <x v="1"/>
  </r>
  <r>
    <s v="8182-PNAGI"/>
    <s v="Male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s v="Yes"/>
    <s v="6-12 months"/>
    <n v="23.971631205673759"/>
    <x v="1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s v="No"/>
    <s v="Over 12 months"/>
    <n v="26.786081943586577"/>
    <x v="1"/>
  </r>
  <r>
    <s v="7558-IMLMT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s v="No"/>
    <s v="Over 12 months"/>
    <n v="26.786081943586577"/>
    <x v="0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s v="No"/>
    <s v="Over 12 months"/>
    <n v="26.786081943586577"/>
    <x v="2"/>
  </r>
  <r>
    <s v="3590-TCXT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  <s v="0-6 months"/>
    <n v="26.941255908170152"/>
    <x v="0"/>
  </r>
  <r>
    <s v="6994-KERXL"/>
    <s v="Male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s v="No"/>
    <s v="0-6 months"/>
    <n v="26.941255908170152"/>
    <x v="1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s v="Yes"/>
    <s v="Over 12 months"/>
    <n v="26.786081943586577"/>
    <x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s v="Yes"/>
    <s v="6-12 months"/>
    <n v="23.971631205673759"/>
    <x v="1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s v="No"/>
    <s v="Over 12 months"/>
    <n v="26.786081943586577"/>
    <x v="1"/>
  </r>
  <r>
    <s v="2740-JFBOK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s v="No"/>
    <s v="6-12 months"/>
    <n v="23.971631205673759"/>
    <x v="0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s v="No"/>
    <s v="Over 12 months"/>
    <n v="26.786081943586577"/>
    <x v="2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s v="Yes"/>
    <s v="Over 12 months"/>
    <n v="26.786081943586577"/>
    <x v="2"/>
  </r>
  <r>
    <s v="8976-OQHGT"/>
    <s v="Female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s v="Yes"/>
    <s v="0-6 months"/>
    <n v="26.941255908170152"/>
    <x v="1"/>
  </r>
  <r>
    <s v="5245-VDBUR"/>
    <s v="Female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s v="No"/>
    <s v="Over 12 months"/>
    <n v="26.786081943586577"/>
    <x v="0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s v="Yes"/>
    <s v="0-6 months"/>
    <n v="26.941255908170152"/>
    <x v="1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s v="No"/>
    <s v="Over 12 months"/>
    <n v="26.786081943586577"/>
    <x v="1"/>
  </r>
  <r>
    <s v="2144-ESWKO"/>
    <s v="Male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s v="No"/>
    <s v="Over 12 months"/>
    <n v="26.786081943586577"/>
    <x v="0"/>
  </r>
  <r>
    <s v="1241-FPMOF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s v="No"/>
    <s v="Over 12 months"/>
    <n v="26.786081943586577"/>
    <x v="0"/>
  </r>
  <r>
    <s v="9928-BZVLZ"/>
    <s v="Female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s v="No"/>
    <s v="6-12 months"/>
    <n v="23.971631205673759"/>
    <x v="0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s v="No"/>
    <s v="Over 12 months"/>
    <n v="26.786081943586577"/>
    <x v="1"/>
  </r>
  <r>
    <s v="2775-SEFEE"/>
    <s v="Male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s v="No"/>
    <s v="0-6 months"/>
    <n v="26.941255908170152"/>
    <x v="1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s v="No"/>
    <s v="Over 12 months"/>
    <n v="26.786081943586577"/>
    <x v="1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s v="No"/>
    <s v="Over 12 months"/>
    <n v="26.786081943586577"/>
    <x v="1"/>
  </r>
  <r>
    <s v="5294-CDGWY"/>
    <s v="Male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s v="Yes"/>
    <s v="Over 12 months"/>
    <n v="26.786081943586577"/>
    <x v="1"/>
  </r>
  <r>
    <s v="7956-XQWGU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s v="No"/>
    <s v="Over 12 months"/>
    <n v="26.786081943586577"/>
    <x v="0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s v="No"/>
    <s v="Over 12 months"/>
    <n v="26.786081943586577"/>
    <x v="1"/>
  </r>
  <r>
    <s v="5295-PCJOO"/>
    <s v="Male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s v="Yes"/>
    <s v="0-6 months"/>
    <n v="26.941255908170152"/>
    <x v="0"/>
  </r>
  <r>
    <s v="2369-FEVN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No"/>
    <s v="0-6 months"/>
    <n v="26.941255908170152"/>
    <x v="0"/>
  </r>
  <r>
    <s v="9863-JZAIC"/>
    <s v="Male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s v="Yes"/>
    <s v="Over 12 months"/>
    <n v="26.786081943586577"/>
    <x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s v="No"/>
    <s v="Over 12 months"/>
    <n v="26.786081943586577"/>
    <x v="1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  <s v="0-6 months"/>
    <n v="26.941255908170152"/>
    <x v="1"/>
  </r>
  <r>
    <s v="5115-SQAAU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s v="No"/>
    <s v="Over 12 months"/>
    <n v="26.786081943586577"/>
    <x v="0"/>
  </r>
  <r>
    <s v="9845-QOMAD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s v="No"/>
    <s v="Over 12 months"/>
    <n v="26.786081943586577"/>
    <x v="0"/>
  </r>
  <r>
    <s v="7672-VFMXZ"/>
    <s v="Male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s v="No"/>
    <s v="Over 12 months"/>
    <n v="26.786081943586577"/>
    <x v="1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s v="No"/>
    <s v="Over 12 months"/>
    <n v="26.786081943586577"/>
    <x v="2"/>
  </r>
  <r>
    <s v="9916-AYHTC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s v="No"/>
    <s v="Over 12 months"/>
    <n v="26.786081943586577"/>
    <x v="0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s v="No"/>
    <s v="0-6 months"/>
    <n v="26.941255908170152"/>
    <x v="1"/>
  </r>
  <r>
    <s v="1488-SYSFC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s v="No"/>
    <s v="Over 12 months"/>
    <n v="26.786081943586577"/>
    <x v="0"/>
  </r>
  <r>
    <s v="7931-PXHFC"/>
    <s v="Male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s v="Yes"/>
    <s v="Over 12 months"/>
    <n v="26.786081943586577"/>
    <x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s v="Yes"/>
    <s v="Over 12 months"/>
    <n v="26.786081943586577"/>
    <x v="1"/>
  </r>
  <r>
    <s v="0970-QXPXW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  <s v="0-6 months"/>
    <n v="26.941255908170152"/>
    <x v="0"/>
  </r>
  <r>
    <s v="3259-KNMRR"/>
    <s v="Male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s v="No"/>
    <s v="Over 12 months"/>
    <n v="26.786081943586577"/>
    <x v="1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s v="No"/>
    <s v="Over 12 months"/>
    <n v="26.786081943586577"/>
    <x v="1"/>
  </r>
  <r>
    <s v="9572-WUKSB"/>
    <s v="Male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s v="No"/>
    <s v="0-6 months"/>
    <n v="26.941255908170152"/>
    <x v="0"/>
  </r>
  <r>
    <s v="5893-KCLGT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s v="No"/>
    <s v="Over 12 months"/>
    <n v="26.786081943586577"/>
    <x v="0"/>
  </r>
  <r>
    <s v="0076-LVEPS"/>
    <s v="Male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s v="No"/>
    <s v="Over 12 months"/>
    <n v="26.786081943586577"/>
    <x v="0"/>
  </r>
  <r>
    <s v="3640-JQGJG"/>
    <s v="Male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s v="No"/>
    <s v="Over 12 months"/>
    <n v="26.786081943586577"/>
    <x v="0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s v="Yes"/>
    <s v="0-6 months"/>
    <n v="26.941255908170152"/>
    <x v="1"/>
  </r>
  <r>
    <s v="1596-OQSPS"/>
    <s v="Female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s v="No"/>
    <s v="6-12 months"/>
    <n v="23.971631205673759"/>
    <x v="1"/>
  </r>
  <r>
    <s v="9867-XOBQA"/>
    <s v="Female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s v="No"/>
    <s v="Over 12 months"/>
    <n v="26.786081943586577"/>
    <x v="1"/>
  </r>
  <r>
    <s v="9546-KDTRB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s v="No"/>
    <s v="Over 12 months"/>
    <n v="26.786081943586577"/>
    <x v="0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s v="Yes"/>
    <s v="Over 12 months"/>
    <n v="26.786081943586577"/>
    <x v="2"/>
  </r>
  <r>
    <s v="9820-RMCQV"/>
    <s v="Female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s v="Yes"/>
    <s v="6-12 months"/>
    <n v="23.971631205673759"/>
    <x v="0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s v="No"/>
    <s v="Over 12 months"/>
    <n v="26.786081943586577"/>
    <x v="2"/>
  </r>
  <r>
    <s v="1760-CAZHT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s v="No"/>
    <s v="Over 12 months"/>
    <n v="26.786081943586577"/>
    <x v="0"/>
  </r>
  <r>
    <s v="7839-QRKX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  <s v="0-6 months"/>
    <n v="26.941255908170152"/>
    <x v="0"/>
  </r>
  <r>
    <s v="8441-SHIPE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s v="No"/>
    <s v="Over 12 months"/>
    <n v="26.786081943586577"/>
    <x v="0"/>
  </r>
  <r>
    <s v="5204-QZXPU"/>
    <s v="Male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s v="Yes"/>
    <s v="Over 12 months"/>
    <n v="26.786081943586577"/>
    <x v="0"/>
  </r>
  <r>
    <s v="4597-ELFTS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s v="Yes"/>
    <s v="Over 12 months"/>
    <n v="26.786081943586577"/>
    <x v="0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s v="No"/>
    <s v="Over 12 months"/>
    <n v="26.786081943586577"/>
    <x v="2"/>
  </r>
  <r>
    <s v="1047-RNXZV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s v="No"/>
    <s v="Over 12 months"/>
    <n v="26.786081943586577"/>
    <x v="0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s v="No"/>
    <s v="Over 12 months"/>
    <n v="26.786081943586577"/>
    <x v="1"/>
  </r>
  <r>
    <s v="8450-JOVAH"/>
    <s v="Male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s v="Yes"/>
    <s v="0-6 months"/>
    <n v="26.941255908170152"/>
    <x v="1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s v="No"/>
    <s v="Over 12 months"/>
    <n v="26.786081943586577"/>
    <x v="1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s v="No"/>
    <s v="Over 12 months"/>
    <n v="26.786081943586577"/>
    <x v="1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s v="No"/>
    <s v="Over 12 months"/>
    <n v="26.786081943586577"/>
    <x v="2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s v="Yes"/>
    <s v="Over 12 months"/>
    <n v="26.786081943586577"/>
    <x v="2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s v="No"/>
    <s v="Over 12 months"/>
    <n v="26.786081943586577"/>
    <x v="1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s v="No"/>
    <s v="Over 12 months"/>
    <n v="26.786081943586577"/>
    <x v="1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s v="No"/>
    <s v="Over 12 months"/>
    <n v="26.786081943586577"/>
    <x v="1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s v="No"/>
    <s v="0-6 months"/>
    <n v="26.941255908170152"/>
    <x v="1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s v="No"/>
    <s v="Over 12 months"/>
    <n v="26.786081943586577"/>
    <x v="2"/>
  </r>
  <r>
    <s v="4933-BSAIP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s v="No"/>
    <s v="Over 12 months"/>
    <n v="26.786081943586577"/>
    <x v="0"/>
  </r>
  <r>
    <s v="2030-BTZRO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s v="No"/>
    <s v="0-6 months"/>
    <n v="26.941255908170152"/>
    <x v="0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s v="No"/>
    <s v="Over 12 months"/>
    <n v="26.786081943586577"/>
    <x v="2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s v="Yes"/>
    <s v="0-6 months"/>
    <n v="26.941255908170152"/>
    <x v="1"/>
  </r>
  <r>
    <s v="7758-XKCBS"/>
    <s v="Male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s v="Yes"/>
    <s v="Over 12 months"/>
    <n v="26.786081943586577"/>
    <x v="0"/>
  </r>
  <r>
    <s v="8992-JQYUN"/>
    <s v="Male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s v="Yes"/>
    <s v="0-6 months"/>
    <n v="26.941255908170152"/>
    <x v="1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s v="No"/>
    <s v="Over 12 months"/>
    <n v="26.786081943586577"/>
    <x v="1"/>
  </r>
  <r>
    <s v="0617-AQNWT"/>
    <s v="Female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s v="Yes"/>
    <s v="Over 12 months"/>
    <n v="26.786081943586577"/>
    <x v="0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s v="No"/>
    <s v="Over 12 months"/>
    <n v="26.786081943586577"/>
    <x v="1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s v="No"/>
    <s v="Over 12 months"/>
    <n v="26.786081943586577"/>
    <x v="1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  <s v="0-6 months"/>
    <n v="26.941255908170152"/>
    <x v="1"/>
  </r>
  <r>
    <s v="4707-MAXG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s v="No"/>
    <s v="Over 12 months"/>
    <n v="26.786081943586577"/>
    <x v="0"/>
  </r>
  <r>
    <s v="2710-WYVXG"/>
    <s v="Female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s v="No"/>
    <s v="0-6 months"/>
    <n v="26.941255908170152"/>
    <x v="1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s v="Yes"/>
    <s v="Over 12 months"/>
    <n v="26.786081943586577"/>
    <x v="1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s v="No"/>
    <s v="Over 12 months"/>
    <n v="26.786081943586577"/>
    <x v="1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s v="Yes"/>
    <s v="Over 12 months"/>
    <n v="26.786081943586577"/>
    <x v="1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s v="Yes"/>
    <s v="Over 12 months"/>
    <n v="26.786081943586577"/>
    <x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s v="No"/>
    <s v="0-6 months"/>
    <n v="26.941255908170152"/>
    <x v="1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s v="Yes"/>
    <s v="Over 12 months"/>
    <n v="26.786081943586577"/>
    <x v="1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s v="No"/>
    <s v="Over 12 months"/>
    <n v="26.786081943586577"/>
    <x v="1"/>
  </r>
  <r>
    <s v="7976-CICY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s v="No"/>
    <s v="0-6 months"/>
    <n v="26.941255908170152"/>
    <x v="0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s v="No"/>
    <s v="Over 12 months"/>
    <n v="26.786081943586577"/>
    <x v="1"/>
  </r>
  <r>
    <s v="2005-DWQZ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s v="No"/>
    <s v="6-12 months"/>
    <n v="23.971631205673759"/>
    <x v="0"/>
  </r>
  <r>
    <s v="8148-WOCM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s v="No"/>
    <s v="6-12 months"/>
    <n v="23.971631205673759"/>
    <x v="0"/>
  </r>
  <r>
    <s v="7815-PDTHL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s v="No"/>
    <s v="Over 12 months"/>
    <n v="26.786081943586577"/>
    <x v="0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s v="Yes"/>
    <s v="6-12 months"/>
    <n v="23.971631205673759"/>
    <x v="1"/>
  </r>
  <r>
    <s v="9173-IVZVP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s v="No"/>
    <s v="Over 12 months"/>
    <n v="26.786081943586577"/>
    <x v="0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s v="No"/>
    <s v="Over 12 months"/>
    <n v="26.786081943586577"/>
    <x v="2"/>
  </r>
  <r>
    <s v="3635-JBPSG"/>
    <s v="Female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s v="No"/>
    <s v="Over 12 months"/>
    <n v="26.786081943586577"/>
    <x v="0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s v="No"/>
    <s v="Over 12 months"/>
    <n v="26.786081943586577"/>
    <x v="1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s v="Yes"/>
    <s v="0-6 months"/>
    <n v="26.941255908170152"/>
    <x v="1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s v="No"/>
    <s v="0-6 months"/>
    <n v="26.941255908170152"/>
    <x v="1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s v="Yes"/>
    <s v="Over 12 months"/>
    <n v="26.786081943586577"/>
    <x v="1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s v="Yes"/>
    <s v="6-12 months"/>
    <n v="23.971631205673759"/>
    <x v="2"/>
  </r>
  <r>
    <s v="1724-IQWNM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No"/>
    <s v="0-6 months"/>
    <n v="26.941255908170152"/>
    <x v="0"/>
  </r>
  <r>
    <s v="8217-QYOHV"/>
    <s v="Male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s v="No"/>
    <s v="0-6 months"/>
    <n v="26.941255908170152"/>
    <x v="1"/>
  </r>
  <r>
    <s v="5546-QUERU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s v="No"/>
    <s v="Over 12 months"/>
    <n v="26.786081943586577"/>
    <x v="0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s v="Yes"/>
    <s v="6-12 months"/>
    <n v="23.971631205673759"/>
    <x v="1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s v="No"/>
    <s v="Over 12 months"/>
    <n v="26.786081943586577"/>
    <x v="1"/>
  </r>
  <r>
    <s v="6127-IYJOZ"/>
    <s v="Male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No"/>
    <s v="0-6 months"/>
    <n v="26.941255908170152"/>
    <x v="0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s v="Yes"/>
    <s v="0-6 months"/>
    <n v="26.941255908170152"/>
    <x v="1"/>
  </r>
  <r>
    <s v="8930-XOTDP"/>
    <s v="Female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s v="No"/>
    <s v="Over 12 months"/>
    <n v="26.786081943586577"/>
    <x v="1"/>
  </r>
  <r>
    <s v="5916-QEWPT"/>
    <s v="Female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s v="No"/>
    <s v="0-6 months"/>
    <n v="26.941255908170152"/>
    <x v="1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s v="No"/>
    <s v="Over 12 months"/>
    <n v="26.786081943586577"/>
    <x v="1"/>
  </r>
  <r>
    <s v="0531-XBKMM"/>
    <s v="Male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s v="No"/>
    <s v="Over 12 months"/>
    <n v="26.786081943586577"/>
    <x v="1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s v="No"/>
    <s v="Over 12 months"/>
    <n v="26.786081943586577"/>
    <x v="1"/>
  </r>
  <r>
    <s v="2408-PSJVE"/>
    <s v="Male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s v="No"/>
    <s v="Over 12 months"/>
    <n v="26.786081943586577"/>
    <x v="1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s v="Yes"/>
    <s v="Over 12 months"/>
    <n v="26.786081943586577"/>
    <x v="2"/>
  </r>
  <r>
    <s v="9700-ZCLOT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s v="No"/>
    <s v="0-6 months"/>
    <n v="26.941255908170152"/>
    <x v="0"/>
  </r>
  <r>
    <s v="8738-JOKAR"/>
    <s v="Female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s v="No"/>
    <s v="Over 12 months"/>
    <n v="26.786081943586577"/>
    <x v="1"/>
  </r>
  <r>
    <s v="4534-WGCIR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s v="No"/>
    <s v="Over 12 months"/>
    <n v="26.786081943586577"/>
    <x v="0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s v="No"/>
    <s v="Over 12 months"/>
    <n v="26.786081943586577"/>
    <x v="1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s v="Yes"/>
    <s v="Over 12 months"/>
    <n v="26.786081943586577"/>
    <x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s v="No"/>
    <s v="Over 12 months"/>
    <n v="26.786081943586577"/>
    <x v="2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s v="Yes"/>
    <s v="Over 12 months"/>
    <n v="26.786081943586577"/>
    <x v="2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s v="Yes"/>
    <s v="Over 12 months"/>
    <n v="26.786081943586577"/>
    <x v="1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s v="Yes"/>
    <s v="0-6 months"/>
    <n v="26.941255908170152"/>
    <x v="1"/>
  </r>
  <r>
    <s v="0657-DOGUM"/>
    <s v="Female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s v="No"/>
    <s v="Over 12 months"/>
    <n v="26.786081943586577"/>
    <x v="1"/>
  </r>
  <r>
    <s v="5480-HPRRX"/>
    <s v="Female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s v="Yes"/>
    <s v="0-6 months"/>
    <n v="26.941255908170152"/>
    <x v="0"/>
  </r>
  <r>
    <s v="8792-AOROI"/>
    <s v="Female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s v="No"/>
    <s v="6-12 months"/>
    <n v="23.971631205673759"/>
    <x v="1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s v="Yes"/>
    <s v="0-6 months"/>
    <n v="26.941255908170152"/>
    <x v="1"/>
  </r>
  <r>
    <s v="5146-YYFRZ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s v="No"/>
    <s v="Over 12 months"/>
    <n v="26.786081943586577"/>
    <x v="0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s v="Yes"/>
    <s v="Over 12 months"/>
    <n v="26.786081943586577"/>
    <x v="1"/>
  </r>
  <r>
    <s v="5906-CVLHP"/>
    <s v="Female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s v="Yes"/>
    <s v="Over 12 months"/>
    <n v="26.786081943586577"/>
    <x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s v="No"/>
    <s v="Over 12 months"/>
    <n v="26.786081943586577"/>
    <x v="1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s v="No"/>
    <s v="Over 12 months"/>
    <n v="26.786081943586577"/>
    <x v="1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s v="No"/>
    <s v="Over 12 months"/>
    <n v="26.786081943586577"/>
    <x v="1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s v="No"/>
    <s v="Over 12 months"/>
    <n v="26.786081943586577"/>
    <x v="1"/>
  </r>
  <r>
    <s v="4926-UMJZD"/>
    <s v="Female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s v="No"/>
    <s v="Over 12 months"/>
    <n v="26.786081943586577"/>
    <x v="0"/>
  </r>
  <r>
    <s v="6848-HJTXY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s v="No"/>
    <s v="Over 12 months"/>
    <n v="26.786081943586577"/>
    <x v="0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s v="No"/>
    <s v="Over 12 months"/>
    <n v="26.786081943586577"/>
    <x v="2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s v="Yes"/>
    <s v="0-6 months"/>
    <n v="26.941255908170152"/>
    <x v="1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s v="Yes"/>
    <s v="0-6 months"/>
    <n v="26.941255908170152"/>
    <x v="1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s v="No"/>
    <s v="Over 12 months"/>
    <n v="26.786081943586577"/>
    <x v="1"/>
  </r>
  <r>
    <s v="6976-BWG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s v="No"/>
    <s v="Over 12 months"/>
    <n v="26.786081943586577"/>
    <x v="0"/>
  </r>
  <r>
    <s v="7078-NVFAM"/>
    <s v="Female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s v="No"/>
    <s v="Over 12 months"/>
    <n v="26.786081943586577"/>
    <x v="0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s v="No"/>
    <s v="Over 12 months"/>
    <n v="26.786081943586577"/>
    <x v="1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s v="No"/>
    <s v="Over 12 months"/>
    <n v="26.786081943586577"/>
    <x v="2"/>
  </r>
  <r>
    <s v="7384-GHBPI"/>
    <s v="Male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s v="Yes"/>
    <s v="0-6 months"/>
    <n v="26.941255908170152"/>
    <x v="0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s v="Yes"/>
    <s v="6-12 months"/>
    <n v="23.971631205673759"/>
    <x v="1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s v="Yes"/>
    <s v="6-12 months"/>
    <n v="23.971631205673759"/>
    <x v="2"/>
  </r>
  <r>
    <s v="2511-ALLCS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s v="No"/>
    <s v="Over 12 months"/>
    <n v="26.786081943586577"/>
    <x v="0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s v="No"/>
    <s v="0-6 months"/>
    <n v="26.941255908170152"/>
    <x v="1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s v="No"/>
    <s v="0-6 months"/>
    <n v="26.941255908170152"/>
    <x v="1"/>
  </r>
  <r>
    <s v="7470-DYNOE"/>
    <s v="Male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s v="No"/>
    <s v="Over 12 months"/>
    <n v="26.786081943586577"/>
    <x v="1"/>
  </r>
  <r>
    <s v="7853-OETYL"/>
    <s v="Female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s v="No"/>
    <s v="0-6 months"/>
    <n v="26.941255908170152"/>
    <x v="0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s v="No"/>
    <s v="Over 12 months"/>
    <n v="26.786081943586577"/>
    <x v="1"/>
  </r>
  <r>
    <s v="5876-HZVZM"/>
    <s v="Female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s v="Yes"/>
    <s v="0-6 months"/>
    <n v="26.941255908170152"/>
    <x v="1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s v="Yes"/>
    <s v="0-6 months"/>
    <n v="26.941255908170152"/>
    <x v="2"/>
  </r>
  <r>
    <s v="5126-RCXYW"/>
    <s v="Male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s v="No"/>
    <s v="Over 12 months"/>
    <n v="26.786081943586577"/>
    <x v="0"/>
  </r>
  <r>
    <s v="3085-QUOZK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s v="Yes"/>
    <s v="0-6 months"/>
    <n v="26.941255908170152"/>
    <x v="0"/>
  </r>
  <r>
    <s v="2363-BJLSL"/>
    <s v="Male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s v="No"/>
    <s v="Over 12 months"/>
    <n v="26.786081943586577"/>
    <x v="1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s v="No"/>
    <s v="Over 12 months"/>
    <n v="26.786081943586577"/>
    <x v="2"/>
  </r>
  <r>
    <s v="3926-CUQZX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s v="Yes"/>
    <s v="0-6 months"/>
    <n v="26.941255908170152"/>
    <x v="0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s v="No"/>
    <s v="Over 12 months"/>
    <n v="26.786081943586577"/>
    <x v="1"/>
  </r>
  <r>
    <s v="2925-MXLSX"/>
    <s v="Female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s v="No"/>
    <s v="Over 12 months"/>
    <n v="26.786081943586577"/>
    <x v="1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s v="No"/>
    <s v="Over 12 months"/>
    <n v="26.786081943586577"/>
    <x v="1"/>
  </r>
  <r>
    <s v="9609-BENEA"/>
    <s v="Male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s v="No"/>
    <s v="Over 12 months"/>
    <n v="26.786081943586577"/>
    <x v="1"/>
  </r>
  <r>
    <s v="6211-WHMYA"/>
    <s v="Female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s v="No"/>
    <s v="Over 12 months"/>
    <n v="26.786081943586577"/>
    <x v="0"/>
  </r>
  <r>
    <s v="4459-BBGHE"/>
    <s v="Male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s v="No"/>
    <s v="Over 12 months"/>
    <n v="26.786081943586577"/>
    <x v="0"/>
  </r>
  <r>
    <s v="9945-PSVIP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s v="No"/>
    <s v="Over 12 months"/>
    <n v="26.786081943586577"/>
    <x v="0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s v="Yes"/>
    <s v="Over 12 months"/>
    <n v="26.786081943586577"/>
    <x v="1"/>
  </r>
  <r>
    <s v="1750-CSKKM"/>
    <s v="Male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s v="Yes"/>
    <s v="6-12 months"/>
    <n v="23.971631205673759"/>
    <x v="1"/>
  </r>
  <r>
    <s v="9108-EJFJP"/>
    <s v="Female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s v="No"/>
    <s v="0-6 months"/>
    <n v="26.941255908170152"/>
    <x v="1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s v="No"/>
    <s v="Over 12 months"/>
    <n v="26.786081943586577"/>
    <x v="2"/>
  </r>
  <r>
    <s v="0508-SQWPL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s v="No"/>
    <s v="Over 12 months"/>
    <n v="26.786081943586577"/>
    <x v="0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s v="No"/>
    <s v="6-12 months"/>
    <n v="23.971631205673759"/>
    <x v="1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s v="No"/>
    <s v="Over 12 months"/>
    <n v="26.786081943586577"/>
    <x v="2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s v="Yes"/>
    <s v="Over 12 months"/>
    <n v="26.786081943586577"/>
    <x v="2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s v="No"/>
    <s v="Over 12 months"/>
    <n v="26.786081943586577"/>
    <x v="1"/>
  </r>
  <r>
    <s v="7242-EDTYC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s v="No"/>
    <s v="Over 12 months"/>
    <n v="26.786081943586577"/>
    <x v="0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s v="No"/>
    <s v="Over 12 months"/>
    <n v="26.786081943586577"/>
    <x v="1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s v="Yes"/>
    <s v="Over 12 months"/>
    <n v="26.786081943586577"/>
    <x v="2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s v="No"/>
    <s v="Over 12 months"/>
    <n v="26.786081943586577"/>
    <x v="1"/>
  </r>
  <r>
    <s v="2595-KIWPV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s v="No"/>
    <s v="Over 12 months"/>
    <n v="26.786081943586577"/>
    <x v="0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s v="No"/>
    <s v="Over 12 months"/>
    <n v="26.786081943586577"/>
    <x v="1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s v="No"/>
    <s v="0-6 months"/>
    <n v="26.941255908170152"/>
    <x v="1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s v="No"/>
    <s v="Over 12 months"/>
    <n v="26.786081943586577"/>
    <x v="1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  <s v="0-6 months"/>
    <n v="26.941255908170152"/>
    <x v="1"/>
  </r>
  <r>
    <s v="6508-NJYRO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s v="No"/>
    <s v="Over 12 months"/>
    <n v="26.786081943586577"/>
    <x v="0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s v="Yes"/>
    <s v="Over 12 months"/>
    <n v="26.786081943586577"/>
    <x v="1"/>
  </r>
  <r>
    <s v="4710-NKCAW"/>
    <s v="Male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s v="No"/>
    <s v="0-6 months"/>
    <n v="26.941255908170152"/>
    <x v="1"/>
  </r>
  <r>
    <s v="5306-BVTKJ"/>
    <s v="Male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s v="No"/>
    <s v="Over 12 months"/>
    <n v="26.786081943586577"/>
    <x v="1"/>
  </r>
  <r>
    <s v="0357-NVCRI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s v="No"/>
    <s v="Over 12 months"/>
    <n v="26.786081943586577"/>
    <x v="0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s v="Yes"/>
    <s v="0-6 months"/>
    <n v="26.941255908170152"/>
    <x v="1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s v="No"/>
    <s v="Over 12 months"/>
    <n v="26.786081943586577"/>
    <x v="1"/>
  </r>
  <r>
    <s v="0463-ZSDNT"/>
    <s v="Male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s v="No"/>
    <s v="6-12 months"/>
    <n v="23.971631205673759"/>
    <x v="1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  <s v="0-6 months"/>
    <n v="26.941255908170152"/>
    <x v="1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s v="No"/>
    <s v="Over 12 months"/>
    <n v="26.786081943586577"/>
    <x v="2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s v="No"/>
    <s v="Over 12 months"/>
    <n v="26.786081943586577"/>
    <x v="2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s v="Yes"/>
    <s v="0-6 months"/>
    <n v="26.941255908170152"/>
    <x v="1"/>
  </r>
  <r>
    <s v="7746-AWNQW"/>
    <s v="Female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s v="No"/>
    <s v="Over 12 months"/>
    <n v="26.786081943586577"/>
    <x v="0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s v="No"/>
    <s v="Over 12 months"/>
    <n v="26.786081943586577"/>
    <x v="1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s v="No"/>
    <s v="Over 12 months"/>
    <n v="26.786081943586577"/>
    <x v="1"/>
  </r>
  <r>
    <s v="2314-TNDJQ"/>
    <s v="Female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s v="No"/>
    <s v="Over 12 months"/>
    <n v="26.786081943586577"/>
    <x v="1"/>
  </r>
  <r>
    <s v="2405-LBMUW"/>
    <s v="Female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s v="No"/>
    <s v="Over 12 months"/>
    <n v="26.786081943586577"/>
    <x v="1"/>
  </r>
  <r>
    <s v="3454-JFUBC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s v="No"/>
    <s v="Over 12 months"/>
    <n v="26.786081943586577"/>
    <x v="0"/>
  </r>
  <r>
    <s v="0032-PGELS"/>
    <s v="Female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s v="Yes"/>
    <s v="0-6 months"/>
    <n v="26.941255908170152"/>
    <x v="0"/>
  </r>
  <r>
    <s v="9039-ZVJDC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s v="No"/>
    <s v="0-6 months"/>
    <n v="26.941255908170152"/>
    <x v="0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s v="Yes"/>
    <s v="Over 12 months"/>
    <n v="26.786081943586577"/>
    <x v="1"/>
  </r>
  <r>
    <s v="9013-AQORL"/>
    <s v="Female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s v="No"/>
    <s v="Over 12 months"/>
    <n v="26.786081943586577"/>
    <x v="0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s v="No"/>
    <s v="Over 12 months"/>
    <n v="26.786081943586577"/>
    <x v="2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s v="No"/>
    <s v="Over 12 months"/>
    <n v="26.786081943586577"/>
    <x v="2"/>
  </r>
  <r>
    <s v="3648-GZPHF"/>
    <s v="Male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s v="No"/>
    <s v="Over 12 months"/>
    <n v="26.786081943586577"/>
    <x v="0"/>
  </r>
  <r>
    <s v="2075-RMJIK"/>
    <s v="Female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s v="No"/>
    <s v="0-6 months"/>
    <n v="26.941255908170152"/>
    <x v="0"/>
  </r>
  <r>
    <s v="9588-YRFHY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s v="No"/>
    <s v="Over 12 months"/>
    <n v="26.786081943586577"/>
    <x v="0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s v="Yes"/>
    <s v="Over 12 months"/>
    <n v="26.786081943586577"/>
    <x v="2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s v="Yes"/>
    <s v="Over 12 months"/>
    <n v="26.786081943586577"/>
    <x v="1"/>
  </r>
  <r>
    <s v="9364-YKUVW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s v="No"/>
    <s v="Over 12 months"/>
    <n v="26.786081943586577"/>
    <x v="0"/>
  </r>
  <r>
    <s v="5392-AKEMH"/>
    <s v="Female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s v="No"/>
    <s v="6-12 months"/>
    <n v="23.971631205673759"/>
    <x v="0"/>
  </r>
  <r>
    <s v="2451-YMUXS"/>
    <s v="Male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s v="No"/>
    <s v="Over 12 months"/>
    <n v="26.786081943586577"/>
    <x v="1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s v="No"/>
    <s v="6-12 months"/>
    <n v="23.971631205673759"/>
    <x v="1"/>
  </r>
  <r>
    <s v="3078-ZKNTS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s v="No"/>
    <s v="Over 12 months"/>
    <n v="26.786081943586577"/>
    <x v="0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s v="No"/>
    <s v="Over 12 months"/>
    <n v="26.786081943586577"/>
    <x v="1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s v="No"/>
    <s v="Over 12 months"/>
    <n v="26.786081943586577"/>
    <x v="1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s v="Yes"/>
    <s v="Over 12 months"/>
    <n v="26.786081943586577"/>
    <x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s v="Yes"/>
    <s v="Over 12 months"/>
    <n v="26.786081943586577"/>
    <x v="2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s v="No"/>
    <s v="6-12 months"/>
    <n v="23.971631205673759"/>
    <x v="2"/>
  </r>
  <r>
    <s v="1264-FUHCX"/>
    <s v="Female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s v="No"/>
    <s v="Over 12 months"/>
    <n v="26.786081943586577"/>
    <x v="1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s v="No"/>
    <s v="Over 12 months"/>
    <n v="26.786081943586577"/>
    <x v="1"/>
  </r>
  <r>
    <s v="6598-KELSS"/>
    <s v="Male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s v="No"/>
    <s v="Over 12 months"/>
    <n v="26.786081943586577"/>
    <x v="0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s v="Yes"/>
    <s v="Over 12 months"/>
    <n v="26.786081943586577"/>
    <x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s v="Yes"/>
    <s v="Over 12 months"/>
    <n v="26.786081943586577"/>
    <x v="1"/>
  </r>
  <r>
    <s v="4745-LSPL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  <s v="0-6 months"/>
    <n v="26.941255908170152"/>
    <x v="0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s v="Yes"/>
    <s v="0-6 months"/>
    <n v="26.941255908170152"/>
    <x v="1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s v="Yes"/>
    <s v="Over 12 months"/>
    <n v="26.786081943586577"/>
    <x v="1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s v="Yes"/>
    <s v="Over 12 months"/>
    <n v="26.786081943586577"/>
    <x v="2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s v="No"/>
    <s v="Over 12 months"/>
    <n v="26.786081943586577"/>
    <x v="1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s v="No"/>
    <s v="Over 12 months"/>
    <n v="26.786081943586577"/>
    <x v="1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s v="No"/>
    <s v="Over 12 months"/>
    <n v="26.786081943586577"/>
    <x v="1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s v="No"/>
    <s v="Over 12 months"/>
    <n v="26.786081943586577"/>
    <x v="1"/>
  </r>
  <r>
    <s v="2843-CQMEG"/>
    <s v="Male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s v="No"/>
    <s v="Over 12 months"/>
    <n v="26.786081943586577"/>
    <x v="0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s v="No"/>
    <s v="Over 12 months"/>
    <n v="26.786081943586577"/>
    <x v="1"/>
  </r>
  <r>
    <s v="5351-QESIO"/>
    <s v="Male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s v="No"/>
    <s v="0-6 months"/>
    <n v="26.941255908170152"/>
    <x v="0"/>
  </r>
  <r>
    <s v="0786-VSSUD"/>
    <s v="Male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s v="Yes"/>
    <s v="Over 12 months"/>
    <n v="26.786081943586577"/>
    <x v="0"/>
  </r>
  <r>
    <s v="5568-DMXZS"/>
    <s v="Female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s v="No"/>
    <s v="6-12 months"/>
    <n v="23.971631205673759"/>
    <x v="1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s v="No"/>
    <s v="Over 12 months"/>
    <n v="26.786081943586577"/>
    <x v="1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s v="No"/>
    <s v="Over 12 months"/>
    <n v="26.786081943586577"/>
    <x v="1"/>
  </r>
  <r>
    <s v="6447-GORXK"/>
    <s v="Male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s v="No"/>
    <s v="Over 12 months"/>
    <n v="26.786081943586577"/>
    <x v="0"/>
  </r>
  <r>
    <s v="6967-PEJLL"/>
    <s v="Male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s v="No"/>
    <s v="Over 12 months"/>
    <n v="26.786081943586577"/>
    <x v="0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s v="Yes"/>
    <s v="Over 12 months"/>
    <n v="26.786081943586577"/>
    <x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s v="No"/>
    <s v="Over 12 months"/>
    <n v="26.786081943586577"/>
    <x v="2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s v="No"/>
    <s v="Over 12 months"/>
    <n v="26.786081943586577"/>
    <x v="1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s v="No"/>
    <s v="Over 12 months"/>
    <n v="26.786081943586577"/>
    <x v="1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s v="No"/>
    <s v="Over 12 months"/>
    <n v="26.786081943586577"/>
    <x v="1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s v="Yes"/>
    <s v="6-12 months"/>
    <n v="23.971631205673759"/>
    <x v="1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s v="No"/>
    <s v="Over 12 months"/>
    <n v="26.786081943586577"/>
    <x v="2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s v="Yes"/>
    <s v="Over 12 months"/>
    <n v="26.786081943586577"/>
    <x v="1"/>
  </r>
  <r>
    <s v="0804-YGEQV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s v="No"/>
    <s v="Over 12 months"/>
    <n v="26.786081943586577"/>
    <x v="0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s v="No"/>
    <s v="Over 12 months"/>
    <n v="26.786081943586577"/>
    <x v="1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s v="Yes"/>
    <s v="Over 12 months"/>
    <n v="26.786081943586577"/>
    <x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s v="No"/>
    <s v="Over 12 months"/>
    <n v="26.786081943586577"/>
    <x v="1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s v="No"/>
    <s v="Over 12 months"/>
    <n v="26.786081943586577"/>
    <x v="1"/>
  </r>
  <r>
    <s v="2108-XWMPY"/>
    <s v="Male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s v="Yes"/>
    <s v="0-6 months"/>
    <n v="26.941255908170152"/>
    <x v="0"/>
  </r>
  <r>
    <s v="0052-YNYOT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s v="No"/>
    <s v="Over 12 months"/>
    <n v="26.786081943586577"/>
    <x v="0"/>
  </r>
  <r>
    <s v="6304-IJFSQ"/>
    <s v="Male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s v="Yes"/>
    <s v="0-6 months"/>
    <n v="26.941255908170152"/>
    <x v="0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s v="No"/>
    <s v="Over 12 months"/>
    <n v="26.786081943586577"/>
    <x v="2"/>
  </r>
  <r>
    <s v="4501-VCPFK"/>
    <s v="Male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s v="No"/>
    <s v="Over 12 months"/>
    <n v="26.786081943586577"/>
    <x v="0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s v="No"/>
    <s v="Over 12 months"/>
    <n v="26.786081943586577"/>
    <x v="1"/>
  </r>
  <r>
    <s v="9347-AERRL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s v="No"/>
    <s v="Over 12 months"/>
    <n v="26.786081943586577"/>
    <x v="0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s v="Yes"/>
    <s v="Over 12 months"/>
    <n v="26.786081943586577"/>
    <x v="2"/>
  </r>
  <r>
    <s v="2274-XUATA"/>
    <s v="Male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s v="No"/>
    <s v="Over 12 months"/>
    <n v="26.786081943586577"/>
    <x v="1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s v="Yes"/>
    <s v="0-6 months"/>
    <n v="26.941255908170152"/>
    <x v="1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s v="Yes"/>
    <s v="Over 12 months"/>
    <n v="26.786081943586577"/>
    <x v="1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s v="Yes"/>
    <s v="0-6 months"/>
    <n v="26.941255908170152"/>
    <x v="1"/>
  </r>
  <r>
    <s v="5482-NUPNA"/>
    <s v="Female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s v="Yes"/>
    <s v="0-6 months"/>
    <n v="26.941255908170152"/>
    <x v="1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s v="No"/>
    <s v="Over 12 months"/>
    <n v="26.786081943586577"/>
    <x v="1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s v="No"/>
    <s v="Over 12 months"/>
    <n v="26.786081943586577"/>
    <x v="1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s v="No"/>
    <s v="Over 12 months"/>
    <n v="26.786081943586577"/>
    <x v="1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s v="No"/>
    <s v="Over 12 months"/>
    <n v="26.786081943586577"/>
    <x v="1"/>
  </r>
  <r>
    <s v="1471-GIQKQ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s v="No"/>
    <s v="0-6 months"/>
    <n v="26.941255908170152"/>
    <x v="0"/>
  </r>
  <r>
    <s v="4807-IZYOZ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s v="No"/>
    <s v="Over 12 months"/>
    <n v="26.786081943586577"/>
    <x v="0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s v="Yes"/>
    <s v="0-6 months"/>
    <n v="26.941255908170152"/>
    <x v="1"/>
  </r>
  <r>
    <s v="9710-NJE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s v="No"/>
    <s v="Over 12 months"/>
    <n v="26.786081943586577"/>
    <x v="0"/>
  </r>
  <r>
    <s v="9837-FWLCH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s v="No"/>
    <s v="6-12 months"/>
    <n v="23.971631205673759"/>
    <x v="0"/>
  </r>
  <r>
    <s v="1699-HPSBG"/>
    <s v="Male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s v="Yes"/>
    <s v="6-12 months"/>
    <n v="23.971631205673759"/>
    <x v="1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s v="No"/>
    <s v="Over 12 months"/>
    <n v="26.786081943586577"/>
    <x v="2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s v="No"/>
    <s v="Over 12 months"/>
    <n v="26.786081943586577"/>
    <x v="2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s v="No"/>
    <s v="Over 12 months"/>
    <n v="26.786081943586577"/>
    <x v="1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s v="No"/>
    <s v="Over 12 months"/>
    <n v="26.786081943586577"/>
    <x v="1"/>
  </r>
  <r>
    <s v="8775-CEBBJ"/>
    <s v="Female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s v="Yes"/>
    <s v="6-12 months"/>
    <n v="23.971631205673759"/>
    <x v="0"/>
  </r>
  <r>
    <s v="0550-DCXLH"/>
    <s v="Male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s v="No"/>
    <s v="Over 12 months"/>
    <n v="26.786081943586577"/>
    <x v="1"/>
  </r>
  <r>
    <s v="9281-CEDRU"/>
    <s v="Female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s v="No"/>
    <s v="Over 12 months"/>
    <n v="26.786081943586577"/>
    <x v="1"/>
  </r>
  <r>
    <s v="2235-DWLJU"/>
    <s v="Female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s v="No"/>
    <s v="0-6 months"/>
    <n v="26.941255908170152"/>
    <x v="0"/>
  </r>
  <r>
    <s v="0871-OPBX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s v="No"/>
    <s v="0-6 months"/>
    <n v="26.941255908170152"/>
    <x v="0"/>
  </r>
  <r>
    <s v="3605-JISKB"/>
    <s v="Male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s v="No"/>
    <s v="Over 12 months"/>
    <n v="26.786081943586577"/>
    <x v="1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s v="Yes"/>
    <s v="0-6 months"/>
    <n v="26.941255908170152"/>
    <x v="1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s v="No"/>
    <s v="Over 12 months"/>
    <n v="26.786081943586577"/>
    <x v="1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s v="Yes"/>
    <s v="Over 12 months"/>
    <n v="26.786081943586577"/>
    <x v="2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s v="No"/>
    <s v="Over 12 months"/>
    <n v="26.786081943586577"/>
    <x v="1"/>
  </r>
  <r>
    <s v="7750-EYXWZ"/>
    <s v="Female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s v="No"/>
    <s v="6-12 months"/>
    <n v="23.971631205673759"/>
    <x v="1"/>
  </r>
  <r>
    <s v="2569-WGERO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s v="No"/>
    <s v="Over 12 months"/>
    <n v="26.786081943586577"/>
    <x v="0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s v="No"/>
    <s v="Over 12 months"/>
    <n v="26.786081943586577"/>
    <x v="1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s v="No"/>
    <s v="Over 12 months"/>
    <n v="26.786081943586577"/>
    <x v="2"/>
  </r>
  <r>
    <s v="4801-JZAZL"/>
    <s v="Female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s v="No"/>
    <s v="6-12 months"/>
    <n v="23.971631205673759"/>
    <x v="0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s v="Yes"/>
    <s v="0-6 months"/>
    <n v="26.941255908170152"/>
    <x v="1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s v="No"/>
    <s v="Over 12 months"/>
    <n v="26.78608194358657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542F2-C7B8-472C-B16F-34796AB82A5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run_Rate" fld="22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82A48-3211-45B5-A24E-8E4D3817321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run_Rate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7205-FC85-4E12-B939-41B273C1AD2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run_Rate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7044" totalsRowShown="0">
  <autoFilter ref="A1:W7044" xr:uid="{00000000-0009-0000-0100-000001000000}"/>
  <tableColumns count="23">
    <tableColumn id="1" xr3:uid="{00000000-0010-0000-0000-000001000000}" name="customerID"/>
    <tableColumn id="2" xr3:uid="{00000000-0010-0000-0000-000002000000}" name="gender"/>
    <tableColumn id="3" xr3:uid="{00000000-0010-0000-0000-000003000000}" name="SeniorCitizen"/>
    <tableColumn id="4" xr3:uid="{00000000-0010-0000-0000-000004000000}" name="Partner"/>
    <tableColumn id="5" xr3:uid="{00000000-0010-0000-0000-000005000000}" name="Dependents"/>
    <tableColumn id="6" xr3:uid="{00000000-0010-0000-0000-000006000000}" name="tenure"/>
    <tableColumn id="7" xr3:uid="{00000000-0010-0000-0000-000007000000}" name="PhoneService"/>
    <tableColumn id="8" xr3:uid="{00000000-0010-0000-0000-000008000000}" name="MultipleLines"/>
    <tableColumn id="9" xr3:uid="{00000000-0010-0000-0000-000009000000}" name="InternetService"/>
    <tableColumn id="10" xr3:uid="{00000000-0010-0000-0000-00000A000000}" name="OnlineSecurity"/>
    <tableColumn id="11" xr3:uid="{00000000-0010-0000-0000-00000B000000}" name="OnlineBackup"/>
    <tableColumn id="12" xr3:uid="{00000000-0010-0000-0000-00000C000000}" name="DeviceProtection"/>
    <tableColumn id="13" xr3:uid="{00000000-0010-0000-0000-00000D000000}" name="TechSupport"/>
    <tableColumn id="14" xr3:uid="{00000000-0010-0000-0000-00000E000000}" name="StreamingTV"/>
    <tableColumn id="15" xr3:uid="{00000000-0010-0000-0000-00000F000000}" name="StreamingMovies"/>
    <tableColumn id="16" xr3:uid="{00000000-0010-0000-0000-000010000000}" name="Contract"/>
    <tableColumn id="17" xr3:uid="{00000000-0010-0000-0000-000011000000}" name="PaperlessBilling"/>
    <tableColumn id="18" xr3:uid="{00000000-0010-0000-0000-000012000000}" name="PaymentMethod"/>
    <tableColumn id="19" xr3:uid="{00000000-0010-0000-0000-000013000000}" name="MonthlyCharges"/>
    <tableColumn id="20" xr3:uid="{00000000-0010-0000-0000-000014000000}" name="TotalCharges"/>
    <tableColumn id="21" xr3:uid="{00000000-0010-0000-0000-000015000000}" name="Churn"/>
    <tableColumn id="24" xr3:uid="{311A576E-6AD3-43C0-950F-54595797D4EA}" name="Tenure_Range" dataDxfId="0">
      <calculatedColumnFormula>IF(Table1[[#This Row],[tenure]]&lt;= 6, "0-6 months", IF(Table1[[#This Row],[tenure]] &lt;= 12, "6-12 months", "Over 12 months"))</calculatedColumnFormula>
    </tableColumn>
    <tableColumn id="25" xr3:uid="{A32E61DC-96D2-478B-9C0C-D0ADBB65F0FD}" name="Chrun_Ra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workbookViewId="0">
      <selection sqref="A1:W7044"/>
    </sheetView>
  </sheetViews>
  <sheetFormatPr defaultRowHeight="14.4" x14ac:dyDescent="0.3"/>
  <cols>
    <col min="1" max="1" width="13.5546875" bestFit="1" customWidth="1"/>
    <col min="2" max="2" width="9.109375" bestFit="1" customWidth="1"/>
    <col min="3" max="3" width="14.109375" bestFit="1" customWidth="1"/>
    <col min="4" max="4" width="9.44140625" bestFit="1" customWidth="1"/>
    <col min="5" max="5" width="13.33203125" bestFit="1" customWidth="1"/>
    <col min="6" max="6" width="8.77734375" bestFit="1" customWidth="1"/>
    <col min="7" max="7" width="14.6640625" bestFit="1" customWidth="1"/>
    <col min="8" max="8" width="15.21875" bestFit="1" customWidth="1"/>
    <col min="9" max="9" width="16.109375" bestFit="1" customWidth="1"/>
    <col min="10" max="11" width="16.5546875" bestFit="1" customWidth="1"/>
    <col min="12" max="12" width="17.6640625" bestFit="1" customWidth="1"/>
    <col min="13" max="14" width="16.5546875" bestFit="1" customWidth="1"/>
    <col min="15" max="15" width="18" bestFit="1" customWidth="1"/>
    <col min="16" max="16" width="15" bestFit="1" customWidth="1"/>
    <col min="17" max="17" width="16.21875" bestFit="1" customWidth="1"/>
    <col min="18" max="18" width="22.109375" bestFit="1" customWidth="1"/>
    <col min="19" max="19" width="17.21875" bestFit="1" customWidth="1"/>
    <col min="20" max="20" width="14.109375" bestFit="1" customWidth="1"/>
    <col min="21" max="21" width="8.33203125" bestFit="1" customWidth="1"/>
    <col min="22" max="22" width="15.44140625" bestFit="1" customWidth="1"/>
    <col min="23" max="23" width="13.109375" bestFit="1" customWidth="1"/>
    <col min="28" max="28" width="14.21875" bestFit="1" customWidth="1"/>
    <col min="29" max="29" width="16.5546875" bestFit="1" customWidth="1"/>
    <col min="30" max="30" width="14" bestFit="1" customWidth="1"/>
    <col min="31" max="31" width="12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7082</v>
      </c>
      <c r="W1" t="s">
        <v>7092</v>
      </c>
      <c r="X1" t="s">
        <v>7094</v>
      </c>
    </row>
    <row r="2" spans="1:30" x14ac:dyDescent="0.3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 t="str">
        <f>IF(Table1[[#This Row],[tenure]]&lt;= 6, "0-6 months", IF(Table1[[#This Row],[tenure]] &lt;= 12, "6-12 months", "Over 12 months"))</f>
        <v>0-6 months</v>
      </c>
      <c r="W2">
        <v>26.941255908170152</v>
      </c>
      <c r="X2" t="str">
        <f>IF(Table1[[#This Row],[MonthlyCharges]] &lt;= 50, "Low", IF(Table1[[#This Row],[MonthlyCharges]] &lt;= 100, "Medium", "High"))</f>
        <v>Low</v>
      </c>
    </row>
    <row r="3" spans="1:30" x14ac:dyDescent="0.3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 t="str">
        <f>IF(Table1[[#This Row],[tenure]]&lt;= 6, "0-6 months", IF(Table1[[#This Row],[tenure]] &lt;= 12, "6-12 months", "Over 12 months"))</f>
        <v>Over 12 months</v>
      </c>
      <c r="W3">
        <v>26.786081943586577</v>
      </c>
      <c r="X3" t="str">
        <f>IF(Table1[[#This Row],[MonthlyCharges]] &lt;= 50, "Low", IF(Table1[[#This Row],[MonthlyCharges]] &lt;= 100, "Medium", "High"))</f>
        <v>Medium</v>
      </c>
    </row>
    <row r="4" spans="1:30" x14ac:dyDescent="0.3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 t="str">
        <f>IF(Table1[[#This Row],[tenure]]&lt;= 6, "0-6 months", IF(Table1[[#This Row],[tenure]] &lt;= 12, "6-12 months", "Over 12 months"))</f>
        <v>0-6 months</v>
      </c>
      <c r="W4">
        <v>26.941255908170152</v>
      </c>
      <c r="X4" t="str">
        <f>IF(Table1[[#This Row],[MonthlyCharges]] &lt;= 50, "Low", IF(Table1[[#This Row],[MonthlyCharges]] &lt;= 100, "Medium", "High"))</f>
        <v>Medium</v>
      </c>
    </row>
    <row r="5" spans="1:30" x14ac:dyDescent="0.3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 t="str">
        <f>IF(Table1[[#This Row],[tenure]]&lt;= 6, "0-6 months", IF(Table1[[#This Row],[tenure]] &lt;= 12, "6-12 months", "Over 12 months"))</f>
        <v>Over 12 months</v>
      </c>
      <c r="W5">
        <v>26.786081943586577</v>
      </c>
      <c r="X5" t="str">
        <f>IF(Table1[[#This Row],[MonthlyCharges]] &lt;= 50, "Low", IF(Table1[[#This Row],[MonthlyCharges]] &lt;= 100, "Medium", "High"))</f>
        <v>Low</v>
      </c>
    </row>
    <row r="6" spans="1:30" x14ac:dyDescent="0.3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 t="str">
        <f>IF(Table1[[#This Row],[tenure]]&lt;= 6, "0-6 months", IF(Table1[[#This Row],[tenure]] &lt;= 12, "6-12 months", "Over 12 months"))</f>
        <v>0-6 months</v>
      </c>
      <c r="W6">
        <v>26.941255908170152</v>
      </c>
      <c r="X6" t="str">
        <f>IF(Table1[[#This Row],[MonthlyCharges]] &lt;= 50, "Low", IF(Table1[[#This Row],[MonthlyCharges]] &lt;= 100, "Medium", "High"))</f>
        <v>Medium</v>
      </c>
    </row>
    <row r="7" spans="1:30" x14ac:dyDescent="0.3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 t="str">
        <f>IF(Table1[[#This Row],[tenure]]&lt;= 6, "0-6 months", IF(Table1[[#This Row],[tenure]] &lt;= 12, "6-12 months", "Over 12 months"))</f>
        <v>6-12 months</v>
      </c>
      <c r="W7">
        <v>23.971631205673759</v>
      </c>
      <c r="X7" t="str">
        <f>IF(Table1[[#This Row],[MonthlyCharges]] &lt;= 50, "Low", IF(Table1[[#This Row],[MonthlyCharges]] &lt;= 100, "Medium", "High"))</f>
        <v>Medium</v>
      </c>
      <c r="AC7">
        <f>COUNTIF(Table1[Tenure_Range], "0-6 months")</f>
        <v>1481</v>
      </c>
      <c r="AD7" t="s">
        <v>7088</v>
      </c>
    </row>
    <row r="8" spans="1:30" x14ac:dyDescent="0.3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 t="str">
        <f>IF(Table1[[#This Row],[tenure]]&lt;= 6, "0-6 months", IF(Table1[[#This Row],[tenure]] &lt;= 12, "6-12 months", "Over 12 months"))</f>
        <v>Over 12 months</v>
      </c>
      <c r="W8">
        <v>26.786081943586577</v>
      </c>
      <c r="X8" t="str">
        <f>IF(Table1[[#This Row],[MonthlyCharges]] &lt;= 50, "Low", IF(Table1[[#This Row],[MonthlyCharges]] &lt;= 100, "Medium", "High"))</f>
        <v>Medium</v>
      </c>
      <c r="AC8">
        <f>COUNTIF(Table1[Tenure_Range], "6-12 months")</f>
        <v>705</v>
      </c>
      <c r="AD8" t="s">
        <v>7087</v>
      </c>
    </row>
    <row r="9" spans="1:30" x14ac:dyDescent="0.3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 t="str">
        <f>IF(Table1[[#This Row],[tenure]]&lt;= 6, "0-6 months", IF(Table1[[#This Row],[tenure]] &lt;= 12, "6-12 months", "Over 12 months"))</f>
        <v>6-12 months</v>
      </c>
      <c r="W9">
        <v>23.971631205673759</v>
      </c>
      <c r="X9" t="str">
        <f>IF(Table1[[#This Row],[MonthlyCharges]] &lt;= 50, "Low", IF(Table1[[#This Row],[MonthlyCharges]] &lt;= 100, "Medium", "High"))</f>
        <v>Low</v>
      </c>
      <c r="AC9">
        <f>COUNTIF(Table1[Tenure_Range], "Over 12 months")</f>
        <v>4857</v>
      </c>
      <c r="AD9" t="s">
        <v>7086</v>
      </c>
    </row>
    <row r="10" spans="1:30" x14ac:dyDescent="0.3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 t="str">
        <f>IF(Table1[[#This Row],[tenure]]&lt;= 6, "0-6 months", IF(Table1[[#This Row],[tenure]] &lt;= 12, "6-12 months", "Over 12 months"))</f>
        <v>Over 12 months</v>
      </c>
      <c r="W10">
        <v>26.786081943586577</v>
      </c>
      <c r="X10" t="str">
        <f>IF(Table1[[#This Row],[MonthlyCharges]] &lt;= 50, "Low", IF(Table1[[#This Row],[MonthlyCharges]] &lt;= 100, "Medium", "High"))</f>
        <v>High</v>
      </c>
    </row>
    <row r="11" spans="1:30" x14ac:dyDescent="0.3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 t="str">
        <f>IF(Table1[[#This Row],[tenure]]&lt;= 6, "0-6 months", IF(Table1[[#This Row],[tenure]] &lt;= 12, "6-12 months", "Over 12 months"))</f>
        <v>Over 12 months</v>
      </c>
      <c r="W11">
        <v>26.786081943586577</v>
      </c>
      <c r="X11" t="str">
        <f>IF(Table1[[#This Row],[MonthlyCharges]] &lt;= 50, "Low", IF(Table1[[#This Row],[MonthlyCharges]] &lt;= 100, "Medium", "High"))</f>
        <v>Medium</v>
      </c>
    </row>
    <row r="12" spans="1:30" x14ac:dyDescent="0.3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 t="str">
        <f>IF(Table1[[#This Row],[tenure]]&lt;= 6, "0-6 months", IF(Table1[[#This Row],[tenure]] &lt;= 12, "6-12 months", "Over 12 months"))</f>
        <v>Over 12 months</v>
      </c>
      <c r="W12">
        <v>26.786081943586577</v>
      </c>
      <c r="X12" t="str">
        <f>IF(Table1[[#This Row],[MonthlyCharges]] &lt;= 50, "Low", IF(Table1[[#This Row],[MonthlyCharges]] &lt;= 100, "Medium", "High"))</f>
        <v>Low</v>
      </c>
    </row>
    <row r="13" spans="1:30" x14ac:dyDescent="0.3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 t="str">
        <f>IF(Table1[[#This Row],[tenure]]&lt;= 6, "0-6 months", IF(Table1[[#This Row],[tenure]] &lt;= 12, "6-12 months", "Over 12 months"))</f>
        <v>Over 12 months</v>
      </c>
      <c r="W13">
        <v>26.786081943586577</v>
      </c>
      <c r="X13" t="str">
        <f>IF(Table1[[#This Row],[MonthlyCharges]] &lt;= 50, "Low", IF(Table1[[#This Row],[MonthlyCharges]] &lt;= 100, "Medium", "High"))</f>
        <v>Low</v>
      </c>
    </row>
    <row r="14" spans="1:30" x14ac:dyDescent="0.3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 t="str">
        <f>IF(Table1[[#This Row],[tenure]]&lt;= 6, "0-6 months", IF(Table1[[#This Row],[tenure]] &lt;= 12, "6-12 months", "Over 12 months"))</f>
        <v>Over 12 months</v>
      </c>
      <c r="W14">
        <v>26.786081943586577</v>
      </c>
      <c r="X14" t="str">
        <f>IF(Table1[[#This Row],[MonthlyCharges]] &lt;= 50, "Low", IF(Table1[[#This Row],[MonthlyCharges]] &lt;= 100, "Medium", "High"))</f>
        <v>High</v>
      </c>
    </row>
    <row r="15" spans="1:30" x14ac:dyDescent="0.3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 t="str">
        <f>IF(Table1[[#This Row],[tenure]]&lt;= 6, "0-6 months", IF(Table1[[#This Row],[tenure]] &lt;= 12, "6-12 months", "Over 12 months"))</f>
        <v>Over 12 months</v>
      </c>
      <c r="W15">
        <v>26.786081943586577</v>
      </c>
      <c r="X15" t="str">
        <f>IF(Table1[[#This Row],[MonthlyCharges]] &lt;= 50, "Low", IF(Table1[[#This Row],[MonthlyCharges]] &lt;= 100, "Medium", "High"))</f>
        <v>High</v>
      </c>
    </row>
    <row r="16" spans="1:30" x14ac:dyDescent="0.3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 t="str">
        <f>IF(Table1[[#This Row],[tenure]]&lt;= 6, "0-6 months", IF(Table1[[#This Row],[tenure]] &lt;= 12, "6-12 months", "Over 12 months"))</f>
        <v>Over 12 months</v>
      </c>
      <c r="W16">
        <v>26.786081943586577</v>
      </c>
      <c r="X16" t="str">
        <f>IF(Table1[[#This Row],[MonthlyCharges]] &lt;= 50, "Low", IF(Table1[[#This Row],[MonthlyCharges]] &lt;= 100, "Medium", "High"))</f>
        <v>High</v>
      </c>
    </row>
    <row r="17" spans="1:24" x14ac:dyDescent="0.3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 t="str">
        <f>IF(Table1[[#This Row],[tenure]]&lt;= 6, "0-6 months", IF(Table1[[#This Row],[tenure]] &lt;= 12, "6-12 months", "Over 12 months"))</f>
        <v>Over 12 months</v>
      </c>
      <c r="W17">
        <v>26.786081943586577</v>
      </c>
      <c r="X17" t="str">
        <f>IF(Table1[[#This Row],[MonthlyCharges]] &lt;= 50, "Low", IF(Table1[[#This Row],[MonthlyCharges]] &lt;= 100, "Medium", "High"))</f>
        <v>High</v>
      </c>
    </row>
    <row r="18" spans="1:24" x14ac:dyDescent="0.3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 t="str">
        <f>IF(Table1[[#This Row],[tenure]]&lt;= 6, "0-6 months", IF(Table1[[#This Row],[tenure]] &lt;= 12, "6-12 months", "Over 12 months"))</f>
        <v>Over 12 months</v>
      </c>
      <c r="W18">
        <v>26.786081943586577</v>
      </c>
      <c r="X18" t="str">
        <f>IF(Table1[[#This Row],[MonthlyCharges]] &lt;= 50, "Low", IF(Table1[[#This Row],[MonthlyCharges]] &lt;= 100, "Medium", "High"))</f>
        <v>Low</v>
      </c>
    </row>
    <row r="19" spans="1:24" x14ac:dyDescent="0.3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 t="str">
        <f>IF(Table1[[#This Row],[tenure]]&lt;= 6, "0-6 months", IF(Table1[[#This Row],[tenure]] &lt;= 12, "6-12 months", "Over 12 months"))</f>
        <v>Over 12 months</v>
      </c>
      <c r="W19">
        <v>26.786081943586577</v>
      </c>
      <c r="X19" t="str">
        <f>IF(Table1[[#This Row],[MonthlyCharges]] &lt;= 50, "Low", IF(Table1[[#This Row],[MonthlyCharges]] &lt;= 100, "Medium", "High"))</f>
        <v>High</v>
      </c>
    </row>
    <row r="20" spans="1:24" x14ac:dyDescent="0.3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 t="str">
        <f>IF(Table1[[#This Row],[tenure]]&lt;= 6, "0-6 months", IF(Table1[[#This Row],[tenure]] &lt;= 12, "6-12 months", "Over 12 months"))</f>
        <v>6-12 months</v>
      </c>
      <c r="W20">
        <v>23.971631205673759</v>
      </c>
      <c r="X20" t="str">
        <f>IF(Table1[[#This Row],[MonthlyCharges]] &lt;= 50, "Low", IF(Table1[[#This Row],[MonthlyCharges]] &lt;= 100, "Medium", "High"))</f>
        <v>Medium</v>
      </c>
    </row>
    <row r="21" spans="1:24" x14ac:dyDescent="0.3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 t="str">
        <f>IF(Table1[[#This Row],[tenure]]&lt;= 6, "0-6 months", IF(Table1[[#This Row],[tenure]] &lt;= 12, "6-12 months", "Over 12 months"))</f>
        <v>Over 12 months</v>
      </c>
      <c r="W21">
        <v>26.786081943586577</v>
      </c>
      <c r="X21" t="str">
        <f>IF(Table1[[#This Row],[MonthlyCharges]] &lt;= 50, "Low", IF(Table1[[#This Row],[MonthlyCharges]] &lt;= 100, "Medium", "High"))</f>
        <v>Medium</v>
      </c>
    </row>
    <row r="22" spans="1:24" x14ac:dyDescent="0.3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 t="str">
        <f>IF(Table1[[#This Row],[tenure]]&lt;= 6, "0-6 months", IF(Table1[[#This Row],[tenure]] &lt;= 12, "6-12 months", "Over 12 months"))</f>
        <v>0-6 months</v>
      </c>
      <c r="W22">
        <v>26.941255908170152</v>
      </c>
      <c r="X22" t="str">
        <f>IF(Table1[[#This Row],[MonthlyCharges]] &lt;= 50, "Low", IF(Table1[[#This Row],[MonthlyCharges]] &lt;= 100, "Medium", "High"))</f>
        <v>Low</v>
      </c>
    </row>
    <row r="23" spans="1:24" x14ac:dyDescent="0.3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 t="str">
        <f>IF(Table1[[#This Row],[tenure]]&lt;= 6, "0-6 months", IF(Table1[[#This Row],[tenure]] &lt;= 12, "6-12 months", "Over 12 months"))</f>
        <v>6-12 months</v>
      </c>
      <c r="W23">
        <v>23.971631205673759</v>
      </c>
      <c r="X23" t="str">
        <f>IF(Table1[[#This Row],[MonthlyCharges]] &lt;= 50, "Low", IF(Table1[[#This Row],[MonthlyCharges]] &lt;= 100, "Medium", "High"))</f>
        <v>Low</v>
      </c>
    </row>
    <row r="24" spans="1:24" x14ac:dyDescent="0.3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 t="str">
        <f>IF(Table1[[#This Row],[tenure]]&lt;= 6, "0-6 months", IF(Table1[[#This Row],[tenure]] &lt;= 12, "6-12 months", "Over 12 months"))</f>
        <v>0-6 months</v>
      </c>
      <c r="W24">
        <v>26.941255908170152</v>
      </c>
      <c r="X24" t="str">
        <f>IF(Table1[[#This Row],[MonthlyCharges]] &lt;= 50, "Low", IF(Table1[[#This Row],[MonthlyCharges]] &lt;= 100, "Medium", "High"))</f>
        <v>Low</v>
      </c>
    </row>
    <row r="25" spans="1:24" x14ac:dyDescent="0.3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 t="str">
        <f>IF(Table1[[#This Row],[tenure]]&lt;= 6, "0-6 months", IF(Table1[[#This Row],[tenure]] &lt;= 12, "6-12 months", "Over 12 months"))</f>
        <v>Over 12 months</v>
      </c>
      <c r="W25">
        <v>26.786081943586577</v>
      </c>
      <c r="X25" t="str">
        <f>IF(Table1[[#This Row],[MonthlyCharges]] &lt;= 50, "Low", IF(Table1[[#This Row],[MonthlyCharges]] &lt;= 100, "Medium", "High"))</f>
        <v>Medium</v>
      </c>
    </row>
    <row r="26" spans="1:24" x14ac:dyDescent="0.3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 t="str">
        <f>IF(Table1[[#This Row],[tenure]]&lt;= 6, "0-6 months", IF(Table1[[#This Row],[tenure]] &lt;= 12, "6-12 months", "Over 12 months"))</f>
        <v>Over 12 months</v>
      </c>
      <c r="W26">
        <v>26.786081943586577</v>
      </c>
      <c r="X26" t="str">
        <f>IF(Table1[[#This Row],[MonthlyCharges]] &lt;= 50, "Low", IF(Table1[[#This Row],[MonthlyCharges]] &lt;= 100, "Medium", "High"))</f>
        <v>Medium</v>
      </c>
    </row>
    <row r="27" spans="1:24" x14ac:dyDescent="0.3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 t="str">
        <f>IF(Table1[[#This Row],[tenure]]&lt;= 6, "0-6 months", IF(Table1[[#This Row],[tenure]] &lt;= 12, "6-12 months", "Over 12 months"))</f>
        <v>Over 12 months</v>
      </c>
      <c r="W27">
        <v>26.786081943586577</v>
      </c>
      <c r="X27" t="str">
        <f>IF(Table1[[#This Row],[MonthlyCharges]] &lt;= 50, "Low", IF(Table1[[#This Row],[MonthlyCharges]] &lt;= 100, "Medium", "High"))</f>
        <v>Medium</v>
      </c>
    </row>
    <row r="28" spans="1:24" x14ac:dyDescent="0.3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 t="str">
        <f>IF(Table1[[#This Row],[tenure]]&lt;= 6, "0-6 months", IF(Table1[[#This Row],[tenure]] &lt;= 12, "6-12 months", "Over 12 months"))</f>
        <v>Over 12 months</v>
      </c>
      <c r="W28">
        <v>26.786081943586577</v>
      </c>
      <c r="X28" t="str">
        <f>IF(Table1[[#This Row],[MonthlyCharges]] &lt;= 50, "Low", IF(Table1[[#This Row],[MonthlyCharges]] &lt;= 100, "Medium", "High"))</f>
        <v>Medium</v>
      </c>
    </row>
    <row r="29" spans="1:24" x14ac:dyDescent="0.3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 t="str">
        <f>IF(Table1[[#This Row],[tenure]]&lt;= 6, "0-6 months", IF(Table1[[#This Row],[tenure]] &lt;= 12, "6-12 months", "Over 12 months"))</f>
        <v>0-6 months</v>
      </c>
      <c r="W29">
        <v>26.941255908170152</v>
      </c>
      <c r="X29" t="str">
        <f>IF(Table1[[#This Row],[MonthlyCharges]] &lt;= 50, "Low", IF(Table1[[#This Row],[MonthlyCharges]] &lt;= 100, "Medium", "High"))</f>
        <v>Low</v>
      </c>
    </row>
    <row r="30" spans="1:24" x14ac:dyDescent="0.3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 t="str">
        <f>IF(Table1[[#This Row],[tenure]]&lt;= 6, "0-6 months", IF(Table1[[#This Row],[tenure]] &lt;= 12, "6-12 months", "Over 12 months"))</f>
        <v>Over 12 months</v>
      </c>
      <c r="W30">
        <v>26.786081943586577</v>
      </c>
      <c r="X30" t="str">
        <f>IF(Table1[[#This Row],[MonthlyCharges]] &lt;= 50, "Low", IF(Table1[[#This Row],[MonthlyCharges]] &lt;= 100, "Medium", "High"))</f>
        <v>Medium</v>
      </c>
    </row>
    <row r="31" spans="1:24" x14ac:dyDescent="0.3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 t="str">
        <f>IF(Table1[[#This Row],[tenure]]&lt;= 6, "0-6 months", IF(Table1[[#This Row],[tenure]] &lt;= 12, "6-12 months", "Over 12 months"))</f>
        <v>Over 12 months</v>
      </c>
      <c r="W31">
        <v>26.786081943586577</v>
      </c>
      <c r="X31" t="str">
        <f>IF(Table1[[#This Row],[MonthlyCharges]] &lt;= 50, "Low", IF(Table1[[#This Row],[MonthlyCharges]] &lt;= 100, "Medium", "High"))</f>
        <v>Medium</v>
      </c>
    </row>
    <row r="32" spans="1:24" x14ac:dyDescent="0.3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 t="str">
        <f>IF(Table1[[#This Row],[tenure]]&lt;= 6, "0-6 months", IF(Table1[[#This Row],[tenure]] &lt;= 12, "6-12 months", "Over 12 months"))</f>
        <v>Over 12 months</v>
      </c>
      <c r="W32">
        <v>26.786081943586577</v>
      </c>
      <c r="X32" t="str">
        <f>IF(Table1[[#This Row],[MonthlyCharges]] &lt;= 50, "Low", IF(Table1[[#This Row],[MonthlyCharges]] &lt;= 100, "Medium", "High"))</f>
        <v>Medium</v>
      </c>
    </row>
    <row r="33" spans="1:24" x14ac:dyDescent="0.3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 t="str">
        <f>IF(Table1[[#This Row],[tenure]]&lt;= 6, "0-6 months", IF(Table1[[#This Row],[tenure]] &lt;= 12, "6-12 months", "Over 12 months"))</f>
        <v>0-6 months</v>
      </c>
      <c r="W33">
        <v>26.941255908170152</v>
      </c>
      <c r="X33" t="str">
        <f>IF(Table1[[#This Row],[MonthlyCharges]] &lt;= 50, "Low", IF(Table1[[#This Row],[MonthlyCharges]] &lt;= 100, "Medium", "High"))</f>
        <v>Medium</v>
      </c>
    </row>
    <row r="34" spans="1:24" x14ac:dyDescent="0.3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 t="str">
        <f>IF(Table1[[#This Row],[tenure]]&lt;= 6, "0-6 months", IF(Table1[[#This Row],[tenure]] &lt;= 12, "6-12 months", "Over 12 months"))</f>
        <v>Over 12 months</v>
      </c>
      <c r="W34">
        <v>26.786081943586577</v>
      </c>
      <c r="X34" t="str">
        <f>IF(Table1[[#This Row],[MonthlyCharges]] &lt;= 50, "Low", IF(Table1[[#This Row],[MonthlyCharges]] &lt;= 100, "Medium", "High"))</f>
        <v>Medium</v>
      </c>
    </row>
    <row r="35" spans="1:24" x14ac:dyDescent="0.3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 t="str">
        <f>IF(Table1[[#This Row],[tenure]]&lt;= 6, "0-6 months", IF(Table1[[#This Row],[tenure]] &lt;= 12, "6-12 months", "Over 12 months"))</f>
        <v>0-6 months</v>
      </c>
      <c r="W35">
        <v>26.941255908170152</v>
      </c>
      <c r="X35" t="str">
        <f>IF(Table1[[#This Row],[MonthlyCharges]] &lt;= 50, "Low", IF(Table1[[#This Row],[MonthlyCharges]] &lt;= 100, "Medium", "High"))</f>
        <v>Low</v>
      </c>
    </row>
    <row r="36" spans="1:24" x14ac:dyDescent="0.3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 t="str">
        <f>IF(Table1[[#This Row],[tenure]]&lt;= 6, "0-6 months", IF(Table1[[#This Row],[tenure]] &lt;= 12, "6-12 months", "Over 12 months"))</f>
        <v>0-6 months</v>
      </c>
      <c r="W36">
        <v>26.941255908170152</v>
      </c>
      <c r="X36" t="str">
        <f>IF(Table1[[#This Row],[MonthlyCharges]] &lt;= 50, "Low", IF(Table1[[#This Row],[MonthlyCharges]] &lt;= 100, "Medium", "High"))</f>
        <v>Low</v>
      </c>
    </row>
    <row r="37" spans="1:24" x14ac:dyDescent="0.3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 t="str">
        <f>IF(Table1[[#This Row],[tenure]]&lt;= 6, "0-6 months", IF(Table1[[#This Row],[tenure]] &lt;= 12, "6-12 months", "Over 12 months"))</f>
        <v>Over 12 months</v>
      </c>
      <c r="W37">
        <v>26.786081943586577</v>
      </c>
      <c r="X37" t="str">
        <f>IF(Table1[[#This Row],[MonthlyCharges]] &lt;= 50, "Low", IF(Table1[[#This Row],[MonthlyCharges]] &lt;= 100, "Medium", "High"))</f>
        <v>Medium</v>
      </c>
    </row>
    <row r="38" spans="1:24" x14ac:dyDescent="0.3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 t="str">
        <f>IF(Table1[[#This Row],[tenure]]&lt;= 6, "0-6 months", IF(Table1[[#This Row],[tenure]] &lt;= 12, "6-12 months", "Over 12 months"))</f>
        <v>0-6 months</v>
      </c>
      <c r="W38">
        <v>26.941255908170152</v>
      </c>
      <c r="X38" t="str">
        <f>IF(Table1[[#This Row],[MonthlyCharges]] &lt;= 50, "Low", IF(Table1[[#This Row],[MonthlyCharges]] &lt;= 100, "Medium", "High"))</f>
        <v>Medium</v>
      </c>
    </row>
    <row r="39" spans="1:24" x14ac:dyDescent="0.3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 t="str">
        <f>IF(Table1[[#This Row],[tenure]]&lt;= 6, "0-6 months", IF(Table1[[#This Row],[tenure]] &lt;= 12, "6-12 months", "Over 12 months"))</f>
        <v>Over 12 months</v>
      </c>
      <c r="W39">
        <v>26.786081943586577</v>
      </c>
      <c r="X39" t="str">
        <f>IF(Table1[[#This Row],[MonthlyCharges]] &lt;= 50, "Low", IF(Table1[[#This Row],[MonthlyCharges]] &lt;= 100, "Medium", "High"))</f>
        <v>Medium</v>
      </c>
    </row>
    <row r="40" spans="1:24" x14ac:dyDescent="0.3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 t="str">
        <f>IF(Table1[[#This Row],[tenure]]&lt;= 6, "0-6 months", IF(Table1[[#This Row],[tenure]] &lt;= 12, "6-12 months", "Over 12 months"))</f>
        <v>Over 12 months</v>
      </c>
      <c r="W40">
        <v>26.786081943586577</v>
      </c>
      <c r="X40" t="str">
        <f>IF(Table1[[#This Row],[MonthlyCharges]] &lt;= 50, "Low", IF(Table1[[#This Row],[MonthlyCharges]] &lt;= 100, "Medium", "High"))</f>
        <v>High</v>
      </c>
    </row>
    <row r="41" spans="1:24" x14ac:dyDescent="0.3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 t="str">
        <f>IF(Table1[[#This Row],[tenure]]&lt;= 6, "0-6 months", IF(Table1[[#This Row],[tenure]] &lt;= 12, "6-12 months", "Over 12 months"))</f>
        <v>6-12 months</v>
      </c>
      <c r="W41">
        <v>23.971631205673759</v>
      </c>
      <c r="X41" t="str">
        <f>IF(Table1[[#This Row],[MonthlyCharges]] &lt;= 50, "Low", IF(Table1[[#This Row],[MonthlyCharges]] &lt;= 100, "Medium", "High"))</f>
        <v>Medium</v>
      </c>
    </row>
    <row r="42" spans="1:24" x14ac:dyDescent="0.3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 t="str">
        <f>IF(Table1[[#This Row],[tenure]]&lt;= 6, "0-6 months", IF(Table1[[#This Row],[tenure]] &lt;= 12, "6-12 months", "Over 12 months"))</f>
        <v>6-12 months</v>
      </c>
      <c r="W42">
        <v>23.971631205673759</v>
      </c>
      <c r="X42" t="str">
        <f>IF(Table1[[#This Row],[MonthlyCharges]] &lt;= 50, "Low", IF(Table1[[#This Row],[MonthlyCharges]] &lt;= 100, "Medium", "High"))</f>
        <v>Low</v>
      </c>
    </row>
    <row r="43" spans="1:24" x14ac:dyDescent="0.3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 t="str">
        <f>IF(Table1[[#This Row],[tenure]]&lt;= 6, "0-6 months", IF(Table1[[#This Row],[tenure]] &lt;= 12, "6-12 months", "Over 12 months"))</f>
        <v>Over 12 months</v>
      </c>
      <c r="W43">
        <v>26.786081943586577</v>
      </c>
      <c r="X43" t="str">
        <f>IF(Table1[[#This Row],[MonthlyCharges]] &lt;= 50, "Low", IF(Table1[[#This Row],[MonthlyCharges]] &lt;= 100, "Medium", "High"))</f>
        <v>Medium</v>
      </c>
    </row>
    <row r="44" spans="1:24" x14ac:dyDescent="0.3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 t="str">
        <f>IF(Table1[[#This Row],[tenure]]&lt;= 6, "0-6 months", IF(Table1[[#This Row],[tenure]] &lt;= 12, "6-12 months", "Over 12 months"))</f>
        <v>Over 12 months</v>
      </c>
      <c r="W44">
        <v>26.786081943586577</v>
      </c>
      <c r="X44" t="str">
        <f>IF(Table1[[#This Row],[MonthlyCharges]] &lt;= 50, "Low", IF(Table1[[#This Row],[MonthlyCharges]] &lt;= 100, "Medium", "High"))</f>
        <v>Low</v>
      </c>
    </row>
    <row r="45" spans="1:24" x14ac:dyDescent="0.3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 t="str">
        <f>IF(Table1[[#This Row],[tenure]]&lt;= 6, "0-6 months", IF(Table1[[#This Row],[tenure]] &lt;= 12, "6-12 months", "Over 12 months"))</f>
        <v>Over 12 months</v>
      </c>
      <c r="W45">
        <v>26.786081943586577</v>
      </c>
      <c r="X45" t="str">
        <f>IF(Table1[[#This Row],[MonthlyCharges]] &lt;= 50, "Low", IF(Table1[[#This Row],[MonthlyCharges]] &lt;= 100, "Medium", "High"))</f>
        <v>Medium</v>
      </c>
    </row>
    <row r="46" spans="1:24" x14ac:dyDescent="0.3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 t="str">
        <f>IF(Table1[[#This Row],[tenure]]&lt;= 6, "0-6 months", IF(Table1[[#This Row],[tenure]] &lt;= 12, "6-12 months", "Over 12 months"))</f>
        <v>Over 12 months</v>
      </c>
      <c r="W46">
        <v>26.786081943586577</v>
      </c>
      <c r="X46" t="str">
        <f>IF(Table1[[#This Row],[MonthlyCharges]] &lt;= 50, "Low", IF(Table1[[#This Row],[MonthlyCharges]] &lt;= 100, "Medium", "High"))</f>
        <v>Medium</v>
      </c>
    </row>
    <row r="47" spans="1:24" x14ac:dyDescent="0.3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 t="str">
        <f>IF(Table1[[#This Row],[tenure]]&lt;= 6, "0-6 months", IF(Table1[[#This Row],[tenure]] &lt;= 12, "6-12 months", "Over 12 months"))</f>
        <v>Over 12 months</v>
      </c>
      <c r="W47">
        <v>26.786081943586577</v>
      </c>
      <c r="X47" t="str">
        <f>IF(Table1[[#This Row],[MonthlyCharges]] &lt;= 50, "Low", IF(Table1[[#This Row],[MonthlyCharges]] &lt;= 100, "Medium", "High"))</f>
        <v>Medium</v>
      </c>
    </row>
    <row r="48" spans="1:24" x14ac:dyDescent="0.3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 t="str">
        <f>IF(Table1[[#This Row],[tenure]]&lt;= 6, "0-6 months", IF(Table1[[#This Row],[tenure]] &lt;= 12, "6-12 months", "Over 12 months"))</f>
        <v>0-6 months</v>
      </c>
      <c r="W48">
        <v>26.941255908170152</v>
      </c>
      <c r="X48" t="str">
        <f>IF(Table1[[#This Row],[MonthlyCharges]] &lt;= 50, "Low", IF(Table1[[#This Row],[MonthlyCharges]] &lt;= 100, "Medium", "High"))</f>
        <v>Low</v>
      </c>
    </row>
    <row r="49" spans="1:24" x14ac:dyDescent="0.3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 t="str">
        <f>IF(Table1[[#This Row],[tenure]]&lt;= 6, "0-6 months", IF(Table1[[#This Row],[tenure]] &lt;= 12, "6-12 months", "Over 12 months"))</f>
        <v>0-6 months</v>
      </c>
      <c r="W49">
        <v>26.941255908170152</v>
      </c>
      <c r="X49" t="str">
        <f>IF(Table1[[#This Row],[MonthlyCharges]] &lt;= 50, "Low", IF(Table1[[#This Row],[MonthlyCharges]] &lt;= 100, "Medium", "High"))</f>
        <v>Medium</v>
      </c>
    </row>
    <row r="50" spans="1:24" x14ac:dyDescent="0.3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 t="str">
        <f>IF(Table1[[#This Row],[tenure]]&lt;= 6, "0-6 months", IF(Table1[[#This Row],[tenure]] &lt;= 12, "6-12 months", "Over 12 months"))</f>
        <v>Over 12 months</v>
      </c>
      <c r="W50">
        <v>26.786081943586577</v>
      </c>
      <c r="X50" t="str">
        <f>IF(Table1[[#This Row],[MonthlyCharges]] &lt;= 50, "Low", IF(Table1[[#This Row],[MonthlyCharges]] &lt;= 100, "Medium", "High"))</f>
        <v>Medium</v>
      </c>
    </row>
    <row r="51" spans="1:24" x14ac:dyDescent="0.3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 t="str">
        <f>IF(Table1[[#This Row],[tenure]]&lt;= 6, "0-6 months", IF(Table1[[#This Row],[tenure]] &lt;= 12, "6-12 months", "Over 12 months"))</f>
        <v>Over 12 months</v>
      </c>
      <c r="W51">
        <v>26.786081943586577</v>
      </c>
      <c r="X51" t="str">
        <f>IF(Table1[[#This Row],[MonthlyCharges]] &lt;= 50, "Low", IF(Table1[[#This Row],[MonthlyCharges]] &lt;= 100, "Medium", "High"))</f>
        <v>Medium</v>
      </c>
    </row>
    <row r="52" spans="1:24" x14ac:dyDescent="0.3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 t="str">
        <f>IF(Table1[[#This Row],[tenure]]&lt;= 6, "0-6 months", IF(Table1[[#This Row],[tenure]] &lt;= 12, "6-12 months", "Over 12 months"))</f>
        <v>Over 12 months</v>
      </c>
      <c r="W52">
        <v>26.786081943586577</v>
      </c>
      <c r="X52" t="str">
        <f>IF(Table1[[#This Row],[MonthlyCharges]] &lt;= 50, "Low", IF(Table1[[#This Row],[MonthlyCharges]] &lt;= 100, "Medium", "High"))</f>
        <v>Medium</v>
      </c>
    </row>
    <row r="53" spans="1:24" x14ac:dyDescent="0.3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 t="str">
        <f>IF(Table1[[#This Row],[tenure]]&lt;= 6, "0-6 months", IF(Table1[[#This Row],[tenure]] &lt;= 12, "6-12 months", "Over 12 months"))</f>
        <v>Over 12 months</v>
      </c>
      <c r="W53">
        <v>26.786081943586577</v>
      </c>
      <c r="X53" t="str">
        <f>IF(Table1[[#This Row],[MonthlyCharges]] &lt;= 50, "Low", IF(Table1[[#This Row],[MonthlyCharges]] &lt;= 100, "Medium", "High"))</f>
        <v>Medium</v>
      </c>
    </row>
    <row r="54" spans="1:24" x14ac:dyDescent="0.3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 t="str">
        <f>IF(Table1[[#This Row],[tenure]]&lt;= 6, "0-6 months", IF(Table1[[#This Row],[tenure]] &lt;= 12, "6-12 months", "Over 12 months"))</f>
        <v>Over 12 months</v>
      </c>
      <c r="W54">
        <v>26.786081943586577</v>
      </c>
      <c r="X54" t="str">
        <f>IF(Table1[[#This Row],[MonthlyCharges]] &lt;= 50, "Low", IF(Table1[[#This Row],[MonthlyCharges]] &lt;= 100, "Medium", "High"))</f>
        <v>Medium</v>
      </c>
    </row>
    <row r="55" spans="1:24" x14ac:dyDescent="0.3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 t="str">
        <f>IF(Table1[[#This Row],[tenure]]&lt;= 6, "0-6 months", IF(Table1[[#This Row],[tenure]] &lt;= 12, "6-12 months", "Over 12 months"))</f>
        <v>6-12 months</v>
      </c>
      <c r="W55">
        <v>23.971631205673759</v>
      </c>
      <c r="X55" t="str">
        <f>IF(Table1[[#This Row],[MonthlyCharges]] &lt;= 50, "Low", IF(Table1[[#This Row],[MonthlyCharges]] &lt;= 100, "Medium", "High"))</f>
        <v>Medium</v>
      </c>
    </row>
    <row r="56" spans="1:24" x14ac:dyDescent="0.3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 t="str">
        <f>IF(Table1[[#This Row],[tenure]]&lt;= 6, "0-6 months", IF(Table1[[#This Row],[tenure]] &lt;= 12, "6-12 months", "Over 12 months"))</f>
        <v>Over 12 months</v>
      </c>
      <c r="W56">
        <v>26.786081943586577</v>
      </c>
      <c r="X56" t="str">
        <f>IF(Table1[[#This Row],[MonthlyCharges]] &lt;= 50, "Low", IF(Table1[[#This Row],[MonthlyCharges]] &lt;= 100, "Medium", "High"))</f>
        <v>Medium</v>
      </c>
    </row>
    <row r="57" spans="1:24" x14ac:dyDescent="0.3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 t="str">
        <f>IF(Table1[[#This Row],[tenure]]&lt;= 6, "0-6 months", IF(Table1[[#This Row],[tenure]] &lt;= 12, "6-12 months", "Over 12 months"))</f>
        <v>Over 12 months</v>
      </c>
      <c r="W57">
        <v>26.786081943586577</v>
      </c>
      <c r="X57" t="str">
        <f>IF(Table1[[#This Row],[MonthlyCharges]] &lt;= 50, "Low", IF(Table1[[#This Row],[MonthlyCharges]] &lt;= 100, "Medium", "High"))</f>
        <v>Medium</v>
      </c>
    </row>
    <row r="58" spans="1:24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 t="str">
        <f>IF(Table1[[#This Row],[tenure]]&lt;= 6, "0-6 months", IF(Table1[[#This Row],[tenure]] &lt;= 12, "6-12 months", "Over 12 months"))</f>
        <v>Over 12 months</v>
      </c>
      <c r="W58">
        <v>26.786081943586577</v>
      </c>
      <c r="X58" t="str">
        <f>IF(Table1[[#This Row],[MonthlyCharges]] &lt;= 50, "Low", IF(Table1[[#This Row],[MonthlyCharges]] &lt;= 100, "Medium", "High"))</f>
        <v>Medium</v>
      </c>
    </row>
    <row r="59" spans="1:24" x14ac:dyDescent="0.3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 t="str">
        <f>IF(Table1[[#This Row],[tenure]]&lt;= 6, "0-6 months", IF(Table1[[#This Row],[tenure]] &lt;= 12, "6-12 months", "Over 12 months"))</f>
        <v>Over 12 months</v>
      </c>
      <c r="W59">
        <v>26.786081943586577</v>
      </c>
      <c r="X59" t="str">
        <f>IF(Table1[[#This Row],[MonthlyCharges]] &lt;= 50, "Low", IF(Table1[[#This Row],[MonthlyCharges]] &lt;= 100, "Medium", "High"))</f>
        <v>High</v>
      </c>
    </row>
    <row r="60" spans="1:24" x14ac:dyDescent="0.3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 t="str">
        <f>IF(Table1[[#This Row],[tenure]]&lt;= 6, "0-6 months", IF(Table1[[#This Row],[tenure]] &lt;= 12, "6-12 months", "Over 12 months"))</f>
        <v>Over 12 months</v>
      </c>
      <c r="W60">
        <v>26.786081943586577</v>
      </c>
      <c r="X60" t="str">
        <f>IF(Table1[[#This Row],[MonthlyCharges]] &lt;= 50, "Low", IF(Table1[[#This Row],[MonthlyCharges]] &lt;= 100, "Medium", "High"))</f>
        <v>Low</v>
      </c>
    </row>
    <row r="61" spans="1:24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 t="str">
        <f>IF(Table1[[#This Row],[tenure]]&lt;= 6, "0-6 months", IF(Table1[[#This Row],[tenure]] &lt;= 12, "6-12 months", "Over 12 months"))</f>
        <v>Over 12 months</v>
      </c>
      <c r="W61">
        <v>26.786081943586577</v>
      </c>
      <c r="X61" t="str">
        <f>IF(Table1[[#This Row],[MonthlyCharges]] &lt;= 50, "Low", IF(Table1[[#This Row],[MonthlyCharges]] &lt;= 100, "Medium", "High"))</f>
        <v>High</v>
      </c>
    </row>
    <row r="62" spans="1:24" x14ac:dyDescent="0.3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 t="str">
        <f>IF(Table1[[#This Row],[tenure]]&lt;= 6, "0-6 months", IF(Table1[[#This Row],[tenure]] &lt;= 12, "6-12 months", "Over 12 months"))</f>
        <v>Over 12 months</v>
      </c>
      <c r="W62">
        <v>26.786081943586577</v>
      </c>
      <c r="X62" t="str">
        <f>IF(Table1[[#This Row],[MonthlyCharges]] &lt;= 50, "Low", IF(Table1[[#This Row],[MonthlyCharges]] &lt;= 100, "Medium", "High"))</f>
        <v>High</v>
      </c>
    </row>
    <row r="63" spans="1:24" x14ac:dyDescent="0.3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 t="str">
        <f>IF(Table1[[#This Row],[tenure]]&lt;= 6, "0-6 months", IF(Table1[[#This Row],[tenure]] &lt;= 12, "6-12 months", "Over 12 months"))</f>
        <v>Over 12 months</v>
      </c>
      <c r="W63">
        <v>26.786081943586577</v>
      </c>
      <c r="X63" t="str">
        <f>IF(Table1[[#This Row],[MonthlyCharges]] &lt;= 50, "Low", IF(Table1[[#This Row],[MonthlyCharges]] &lt;= 100, "Medium", "High"))</f>
        <v>Medium</v>
      </c>
    </row>
    <row r="64" spans="1:24" x14ac:dyDescent="0.3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 t="str">
        <f>IF(Table1[[#This Row],[tenure]]&lt;= 6, "0-6 months", IF(Table1[[#This Row],[tenure]] &lt;= 12, "6-12 months", "Over 12 months"))</f>
        <v>Over 12 months</v>
      </c>
      <c r="W64">
        <v>26.786081943586577</v>
      </c>
      <c r="X64" t="str">
        <f>IF(Table1[[#This Row],[MonthlyCharges]] &lt;= 50, "Low", IF(Table1[[#This Row],[MonthlyCharges]] &lt;= 100, "Medium", "High"))</f>
        <v>Low</v>
      </c>
    </row>
    <row r="65" spans="1:24" x14ac:dyDescent="0.3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 t="str">
        <f>IF(Table1[[#This Row],[tenure]]&lt;= 6, "0-6 months", IF(Table1[[#This Row],[tenure]] &lt;= 12, "6-12 months", "Over 12 months"))</f>
        <v>Over 12 months</v>
      </c>
      <c r="W65">
        <v>26.786081943586577</v>
      </c>
      <c r="X65" t="str">
        <f>IF(Table1[[#This Row],[MonthlyCharges]] &lt;= 50, "Low", IF(Table1[[#This Row],[MonthlyCharges]] &lt;= 100, "Medium", "High"))</f>
        <v>Medium</v>
      </c>
    </row>
    <row r="66" spans="1:24" x14ac:dyDescent="0.3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 t="str">
        <f>IF(Table1[[#This Row],[tenure]]&lt;= 6, "0-6 months", IF(Table1[[#This Row],[tenure]] &lt;= 12, "6-12 months", "Over 12 months"))</f>
        <v>6-12 months</v>
      </c>
      <c r="W66">
        <v>23.971631205673759</v>
      </c>
      <c r="X66" t="str">
        <f>IF(Table1[[#This Row],[MonthlyCharges]] &lt;= 50, "Low", IF(Table1[[#This Row],[MonthlyCharges]] &lt;= 100, "Medium", "High"))</f>
        <v>Medium</v>
      </c>
    </row>
    <row r="67" spans="1:24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 t="str">
        <f>IF(Table1[[#This Row],[tenure]]&lt;= 6, "0-6 months", IF(Table1[[#This Row],[tenure]] &lt;= 12, "6-12 months", "Over 12 months"))</f>
        <v>0-6 months</v>
      </c>
      <c r="W67">
        <v>26.941255908170152</v>
      </c>
      <c r="X67" t="str">
        <f>IF(Table1[[#This Row],[MonthlyCharges]] &lt;= 50, "Low", IF(Table1[[#This Row],[MonthlyCharges]] &lt;= 100, "Medium", "High"))</f>
        <v>Medium</v>
      </c>
    </row>
    <row r="68" spans="1:24" x14ac:dyDescent="0.3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 t="str">
        <f>IF(Table1[[#This Row],[tenure]]&lt;= 6, "0-6 months", IF(Table1[[#This Row],[tenure]] &lt;= 12, "6-12 months", "Over 12 months"))</f>
        <v>Over 12 months</v>
      </c>
      <c r="W68">
        <v>26.786081943586577</v>
      </c>
      <c r="X68" t="str">
        <f>IF(Table1[[#This Row],[MonthlyCharges]] &lt;= 50, "Low", IF(Table1[[#This Row],[MonthlyCharges]] &lt;= 100, "Medium", "High"))</f>
        <v>Medium</v>
      </c>
    </row>
    <row r="69" spans="1:24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 t="str">
        <f>IF(Table1[[#This Row],[tenure]]&lt;= 6, "0-6 months", IF(Table1[[#This Row],[tenure]] &lt;= 12, "6-12 months", "Over 12 months"))</f>
        <v>Over 12 months</v>
      </c>
      <c r="W69">
        <v>26.786081943586577</v>
      </c>
      <c r="X69" t="str">
        <f>IF(Table1[[#This Row],[MonthlyCharges]] &lt;= 50, "Low", IF(Table1[[#This Row],[MonthlyCharges]] &lt;= 100, "Medium", "High"))</f>
        <v>Medium</v>
      </c>
    </row>
    <row r="70" spans="1:24" x14ac:dyDescent="0.3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 t="str">
        <f>IF(Table1[[#This Row],[tenure]]&lt;= 6, "0-6 months", IF(Table1[[#This Row],[tenure]] &lt;= 12, "6-12 months", "Over 12 months"))</f>
        <v>Over 12 months</v>
      </c>
      <c r="W70">
        <v>26.786081943586577</v>
      </c>
      <c r="X70" t="str">
        <f>IF(Table1[[#This Row],[MonthlyCharges]] &lt;= 50, "Low", IF(Table1[[#This Row],[MonthlyCharges]] &lt;= 100, "Medium", "High"))</f>
        <v>Low</v>
      </c>
    </row>
    <row r="71" spans="1:24" x14ac:dyDescent="0.3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 t="str">
        <f>IF(Table1[[#This Row],[tenure]]&lt;= 6, "0-6 months", IF(Table1[[#This Row],[tenure]] &lt;= 12, "6-12 months", "Over 12 months"))</f>
        <v>6-12 months</v>
      </c>
      <c r="W71">
        <v>23.971631205673759</v>
      </c>
      <c r="X71" t="str">
        <f>IF(Table1[[#This Row],[MonthlyCharges]] &lt;= 50, "Low", IF(Table1[[#This Row],[MonthlyCharges]] &lt;= 100, "Medium", "High"))</f>
        <v>Medium</v>
      </c>
    </row>
    <row r="72" spans="1:24" x14ac:dyDescent="0.3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 t="str">
        <f>IF(Table1[[#This Row],[tenure]]&lt;= 6, "0-6 months", IF(Table1[[#This Row],[tenure]] &lt;= 12, "6-12 months", "Over 12 months"))</f>
        <v>0-6 months</v>
      </c>
      <c r="W72">
        <v>26.941255908170152</v>
      </c>
      <c r="X72" t="str">
        <f>IF(Table1[[#This Row],[MonthlyCharges]] &lt;= 50, "Low", IF(Table1[[#This Row],[MonthlyCharges]] &lt;= 100, "Medium", "High"))</f>
        <v>Low</v>
      </c>
    </row>
    <row r="73" spans="1:24" x14ac:dyDescent="0.3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 t="str">
        <f>IF(Table1[[#This Row],[tenure]]&lt;= 6, "0-6 months", IF(Table1[[#This Row],[tenure]] &lt;= 12, "6-12 months", "Over 12 months"))</f>
        <v>Over 12 months</v>
      </c>
      <c r="W73">
        <v>26.786081943586577</v>
      </c>
      <c r="X73" t="str">
        <f>IF(Table1[[#This Row],[MonthlyCharges]] &lt;= 50, "Low", IF(Table1[[#This Row],[MonthlyCharges]] &lt;= 100, "Medium", "High"))</f>
        <v>Low</v>
      </c>
    </row>
    <row r="74" spans="1:24" x14ac:dyDescent="0.3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 t="str">
        <f>IF(Table1[[#This Row],[tenure]]&lt;= 6, "0-6 months", IF(Table1[[#This Row],[tenure]] &lt;= 12, "6-12 months", "Over 12 months"))</f>
        <v>Over 12 months</v>
      </c>
      <c r="W74">
        <v>26.786081943586577</v>
      </c>
      <c r="X74" t="str">
        <f>IF(Table1[[#This Row],[MonthlyCharges]] &lt;= 50, "Low", IF(Table1[[#This Row],[MonthlyCharges]] &lt;= 100, "Medium", "High"))</f>
        <v>High</v>
      </c>
    </row>
    <row r="75" spans="1:24" x14ac:dyDescent="0.3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 t="str">
        <f>IF(Table1[[#This Row],[tenure]]&lt;= 6, "0-6 months", IF(Table1[[#This Row],[tenure]] &lt;= 12, "6-12 months", "Over 12 months"))</f>
        <v>Over 12 months</v>
      </c>
      <c r="W75">
        <v>26.786081943586577</v>
      </c>
      <c r="X75" t="str">
        <f>IF(Table1[[#This Row],[MonthlyCharges]] &lt;= 50, "Low", IF(Table1[[#This Row],[MonthlyCharges]] &lt;= 100, "Medium", "High"))</f>
        <v>Low</v>
      </c>
    </row>
    <row r="76" spans="1:24" x14ac:dyDescent="0.3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 t="str">
        <f>IF(Table1[[#This Row],[tenure]]&lt;= 6, "0-6 months", IF(Table1[[#This Row],[tenure]] &lt;= 12, "6-12 months", "Over 12 months"))</f>
        <v>0-6 months</v>
      </c>
      <c r="W76">
        <v>26.941255908170152</v>
      </c>
      <c r="X76" t="str">
        <f>IF(Table1[[#This Row],[MonthlyCharges]] &lt;= 50, "Low", IF(Table1[[#This Row],[MonthlyCharges]] &lt;= 100, "Medium", "High"))</f>
        <v>Medium</v>
      </c>
    </row>
    <row r="77" spans="1:24" x14ac:dyDescent="0.3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 t="str">
        <f>IF(Table1[[#This Row],[tenure]]&lt;= 6, "0-6 months", IF(Table1[[#This Row],[tenure]] &lt;= 12, "6-12 months", "Over 12 months"))</f>
        <v>Over 12 months</v>
      </c>
      <c r="W77">
        <v>26.786081943586577</v>
      </c>
      <c r="X77" t="str">
        <f>IF(Table1[[#This Row],[MonthlyCharges]] &lt;= 50, "Low", IF(Table1[[#This Row],[MonthlyCharges]] &lt;= 100, "Medium", "High"))</f>
        <v>High</v>
      </c>
    </row>
    <row r="78" spans="1:24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 t="str">
        <f>IF(Table1[[#This Row],[tenure]]&lt;= 6, "0-6 months", IF(Table1[[#This Row],[tenure]] &lt;= 12, "6-12 months", "Over 12 months"))</f>
        <v>Over 12 months</v>
      </c>
      <c r="W78">
        <v>26.786081943586577</v>
      </c>
      <c r="X78" t="str">
        <f>IF(Table1[[#This Row],[MonthlyCharges]] &lt;= 50, "Low", IF(Table1[[#This Row],[MonthlyCharges]] &lt;= 100, "Medium", "High"))</f>
        <v>Medium</v>
      </c>
    </row>
    <row r="79" spans="1:24" x14ac:dyDescent="0.3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 t="str">
        <f>IF(Table1[[#This Row],[tenure]]&lt;= 6, "0-6 months", IF(Table1[[#This Row],[tenure]] &lt;= 12, "6-12 months", "Over 12 months"))</f>
        <v>6-12 months</v>
      </c>
      <c r="W79">
        <v>23.971631205673759</v>
      </c>
      <c r="X79" t="str">
        <f>IF(Table1[[#This Row],[MonthlyCharges]] &lt;= 50, "Low", IF(Table1[[#This Row],[MonthlyCharges]] &lt;= 100, "Medium", "High"))</f>
        <v>Medium</v>
      </c>
    </row>
    <row r="80" spans="1:24" x14ac:dyDescent="0.3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 t="str">
        <f>IF(Table1[[#This Row],[tenure]]&lt;= 6, "0-6 months", IF(Table1[[#This Row],[tenure]] &lt;= 12, "6-12 months", "Over 12 months"))</f>
        <v>Over 12 months</v>
      </c>
      <c r="W80">
        <v>26.786081943586577</v>
      </c>
      <c r="X80" t="str">
        <f>IF(Table1[[#This Row],[MonthlyCharges]] &lt;= 50, "Low", IF(Table1[[#This Row],[MonthlyCharges]] &lt;= 100, "Medium", "High"))</f>
        <v>Medium</v>
      </c>
    </row>
    <row r="81" spans="1:24" x14ac:dyDescent="0.3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 t="str">
        <f>IF(Table1[[#This Row],[tenure]]&lt;= 6, "0-6 months", IF(Table1[[#This Row],[tenure]] &lt;= 12, "6-12 months", "Over 12 months"))</f>
        <v>Over 12 months</v>
      </c>
      <c r="W81">
        <v>26.786081943586577</v>
      </c>
      <c r="X81" t="str">
        <f>IF(Table1[[#This Row],[MonthlyCharges]] &lt;= 50, "Low", IF(Table1[[#This Row],[MonthlyCharges]] &lt;= 100, "Medium", "High"))</f>
        <v>Low</v>
      </c>
    </row>
    <row r="82" spans="1:24" x14ac:dyDescent="0.3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 t="str">
        <f>IF(Table1[[#This Row],[tenure]]&lt;= 6, "0-6 months", IF(Table1[[#This Row],[tenure]] &lt;= 12, "6-12 months", "Over 12 months"))</f>
        <v>0-6 months</v>
      </c>
      <c r="W82">
        <v>26.941255908170152</v>
      </c>
      <c r="X82" t="str">
        <f>IF(Table1[[#This Row],[MonthlyCharges]] &lt;= 50, "Low", IF(Table1[[#This Row],[MonthlyCharges]] &lt;= 100, "Medium", "High"))</f>
        <v>Medium</v>
      </c>
    </row>
    <row r="83" spans="1:24" x14ac:dyDescent="0.3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 t="str">
        <f>IF(Table1[[#This Row],[tenure]]&lt;= 6, "0-6 months", IF(Table1[[#This Row],[tenure]] &lt;= 12, "6-12 months", "Over 12 months"))</f>
        <v>6-12 months</v>
      </c>
      <c r="W83">
        <v>23.971631205673759</v>
      </c>
      <c r="X83" t="str">
        <f>IF(Table1[[#This Row],[MonthlyCharges]] &lt;= 50, "Low", IF(Table1[[#This Row],[MonthlyCharges]] &lt;= 100, "Medium", "High"))</f>
        <v>Medium</v>
      </c>
    </row>
    <row r="84" spans="1:24" x14ac:dyDescent="0.3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 t="str">
        <f>IF(Table1[[#This Row],[tenure]]&lt;= 6, "0-6 months", IF(Table1[[#This Row],[tenure]] &lt;= 12, "6-12 months", "Over 12 months"))</f>
        <v>6-12 months</v>
      </c>
      <c r="W84">
        <v>23.971631205673759</v>
      </c>
      <c r="X84" t="str">
        <f>IF(Table1[[#This Row],[MonthlyCharges]] &lt;= 50, "Low", IF(Table1[[#This Row],[MonthlyCharges]] &lt;= 100, "Medium", "High"))</f>
        <v>Medium</v>
      </c>
    </row>
    <row r="85" spans="1:24" x14ac:dyDescent="0.3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 t="str">
        <f>IF(Table1[[#This Row],[tenure]]&lt;= 6, "0-6 months", IF(Table1[[#This Row],[tenure]] &lt;= 12, "6-12 months", "Over 12 months"))</f>
        <v>Over 12 months</v>
      </c>
      <c r="W85">
        <v>26.786081943586577</v>
      </c>
      <c r="X85" t="str">
        <f>IF(Table1[[#This Row],[MonthlyCharges]] &lt;= 50, "Low", IF(Table1[[#This Row],[MonthlyCharges]] &lt;= 100, "Medium", "High"))</f>
        <v>High</v>
      </c>
    </row>
    <row r="86" spans="1:24" x14ac:dyDescent="0.3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 t="str">
        <f>IF(Table1[[#This Row],[tenure]]&lt;= 6, "0-6 months", IF(Table1[[#This Row],[tenure]] &lt;= 12, "6-12 months", "Over 12 months"))</f>
        <v>Over 12 months</v>
      </c>
      <c r="W86">
        <v>26.786081943586577</v>
      </c>
      <c r="X86" t="str">
        <f>IF(Table1[[#This Row],[MonthlyCharges]] &lt;= 50, "Low", IF(Table1[[#This Row],[MonthlyCharges]] &lt;= 100, "Medium", "High"))</f>
        <v>Low</v>
      </c>
    </row>
    <row r="87" spans="1:24" x14ac:dyDescent="0.3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 t="str">
        <f>IF(Table1[[#This Row],[tenure]]&lt;= 6, "0-6 months", IF(Table1[[#This Row],[tenure]] &lt;= 12, "6-12 months", "Over 12 months"))</f>
        <v>6-12 months</v>
      </c>
      <c r="W87">
        <v>23.971631205673759</v>
      </c>
      <c r="X87" t="str">
        <f>IF(Table1[[#This Row],[MonthlyCharges]] &lt;= 50, "Low", IF(Table1[[#This Row],[MonthlyCharges]] &lt;= 100, "Medium", "High"))</f>
        <v>Medium</v>
      </c>
    </row>
    <row r="88" spans="1:24" x14ac:dyDescent="0.3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 t="str">
        <f>IF(Table1[[#This Row],[tenure]]&lt;= 6, "0-6 months", IF(Table1[[#This Row],[tenure]] &lt;= 12, "6-12 months", "Over 12 months"))</f>
        <v>Over 12 months</v>
      </c>
      <c r="W88">
        <v>26.786081943586577</v>
      </c>
      <c r="X88" t="str">
        <f>IF(Table1[[#This Row],[MonthlyCharges]] &lt;= 50, "Low", IF(Table1[[#This Row],[MonthlyCharges]] &lt;= 100, "Medium", "High"))</f>
        <v>Medium</v>
      </c>
    </row>
    <row r="89" spans="1:24" x14ac:dyDescent="0.3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 t="str">
        <f>IF(Table1[[#This Row],[tenure]]&lt;= 6, "0-6 months", IF(Table1[[#This Row],[tenure]] &lt;= 12, "6-12 months", "Over 12 months"))</f>
        <v>Over 12 months</v>
      </c>
      <c r="W89">
        <v>26.786081943586577</v>
      </c>
      <c r="X89" t="str">
        <f>IF(Table1[[#This Row],[MonthlyCharges]] &lt;= 50, "Low", IF(Table1[[#This Row],[MonthlyCharges]] &lt;= 100, "Medium", "High"))</f>
        <v>Low</v>
      </c>
    </row>
    <row r="90" spans="1:24" x14ac:dyDescent="0.3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 t="str">
        <f>IF(Table1[[#This Row],[tenure]]&lt;= 6, "0-6 months", IF(Table1[[#This Row],[tenure]] &lt;= 12, "6-12 months", "Over 12 months"))</f>
        <v>Over 12 months</v>
      </c>
      <c r="W90">
        <v>26.786081943586577</v>
      </c>
      <c r="X90" t="str">
        <f>IF(Table1[[#This Row],[MonthlyCharges]] &lt;= 50, "Low", IF(Table1[[#This Row],[MonthlyCharges]] &lt;= 100, "Medium", "High"))</f>
        <v>Low</v>
      </c>
    </row>
    <row r="91" spans="1:24" x14ac:dyDescent="0.3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 t="str">
        <f>IF(Table1[[#This Row],[tenure]]&lt;= 6, "0-6 months", IF(Table1[[#This Row],[tenure]] &lt;= 12, "6-12 months", "Over 12 months"))</f>
        <v>Over 12 months</v>
      </c>
      <c r="W91">
        <v>26.786081943586577</v>
      </c>
      <c r="X91" t="str">
        <f>IF(Table1[[#This Row],[MonthlyCharges]] &lt;= 50, "Low", IF(Table1[[#This Row],[MonthlyCharges]] &lt;= 100, "Medium", "High"))</f>
        <v>Low</v>
      </c>
    </row>
    <row r="92" spans="1:24" x14ac:dyDescent="0.3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 t="str">
        <f>IF(Table1[[#This Row],[tenure]]&lt;= 6, "0-6 months", IF(Table1[[#This Row],[tenure]] &lt;= 12, "6-12 months", "Over 12 months"))</f>
        <v>Over 12 months</v>
      </c>
      <c r="W92">
        <v>26.786081943586577</v>
      </c>
      <c r="X92" t="str">
        <f>IF(Table1[[#This Row],[MonthlyCharges]] &lt;= 50, "Low", IF(Table1[[#This Row],[MonthlyCharges]] &lt;= 100, "Medium", "High"))</f>
        <v>Medium</v>
      </c>
    </row>
    <row r="93" spans="1:24" x14ac:dyDescent="0.3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 t="str">
        <f>IF(Table1[[#This Row],[tenure]]&lt;= 6, "0-6 months", IF(Table1[[#This Row],[tenure]] &lt;= 12, "6-12 months", "Over 12 months"))</f>
        <v>0-6 months</v>
      </c>
      <c r="W93">
        <v>26.941255908170152</v>
      </c>
      <c r="X93" t="str">
        <f>IF(Table1[[#This Row],[MonthlyCharges]] &lt;= 50, "Low", IF(Table1[[#This Row],[MonthlyCharges]] &lt;= 100, "Medium", "High"))</f>
        <v>Medium</v>
      </c>
    </row>
    <row r="94" spans="1:24" x14ac:dyDescent="0.3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 t="str">
        <f>IF(Table1[[#This Row],[tenure]]&lt;= 6, "0-6 months", IF(Table1[[#This Row],[tenure]] &lt;= 12, "6-12 months", "Over 12 months"))</f>
        <v>Over 12 months</v>
      </c>
      <c r="W94">
        <v>26.786081943586577</v>
      </c>
      <c r="X94" t="str">
        <f>IF(Table1[[#This Row],[MonthlyCharges]] &lt;= 50, "Low", IF(Table1[[#This Row],[MonthlyCharges]] &lt;= 100, "Medium", "High"))</f>
        <v>Medium</v>
      </c>
    </row>
    <row r="95" spans="1:24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 t="str">
        <f>IF(Table1[[#This Row],[tenure]]&lt;= 6, "0-6 months", IF(Table1[[#This Row],[tenure]] &lt;= 12, "6-12 months", "Over 12 months"))</f>
        <v>Over 12 months</v>
      </c>
      <c r="W95">
        <v>26.786081943586577</v>
      </c>
      <c r="X95" t="str">
        <f>IF(Table1[[#This Row],[MonthlyCharges]] &lt;= 50, "Low", IF(Table1[[#This Row],[MonthlyCharges]] &lt;= 100, "Medium", "High"))</f>
        <v>High</v>
      </c>
    </row>
    <row r="96" spans="1:24" x14ac:dyDescent="0.3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 t="str">
        <f>IF(Table1[[#This Row],[tenure]]&lt;= 6, "0-6 months", IF(Table1[[#This Row],[tenure]] &lt;= 12, "6-12 months", "Over 12 months"))</f>
        <v>Over 12 months</v>
      </c>
      <c r="W96">
        <v>26.786081943586577</v>
      </c>
      <c r="X96" t="str">
        <f>IF(Table1[[#This Row],[MonthlyCharges]] &lt;= 50, "Low", IF(Table1[[#This Row],[MonthlyCharges]] &lt;= 100, "Medium", "High"))</f>
        <v>High</v>
      </c>
    </row>
    <row r="97" spans="1:24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 t="str">
        <f>IF(Table1[[#This Row],[tenure]]&lt;= 6, "0-6 months", IF(Table1[[#This Row],[tenure]] &lt;= 12, "6-12 months", "Over 12 months"))</f>
        <v>6-12 months</v>
      </c>
      <c r="W97">
        <v>23.971631205673759</v>
      </c>
      <c r="X97" t="str">
        <f>IF(Table1[[#This Row],[MonthlyCharges]] &lt;= 50, "Low", IF(Table1[[#This Row],[MonthlyCharges]] &lt;= 100, "Medium", "High"))</f>
        <v>Medium</v>
      </c>
    </row>
    <row r="98" spans="1:24" x14ac:dyDescent="0.3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 t="str">
        <f>IF(Table1[[#This Row],[tenure]]&lt;= 6, "0-6 months", IF(Table1[[#This Row],[tenure]] &lt;= 12, "6-12 months", "Over 12 months"))</f>
        <v>Over 12 months</v>
      </c>
      <c r="W98">
        <v>26.786081943586577</v>
      </c>
      <c r="X98" t="str">
        <f>IF(Table1[[#This Row],[MonthlyCharges]] &lt;= 50, "Low", IF(Table1[[#This Row],[MonthlyCharges]] &lt;= 100, "Medium", "High"))</f>
        <v>Medium</v>
      </c>
    </row>
    <row r="99" spans="1:24" x14ac:dyDescent="0.3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 t="str">
        <f>IF(Table1[[#This Row],[tenure]]&lt;= 6, "0-6 months", IF(Table1[[#This Row],[tenure]] &lt;= 12, "6-12 months", "Over 12 months"))</f>
        <v>0-6 months</v>
      </c>
      <c r="W99">
        <v>26.941255908170152</v>
      </c>
      <c r="X99" t="str">
        <f>IF(Table1[[#This Row],[MonthlyCharges]] &lt;= 50, "Low", IF(Table1[[#This Row],[MonthlyCharges]] &lt;= 100, "Medium", "High"))</f>
        <v>Low</v>
      </c>
    </row>
    <row r="100" spans="1:24" x14ac:dyDescent="0.3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 t="str">
        <f>IF(Table1[[#This Row],[tenure]]&lt;= 6, "0-6 months", IF(Table1[[#This Row],[tenure]] &lt;= 12, "6-12 months", "Over 12 months"))</f>
        <v>Over 12 months</v>
      </c>
      <c r="W100">
        <v>26.786081943586577</v>
      </c>
      <c r="X100" t="str">
        <f>IF(Table1[[#This Row],[MonthlyCharges]] &lt;= 50, "Low", IF(Table1[[#This Row],[MonthlyCharges]] &lt;= 100, "Medium", "High"))</f>
        <v>Low</v>
      </c>
    </row>
    <row r="101" spans="1:24" x14ac:dyDescent="0.3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 t="str">
        <f>IF(Table1[[#This Row],[tenure]]&lt;= 6, "0-6 months", IF(Table1[[#This Row],[tenure]] &lt;= 12, "6-12 months", "Over 12 months"))</f>
        <v>Over 12 months</v>
      </c>
      <c r="W101">
        <v>26.786081943586577</v>
      </c>
      <c r="X101" t="str">
        <f>IF(Table1[[#This Row],[MonthlyCharges]] &lt;= 50, "Low", IF(Table1[[#This Row],[MonthlyCharges]] &lt;= 100, "Medium", "High"))</f>
        <v>Medium</v>
      </c>
    </row>
    <row r="102" spans="1:24" x14ac:dyDescent="0.3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 t="str">
        <f>IF(Table1[[#This Row],[tenure]]&lt;= 6, "0-6 months", IF(Table1[[#This Row],[tenure]] &lt;= 12, "6-12 months", "Over 12 months"))</f>
        <v>0-6 months</v>
      </c>
      <c r="W102">
        <v>26.941255908170152</v>
      </c>
      <c r="X102" t="str">
        <f>IF(Table1[[#This Row],[MonthlyCharges]] &lt;= 50, "Low", IF(Table1[[#This Row],[MonthlyCharges]] &lt;= 100, "Medium", "High"))</f>
        <v>Low</v>
      </c>
    </row>
    <row r="103" spans="1:24" x14ac:dyDescent="0.3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 t="str">
        <f>IF(Table1[[#This Row],[tenure]]&lt;= 6, "0-6 months", IF(Table1[[#This Row],[tenure]] &lt;= 12, "6-12 months", "Over 12 months"))</f>
        <v>0-6 months</v>
      </c>
      <c r="W103">
        <v>26.941255908170152</v>
      </c>
      <c r="X103" t="str">
        <f>IF(Table1[[#This Row],[MonthlyCharges]] &lt;= 50, "Low", IF(Table1[[#This Row],[MonthlyCharges]] &lt;= 100, "Medium", "High"))</f>
        <v>Low</v>
      </c>
    </row>
    <row r="104" spans="1:24" x14ac:dyDescent="0.3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 t="str">
        <f>IF(Table1[[#This Row],[tenure]]&lt;= 6, "0-6 months", IF(Table1[[#This Row],[tenure]] &lt;= 12, "6-12 months", "Over 12 months"))</f>
        <v>Over 12 months</v>
      </c>
      <c r="W104">
        <v>26.786081943586577</v>
      </c>
      <c r="X104" t="str">
        <f>IF(Table1[[#This Row],[MonthlyCharges]] &lt;= 50, "Low", IF(Table1[[#This Row],[MonthlyCharges]] &lt;= 100, "Medium", "High"))</f>
        <v>Medium</v>
      </c>
    </row>
    <row r="105" spans="1:24" x14ac:dyDescent="0.3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 t="str">
        <f>IF(Table1[[#This Row],[tenure]]&lt;= 6, "0-6 months", IF(Table1[[#This Row],[tenure]] &lt;= 12, "6-12 months", "Over 12 months"))</f>
        <v>Over 12 months</v>
      </c>
      <c r="W105">
        <v>26.786081943586577</v>
      </c>
      <c r="X105" t="str">
        <f>IF(Table1[[#This Row],[MonthlyCharges]] &lt;= 50, "Low", IF(Table1[[#This Row],[MonthlyCharges]] &lt;= 100, "Medium", "High"))</f>
        <v>Low</v>
      </c>
    </row>
    <row r="106" spans="1:24" x14ac:dyDescent="0.3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 t="str">
        <f>IF(Table1[[#This Row],[tenure]]&lt;= 6, "0-6 months", IF(Table1[[#This Row],[tenure]] &lt;= 12, "6-12 months", "Over 12 months"))</f>
        <v>Over 12 months</v>
      </c>
      <c r="W106">
        <v>26.786081943586577</v>
      </c>
      <c r="X106" t="str">
        <f>IF(Table1[[#This Row],[MonthlyCharges]] &lt;= 50, "Low", IF(Table1[[#This Row],[MonthlyCharges]] &lt;= 100, "Medium", "High"))</f>
        <v>High</v>
      </c>
    </row>
    <row r="107" spans="1:24" x14ac:dyDescent="0.3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 t="str">
        <f>IF(Table1[[#This Row],[tenure]]&lt;= 6, "0-6 months", IF(Table1[[#This Row],[tenure]] &lt;= 12, "6-12 months", "Over 12 months"))</f>
        <v>0-6 months</v>
      </c>
      <c r="W107">
        <v>26.941255908170152</v>
      </c>
      <c r="X107" t="str">
        <f>IF(Table1[[#This Row],[MonthlyCharges]] &lt;= 50, "Low", IF(Table1[[#This Row],[MonthlyCharges]] &lt;= 100, "Medium", "High"))</f>
        <v>Low</v>
      </c>
    </row>
    <row r="108" spans="1:24" x14ac:dyDescent="0.3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 t="str">
        <f>IF(Table1[[#This Row],[tenure]]&lt;= 6, "0-6 months", IF(Table1[[#This Row],[tenure]] &lt;= 12, "6-12 months", "Over 12 months"))</f>
        <v>Over 12 months</v>
      </c>
      <c r="W108">
        <v>26.786081943586577</v>
      </c>
      <c r="X108" t="str">
        <f>IF(Table1[[#This Row],[MonthlyCharges]] &lt;= 50, "Low", IF(Table1[[#This Row],[MonthlyCharges]] &lt;= 100, "Medium", "High"))</f>
        <v>High</v>
      </c>
    </row>
    <row r="109" spans="1:24" x14ac:dyDescent="0.3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 t="str">
        <f>IF(Table1[[#This Row],[tenure]]&lt;= 6, "0-6 months", IF(Table1[[#This Row],[tenure]] &lt;= 12, "6-12 months", "Over 12 months"))</f>
        <v>Over 12 months</v>
      </c>
      <c r="W109">
        <v>26.786081943586577</v>
      </c>
      <c r="X109" t="str">
        <f>IF(Table1[[#This Row],[MonthlyCharges]] &lt;= 50, "Low", IF(Table1[[#This Row],[MonthlyCharges]] &lt;= 100, "Medium", "High"))</f>
        <v>Low</v>
      </c>
    </row>
    <row r="110" spans="1:24" x14ac:dyDescent="0.3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 t="str">
        <f>IF(Table1[[#This Row],[tenure]]&lt;= 6, "0-6 months", IF(Table1[[#This Row],[tenure]] &lt;= 12, "6-12 months", "Over 12 months"))</f>
        <v>Over 12 months</v>
      </c>
      <c r="W110">
        <v>26.786081943586577</v>
      </c>
      <c r="X110" t="str">
        <f>IF(Table1[[#This Row],[MonthlyCharges]] &lt;= 50, "Low", IF(Table1[[#This Row],[MonthlyCharges]] &lt;= 100, "Medium", "High"))</f>
        <v>Medium</v>
      </c>
    </row>
    <row r="111" spans="1:24" x14ac:dyDescent="0.3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 t="str">
        <f>IF(Table1[[#This Row],[tenure]]&lt;= 6, "0-6 months", IF(Table1[[#This Row],[tenure]] &lt;= 12, "6-12 months", "Over 12 months"))</f>
        <v>Over 12 months</v>
      </c>
      <c r="W111">
        <v>26.786081943586577</v>
      </c>
      <c r="X111" t="str">
        <f>IF(Table1[[#This Row],[MonthlyCharges]] &lt;= 50, "Low", IF(Table1[[#This Row],[MonthlyCharges]] &lt;= 100, "Medium", "High"))</f>
        <v>Low</v>
      </c>
    </row>
    <row r="112" spans="1:24" x14ac:dyDescent="0.3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 t="str">
        <f>IF(Table1[[#This Row],[tenure]]&lt;= 6, "0-6 months", IF(Table1[[#This Row],[tenure]] &lt;= 12, "6-12 months", "Over 12 months"))</f>
        <v>Over 12 months</v>
      </c>
      <c r="W112">
        <v>26.786081943586577</v>
      </c>
      <c r="X112" t="str">
        <f>IF(Table1[[#This Row],[MonthlyCharges]] &lt;= 50, "Low", IF(Table1[[#This Row],[MonthlyCharges]] &lt;= 100, "Medium", "High"))</f>
        <v>Medium</v>
      </c>
    </row>
    <row r="113" spans="1:24" x14ac:dyDescent="0.3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 t="str">
        <f>IF(Table1[[#This Row],[tenure]]&lt;= 6, "0-6 months", IF(Table1[[#This Row],[tenure]] &lt;= 12, "6-12 months", "Over 12 months"))</f>
        <v>Over 12 months</v>
      </c>
      <c r="W113">
        <v>26.786081943586577</v>
      </c>
      <c r="X113" t="str">
        <f>IF(Table1[[#This Row],[MonthlyCharges]] &lt;= 50, "Low", IF(Table1[[#This Row],[MonthlyCharges]] &lt;= 100, "Medium", "High"))</f>
        <v>Medium</v>
      </c>
    </row>
    <row r="114" spans="1:24" x14ac:dyDescent="0.3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 t="str">
        <f>IF(Table1[[#This Row],[tenure]]&lt;= 6, "0-6 months", IF(Table1[[#This Row],[tenure]] &lt;= 12, "6-12 months", "Over 12 months"))</f>
        <v>Over 12 months</v>
      </c>
      <c r="W114">
        <v>26.786081943586577</v>
      </c>
      <c r="X114" t="str">
        <f>IF(Table1[[#This Row],[MonthlyCharges]] &lt;= 50, "Low", IF(Table1[[#This Row],[MonthlyCharges]] &lt;= 100, "Medium", "High"))</f>
        <v>Medium</v>
      </c>
    </row>
    <row r="115" spans="1:24" x14ac:dyDescent="0.3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 t="str">
        <f>IF(Table1[[#This Row],[tenure]]&lt;= 6, "0-6 months", IF(Table1[[#This Row],[tenure]] &lt;= 12, "6-12 months", "Over 12 months"))</f>
        <v>Over 12 months</v>
      </c>
      <c r="W115">
        <v>26.786081943586577</v>
      </c>
      <c r="X115" t="str">
        <f>IF(Table1[[#This Row],[MonthlyCharges]] &lt;= 50, "Low", IF(Table1[[#This Row],[MonthlyCharges]] &lt;= 100, "Medium", "High"))</f>
        <v>Medium</v>
      </c>
    </row>
    <row r="116" spans="1:24" x14ac:dyDescent="0.3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 t="str">
        <f>IF(Table1[[#This Row],[tenure]]&lt;= 6, "0-6 months", IF(Table1[[#This Row],[tenure]] &lt;= 12, "6-12 months", "Over 12 months"))</f>
        <v>Over 12 months</v>
      </c>
      <c r="W116">
        <v>26.786081943586577</v>
      </c>
      <c r="X116" t="str">
        <f>IF(Table1[[#This Row],[MonthlyCharges]] &lt;= 50, "Low", IF(Table1[[#This Row],[MonthlyCharges]] &lt;= 100, "Medium", "High"))</f>
        <v>Medium</v>
      </c>
    </row>
    <row r="117" spans="1:24" x14ac:dyDescent="0.3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 t="str">
        <f>IF(Table1[[#This Row],[tenure]]&lt;= 6, "0-6 months", IF(Table1[[#This Row],[tenure]] &lt;= 12, "6-12 months", "Over 12 months"))</f>
        <v>0-6 months</v>
      </c>
      <c r="W117">
        <v>26.941255908170152</v>
      </c>
      <c r="X117" t="str">
        <f>IF(Table1[[#This Row],[MonthlyCharges]] &lt;= 50, "Low", IF(Table1[[#This Row],[MonthlyCharges]] &lt;= 100, "Medium", "High"))</f>
        <v>Medium</v>
      </c>
    </row>
    <row r="118" spans="1:24" x14ac:dyDescent="0.3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 t="str">
        <f>IF(Table1[[#This Row],[tenure]]&lt;= 6, "0-6 months", IF(Table1[[#This Row],[tenure]] &lt;= 12, "6-12 months", "Over 12 months"))</f>
        <v>Over 12 months</v>
      </c>
      <c r="W118">
        <v>26.786081943586577</v>
      </c>
      <c r="X118" t="str">
        <f>IF(Table1[[#This Row],[MonthlyCharges]] &lt;= 50, "Low", IF(Table1[[#This Row],[MonthlyCharges]] &lt;= 100, "Medium", "High"))</f>
        <v>Low</v>
      </c>
    </row>
    <row r="119" spans="1:24" x14ac:dyDescent="0.3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 t="str">
        <f>IF(Table1[[#This Row],[tenure]]&lt;= 6, "0-6 months", IF(Table1[[#This Row],[tenure]] &lt;= 12, "6-12 months", "Over 12 months"))</f>
        <v>6-12 months</v>
      </c>
      <c r="W119">
        <v>23.971631205673759</v>
      </c>
      <c r="X119" t="str">
        <f>IF(Table1[[#This Row],[MonthlyCharges]] &lt;= 50, "Low", IF(Table1[[#This Row],[MonthlyCharges]] &lt;= 100, "Medium", "High"))</f>
        <v>High</v>
      </c>
    </row>
    <row r="120" spans="1:24" x14ac:dyDescent="0.3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 t="str">
        <f>IF(Table1[[#This Row],[tenure]]&lt;= 6, "0-6 months", IF(Table1[[#This Row],[tenure]] &lt;= 12, "6-12 months", "Over 12 months"))</f>
        <v>Over 12 months</v>
      </c>
      <c r="W120">
        <v>26.786081943586577</v>
      </c>
      <c r="X120" t="str">
        <f>IF(Table1[[#This Row],[MonthlyCharges]] &lt;= 50, "Low", IF(Table1[[#This Row],[MonthlyCharges]] &lt;= 100, "Medium", "High"))</f>
        <v>Low</v>
      </c>
    </row>
    <row r="121" spans="1:24" x14ac:dyDescent="0.3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 t="str">
        <f>IF(Table1[[#This Row],[tenure]]&lt;= 6, "0-6 months", IF(Table1[[#This Row],[tenure]] &lt;= 12, "6-12 months", "Over 12 months"))</f>
        <v>Over 12 months</v>
      </c>
      <c r="W121">
        <v>26.786081943586577</v>
      </c>
      <c r="X121" t="str">
        <f>IF(Table1[[#This Row],[MonthlyCharges]] &lt;= 50, "Low", IF(Table1[[#This Row],[MonthlyCharges]] &lt;= 100, "Medium", "High"))</f>
        <v>Medium</v>
      </c>
    </row>
    <row r="122" spans="1:24" x14ac:dyDescent="0.3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 t="str">
        <f>IF(Table1[[#This Row],[tenure]]&lt;= 6, "0-6 months", IF(Table1[[#This Row],[tenure]] &lt;= 12, "6-12 months", "Over 12 months"))</f>
        <v>Over 12 months</v>
      </c>
      <c r="W122">
        <v>26.786081943586577</v>
      </c>
      <c r="X122" t="str">
        <f>IF(Table1[[#This Row],[MonthlyCharges]] &lt;= 50, "Low", IF(Table1[[#This Row],[MonthlyCharges]] &lt;= 100, "Medium", "High"))</f>
        <v>Medium</v>
      </c>
    </row>
    <row r="123" spans="1:24" x14ac:dyDescent="0.3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 t="str">
        <f>IF(Table1[[#This Row],[tenure]]&lt;= 6, "0-6 months", IF(Table1[[#This Row],[tenure]] &lt;= 12, "6-12 months", "Over 12 months"))</f>
        <v>0-6 months</v>
      </c>
      <c r="W123">
        <v>26.941255908170152</v>
      </c>
      <c r="X123" t="str">
        <f>IF(Table1[[#This Row],[MonthlyCharges]] &lt;= 50, "Low", IF(Table1[[#This Row],[MonthlyCharges]] &lt;= 100, "Medium", "High"))</f>
        <v>Low</v>
      </c>
    </row>
    <row r="124" spans="1:24" x14ac:dyDescent="0.3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 t="str">
        <f>IF(Table1[[#This Row],[tenure]]&lt;= 6, "0-6 months", IF(Table1[[#This Row],[tenure]] &lt;= 12, "6-12 months", "Over 12 months"))</f>
        <v>0-6 months</v>
      </c>
      <c r="W124">
        <v>26.941255908170152</v>
      </c>
      <c r="X124" t="str">
        <f>IF(Table1[[#This Row],[MonthlyCharges]] &lt;= 50, "Low", IF(Table1[[#This Row],[MonthlyCharges]] &lt;= 100, "Medium", "High"))</f>
        <v>Medium</v>
      </c>
    </row>
    <row r="125" spans="1:24" x14ac:dyDescent="0.3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 t="str">
        <f>IF(Table1[[#This Row],[tenure]]&lt;= 6, "0-6 months", IF(Table1[[#This Row],[tenure]] &lt;= 12, "6-12 months", "Over 12 months"))</f>
        <v>6-12 months</v>
      </c>
      <c r="W125">
        <v>23.971631205673759</v>
      </c>
      <c r="X125" t="str">
        <f>IF(Table1[[#This Row],[MonthlyCharges]] &lt;= 50, "Low", IF(Table1[[#This Row],[MonthlyCharges]] &lt;= 100, "Medium", "High"))</f>
        <v>Medium</v>
      </c>
    </row>
    <row r="126" spans="1:24" x14ac:dyDescent="0.3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 t="str">
        <f>IF(Table1[[#This Row],[tenure]]&lt;= 6, "0-6 months", IF(Table1[[#This Row],[tenure]] &lt;= 12, "6-12 months", "Over 12 months"))</f>
        <v>0-6 months</v>
      </c>
      <c r="W126">
        <v>26.941255908170152</v>
      </c>
      <c r="X126" t="str">
        <f>IF(Table1[[#This Row],[MonthlyCharges]] &lt;= 50, "Low", IF(Table1[[#This Row],[MonthlyCharges]] &lt;= 100, "Medium", "High"))</f>
        <v>Low</v>
      </c>
    </row>
    <row r="127" spans="1:24" x14ac:dyDescent="0.3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 t="str">
        <f>IF(Table1[[#This Row],[tenure]]&lt;= 6, "0-6 months", IF(Table1[[#This Row],[tenure]] &lt;= 12, "6-12 months", "Over 12 months"))</f>
        <v>Over 12 months</v>
      </c>
      <c r="W127">
        <v>26.786081943586577</v>
      </c>
      <c r="X127" t="str">
        <f>IF(Table1[[#This Row],[MonthlyCharges]] &lt;= 50, "Low", IF(Table1[[#This Row],[MonthlyCharges]] &lt;= 100, "Medium", "High"))</f>
        <v>Medium</v>
      </c>
    </row>
    <row r="128" spans="1:24" x14ac:dyDescent="0.3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 t="str">
        <f>IF(Table1[[#This Row],[tenure]]&lt;= 6, "0-6 months", IF(Table1[[#This Row],[tenure]] &lt;= 12, "6-12 months", "Over 12 months"))</f>
        <v>Over 12 months</v>
      </c>
      <c r="W128">
        <v>26.786081943586577</v>
      </c>
      <c r="X128" t="str">
        <f>IF(Table1[[#This Row],[MonthlyCharges]] &lt;= 50, "Low", IF(Table1[[#This Row],[MonthlyCharges]] &lt;= 100, "Medium", "High"))</f>
        <v>Medium</v>
      </c>
    </row>
    <row r="129" spans="1:24" x14ac:dyDescent="0.3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 t="str">
        <f>IF(Table1[[#This Row],[tenure]]&lt;= 6, "0-6 months", IF(Table1[[#This Row],[tenure]] &lt;= 12, "6-12 months", "Over 12 months"))</f>
        <v>Over 12 months</v>
      </c>
      <c r="W129">
        <v>26.786081943586577</v>
      </c>
      <c r="X129" t="str">
        <f>IF(Table1[[#This Row],[MonthlyCharges]] &lt;= 50, "Low", IF(Table1[[#This Row],[MonthlyCharges]] &lt;= 100, "Medium", "High"))</f>
        <v>Low</v>
      </c>
    </row>
    <row r="130" spans="1:24" x14ac:dyDescent="0.3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 t="str">
        <f>IF(Table1[[#This Row],[tenure]]&lt;= 6, "0-6 months", IF(Table1[[#This Row],[tenure]] &lt;= 12, "6-12 months", "Over 12 months"))</f>
        <v>0-6 months</v>
      </c>
      <c r="W130">
        <v>26.941255908170152</v>
      </c>
      <c r="X130" t="str">
        <f>IF(Table1[[#This Row],[MonthlyCharges]] &lt;= 50, "Low", IF(Table1[[#This Row],[MonthlyCharges]] &lt;= 100, "Medium", "High"))</f>
        <v>Low</v>
      </c>
    </row>
    <row r="131" spans="1:24" x14ac:dyDescent="0.3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 t="str">
        <f>IF(Table1[[#This Row],[tenure]]&lt;= 6, "0-6 months", IF(Table1[[#This Row],[tenure]] &lt;= 12, "6-12 months", "Over 12 months"))</f>
        <v>Over 12 months</v>
      </c>
      <c r="W131">
        <v>26.786081943586577</v>
      </c>
      <c r="X131" t="str">
        <f>IF(Table1[[#This Row],[MonthlyCharges]] &lt;= 50, "Low", IF(Table1[[#This Row],[MonthlyCharges]] &lt;= 100, "Medium", "High"))</f>
        <v>Medium</v>
      </c>
    </row>
    <row r="132" spans="1:24" x14ac:dyDescent="0.3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 t="str">
        <f>IF(Table1[[#This Row],[tenure]]&lt;= 6, "0-6 months", IF(Table1[[#This Row],[tenure]] &lt;= 12, "6-12 months", "Over 12 months"))</f>
        <v>Over 12 months</v>
      </c>
      <c r="W132">
        <v>26.786081943586577</v>
      </c>
      <c r="X132" t="str">
        <f>IF(Table1[[#This Row],[MonthlyCharges]] &lt;= 50, "Low", IF(Table1[[#This Row],[MonthlyCharges]] &lt;= 100, "Medium", "High"))</f>
        <v>Medium</v>
      </c>
    </row>
    <row r="133" spans="1:24" x14ac:dyDescent="0.3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 t="str">
        <f>IF(Table1[[#This Row],[tenure]]&lt;= 6, "0-6 months", IF(Table1[[#This Row],[tenure]] &lt;= 12, "6-12 months", "Over 12 months"))</f>
        <v>Over 12 months</v>
      </c>
      <c r="W133">
        <v>26.786081943586577</v>
      </c>
      <c r="X133" t="str">
        <f>IF(Table1[[#This Row],[MonthlyCharges]] &lt;= 50, "Low", IF(Table1[[#This Row],[MonthlyCharges]] &lt;= 100, "Medium", "High"))</f>
        <v>Medium</v>
      </c>
    </row>
    <row r="134" spans="1:24" x14ac:dyDescent="0.3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 t="str">
        <f>IF(Table1[[#This Row],[tenure]]&lt;= 6, "0-6 months", IF(Table1[[#This Row],[tenure]] &lt;= 12, "6-12 months", "Over 12 months"))</f>
        <v>Over 12 months</v>
      </c>
      <c r="W134">
        <v>26.786081943586577</v>
      </c>
      <c r="X134" t="str">
        <f>IF(Table1[[#This Row],[MonthlyCharges]] &lt;= 50, "Low", IF(Table1[[#This Row],[MonthlyCharges]] &lt;= 100, "Medium", "High"))</f>
        <v>Medium</v>
      </c>
    </row>
    <row r="135" spans="1:24" x14ac:dyDescent="0.3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 t="str">
        <f>IF(Table1[[#This Row],[tenure]]&lt;= 6, "0-6 months", IF(Table1[[#This Row],[tenure]] &lt;= 12, "6-12 months", "Over 12 months"))</f>
        <v>0-6 months</v>
      </c>
      <c r="W135">
        <v>26.941255908170152</v>
      </c>
      <c r="X135" t="str">
        <f>IF(Table1[[#This Row],[MonthlyCharges]] &lt;= 50, "Low", IF(Table1[[#This Row],[MonthlyCharges]] &lt;= 100, "Medium", "High"))</f>
        <v>Low</v>
      </c>
    </row>
    <row r="136" spans="1:24" x14ac:dyDescent="0.3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 t="str">
        <f>IF(Table1[[#This Row],[tenure]]&lt;= 6, "0-6 months", IF(Table1[[#This Row],[tenure]] &lt;= 12, "6-12 months", "Over 12 months"))</f>
        <v>0-6 months</v>
      </c>
      <c r="W136">
        <v>26.941255908170152</v>
      </c>
      <c r="X136" t="str">
        <f>IF(Table1[[#This Row],[MonthlyCharges]] &lt;= 50, "Low", IF(Table1[[#This Row],[MonthlyCharges]] &lt;= 100, "Medium", "High"))</f>
        <v>Low</v>
      </c>
    </row>
    <row r="137" spans="1:24" x14ac:dyDescent="0.3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 t="str">
        <f>IF(Table1[[#This Row],[tenure]]&lt;= 6, "0-6 months", IF(Table1[[#This Row],[tenure]] &lt;= 12, "6-12 months", "Over 12 months"))</f>
        <v>Over 12 months</v>
      </c>
      <c r="W137">
        <v>26.786081943586577</v>
      </c>
      <c r="X137" t="str">
        <f>IF(Table1[[#This Row],[MonthlyCharges]] &lt;= 50, "Low", IF(Table1[[#This Row],[MonthlyCharges]] &lt;= 100, "Medium", "High"))</f>
        <v>Low</v>
      </c>
    </row>
    <row r="138" spans="1:24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 t="str">
        <f>IF(Table1[[#This Row],[tenure]]&lt;= 6, "0-6 months", IF(Table1[[#This Row],[tenure]] &lt;= 12, "6-12 months", "Over 12 months"))</f>
        <v>Over 12 months</v>
      </c>
      <c r="W138">
        <v>26.786081943586577</v>
      </c>
      <c r="X138" t="str">
        <f>IF(Table1[[#This Row],[MonthlyCharges]] &lt;= 50, "Low", IF(Table1[[#This Row],[MonthlyCharges]] &lt;= 100, "Medium", "High"))</f>
        <v>Medium</v>
      </c>
    </row>
    <row r="139" spans="1:24" x14ac:dyDescent="0.3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 t="str">
        <f>IF(Table1[[#This Row],[tenure]]&lt;= 6, "0-6 months", IF(Table1[[#This Row],[tenure]] &lt;= 12, "6-12 months", "Over 12 months"))</f>
        <v>Over 12 months</v>
      </c>
      <c r="W139">
        <v>26.786081943586577</v>
      </c>
      <c r="X139" t="str">
        <f>IF(Table1[[#This Row],[MonthlyCharges]] &lt;= 50, "Low", IF(Table1[[#This Row],[MonthlyCharges]] &lt;= 100, "Medium", "High"))</f>
        <v>Low</v>
      </c>
    </row>
    <row r="140" spans="1:24" x14ac:dyDescent="0.3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 t="str">
        <f>IF(Table1[[#This Row],[tenure]]&lt;= 6, "0-6 months", IF(Table1[[#This Row],[tenure]] &lt;= 12, "6-12 months", "Over 12 months"))</f>
        <v>Over 12 months</v>
      </c>
      <c r="W140">
        <v>26.786081943586577</v>
      </c>
      <c r="X140" t="str">
        <f>IF(Table1[[#This Row],[MonthlyCharges]] &lt;= 50, "Low", IF(Table1[[#This Row],[MonthlyCharges]] &lt;= 100, "Medium", "High"))</f>
        <v>Low</v>
      </c>
    </row>
    <row r="141" spans="1:24" x14ac:dyDescent="0.3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 t="str">
        <f>IF(Table1[[#This Row],[tenure]]&lt;= 6, "0-6 months", IF(Table1[[#This Row],[tenure]] &lt;= 12, "6-12 months", "Over 12 months"))</f>
        <v>0-6 months</v>
      </c>
      <c r="W141">
        <v>26.941255908170152</v>
      </c>
      <c r="X141" t="str">
        <f>IF(Table1[[#This Row],[MonthlyCharges]] &lt;= 50, "Low", IF(Table1[[#This Row],[MonthlyCharges]] &lt;= 100, "Medium", "High"))</f>
        <v>Medium</v>
      </c>
    </row>
    <row r="142" spans="1:24" x14ac:dyDescent="0.3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 t="str">
        <f>IF(Table1[[#This Row],[tenure]]&lt;= 6, "0-6 months", IF(Table1[[#This Row],[tenure]] &lt;= 12, "6-12 months", "Over 12 months"))</f>
        <v>Over 12 months</v>
      </c>
      <c r="W142">
        <v>26.786081943586577</v>
      </c>
      <c r="X142" t="str">
        <f>IF(Table1[[#This Row],[MonthlyCharges]] &lt;= 50, "Low", IF(Table1[[#This Row],[MonthlyCharges]] &lt;= 100, "Medium", "High"))</f>
        <v>Medium</v>
      </c>
    </row>
    <row r="143" spans="1:24" x14ac:dyDescent="0.3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 t="str">
        <f>IF(Table1[[#This Row],[tenure]]&lt;= 6, "0-6 months", IF(Table1[[#This Row],[tenure]] &lt;= 12, "6-12 months", "Over 12 months"))</f>
        <v>6-12 months</v>
      </c>
      <c r="W143">
        <v>23.971631205673759</v>
      </c>
      <c r="X143" t="str">
        <f>IF(Table1[[#This Row],[MonthlyCharges]] &lt;= 50, "Low", IF(Table1[[#This Row],[MonthlyCharges]] &lt;= 100, "Medium", "High"))</f>
        <v>Medium</v>
      </c>
    </row>
    <row r="144" spans="1:24" x14ac:dyDescent="0.3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 t="str">
        <f>IF(Table1[[#This Row],[tenure]]&lt;= 6, "0-6 months", IF(Table1[[#This Row],[tenure]] &lt;= 12, "6-12 months", "Over 12 months"))</f>
        <v>Over 12 months</v>
      </c>
      <c r="W144">
        <v>26.786081943586577</v>
      </c>
      <c r="X144" t="str">
        <f>IF(Table1[[#This Row],[MonthlyCharges]] &lt;= 50, "Low", IF(Table1[[#This Row],[MonthlyCharges]] &lt;= 100, "Medium", "High"))</f>
        <v>High</v>
      </c>
    </row>
    <row r="145" spans="1:24" x14ac:dyDescent="0.3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 t="str">
        <f>IF(Table1[[#This Row],[tenure]]&lt;= 6, "0-6 months", IF(Table1[[#This Row],[tenure]] &lt;= 12, "6-12 months", "Over 12 months"))</f>
        <v>Over 12 months</v>
      </c>
      <c r="W145">
        <v>26.786081943586577</v>
      </c>
      <c r="X145" t="str">
        <f>IF(Table1[[#This Row],[MonthlyCharges]] &lt;= 50, "Low", IF(Table1[[#This Row],[MonthlyCharges]] &lt;= 100, "Medium", "High"))</f>
        <v>Medium</v>
      </c>
    </row>
    <row r="146" spans="1:24" x14ac:dyDescent="0.3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 t="str">
        <f>IF(Table1[[#This Row],[tenure]]&lt;= 6, "0-6 months", IF(Table1[[#This Row],[tenure]] &lt;= 12, "6-12 months", "Over 12 months"))</f>
        <v>Over 12 months</v>
      </c>
      <c r="W146">
        <v>26.786081943586577</v>
      </c>
      <c r="X146" t="str">
        <f>IF(Table1[[#This Row],[MonthlyCharges]] &lt;= 50, "Low", IF(Table1[[#This Row],[MonthlyCharges]] &lt;= 100, "Medium", "High"))</f>
        <v>Low</v>
      </c>
    </row>
    <row r="147" spans="1:24" x14ac:dyDescent="0.3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 t="str">
        <f>IF(Table1[[#This Row],[tenure]]&lt;= 6, "0-6 months", IF(Table1[[#This Row],[tenure]] &lt;= 12, "6-12 months", "Over 12 months"))</f>
        <v>Over 12 months</v>
      </c>
      <c r="W147">
        <v>26.786081943586577</v>
      </c>
      <c r="X147" t="str">
        <f>IF(Table1[[#This Row],[MonthlyCharges]] &lt;= 50, "Low", IF(Table1[[#This Row],[MonthlyCharges]] &lt;= 100, "Medium", "High"))</f>
        <v>Medium</v>
      </c>
    </row>
    <row r="148" spans="1:24" x14ac:dyDescent="0.3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 t="str">
        <f>IF(Table1[[#This Row],[tenure]]&lt;= 6, "0-6 months", IF(Table1[[#This Row],[tenure]] &lt;= 12, "6-12 months", "Over 12 months"))</f>
        <v>0-6 months</v>
      </c>
      <c r="W148">
        <v>26.941255908170152</v>
      </c>
      <c r="X148" t="str">
        <f>IF(Table1[[#This Row],[MonthlyCharges]] &lt;= 50, "Low", IF(Table1[[#This Row],[MonthlyCharges]] &lt;= 100, "Medium", "High"))</f>
        <v>Low</v>
      </c>
    </row>
    <row r="149" spans="1:24" x14ac:dyDescent="0.3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 t="str">
        <f>IF(Table1[[#This Row],[tenure]]&lt;= 6, "0-6 months", IF(Table1[[#This Row],[tenure]] &lt;= 12, "6-12 months", "Over 12 months"))</f>
        <v>0-6 months</v>
      </c>
      <c r="W149">
        <v>26.941255908170152</v>
      </c>
      <c r="X149" t="str">
        <f>IF(Table1[[#This Row],[MonthlyCharges]] &lt;= 50, "Low", IF(Table1[[#This Row],[MonthlyCharges]] &lt;= 100, "Medium", "High"))</f>
        <v>Low</v>
      </c>
    </row>
    <row r="150" spans="1:24" x14ac:dyDescent="0.3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 t="str">
        <f>IF(Table1[[#This Row],[tenure]]&lt;= 6, "0-6 months", IF(Table1[[#This Row],[tenure]] &lt;= 12, "6-12 months", "Over 12 months"))</f>
        <v>Over 12 months</v>
      </c>
      <c r="W150">
        <v>26.786081943586577</v>
      </c>
      <c r="X150" t="str">
        <f>IF(Table1[[#This Row],[MonthlyCharges]] &lt;= 50, "Low", IF(Table1[[#This Row],[MonthlyCharges]] &lt;= 100, "Medium", "High"))</f>
        <v>Medium</v>
      </c>
    </row>
    <row r="151" spans="1:24" x14ac:dyDescent="0.3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 t="str">
        <f>IF(Table1[[#This Row],[tenure]]&lt;= 6, "0-6 months", IF(Table1[[#This Row],[tenure]] &lt;= 12, "6-12 months", "Over 12 months"))</f>
        <v>Over 12 months</v>
      </c>
      <c r="W151">
        <v>26.786081943586577</v>
      </c>
      <c r="X151" t="str">
        <f>IF(Table1[[#This Row],[MonthlyCharges]] &lt;= 50, "Low", IF(Table1[[#This Row],[MonthlyCharges]] &lt;= 100, "Medium", "High"))</f>
        <v>Medium</v>
      </c>
    </row>
    <row r="152" spans="1:24" x14ac:dyDescent="0.3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 t="str">
        <f>IF(Table1[[#This Row],[tenure]]&lt;= 6, "0-6 months", IF(Table1[[#This Row],[tenure]] &lt;= 12, "6-12 months", "Over 12 months"))</f>
        <v>6-12 months</v>
      </c>
      <c r="W152">
        <v>23.971631205673759</v>
      </c>
      <c r="X152" t="str">
        <f>IF(Table1[[#This Row],[MonthlyCharges]] &lt;= 50, "Low", IF(Table1[[#This Row],[MonthlyCharges]] &lt;= 100, "Medium", "High"))</f>
        <v>Medium</v>
      </c>
    </row>
    <row r="153" spans="1:24" x14ac:dyDescent="0.3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 t="str">
        <f>IF(Table1[[#This Row],[tenure]]&lt;= 6, "0-6 months", IF(Table1[[#This Row],[tenure]] &lt;= 12, "6-12 months", "Over 12 months"))</f>
        <v>6-12 months</v>
      </c>
      <c r="W153">
        <v>23.971631205673759</v>
      </c>
      <c r="X153" t="str">
        <f>IF(Table1[[#This Row],[MonthlyCharges]] &lt;= 50, "Low", IF(Table1[[#This Row],[MonthlyCharges]] &lt;= 100, "Medium", "High"))</f>
        <v>Medium</v>
      </c>
    </row>
    <row r="154" spans="1:24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 t="str">
        <f>IF(Table1[[#This Row],[tenure]]&lt;= 6, "0-6 months", IF(Table1[[#This Row],[tenure]] &lt;= 12, "6-12 months", "Over 12 months"))</f>
        <v>Over 12 months</v>
      </c>
      <c r="W154">
        <v>26.786081943586577</v>
      </c>
      <c r="X154" t="str">
        <f>IF(Table1[[#This Row],[MonthlyCharges]] &lt;= 50, "Low", IF(Table1[[#This Row],[MonthlyCharges]] &lt;= 100, "Medium", "High"))</f>
        <v>High</v>
      </c>
    </row>
    <row r="155" spans="1:24" x14ac:dyDescent="0.3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 t="str">
        <f>IF(Table1[[#This Row],[tenure]]&lt;= 6, "0-6 months", IF(Table1[[#This Row],[tenure]] &lt;= 12, "6-12 months", "Over 12 months"))</f>
        <v>Over 12 months</v>
      </c>
      <c r="W155">
        <v>26.786081943586577</v>
      </c>
      <c r="X155" t="str">
        <f>IF(Table1[[#This Row],[MonthlyCharges]] &lt;= 50, "Low", IF(Table1[[#This Row],[MonthlyCharges]] &lt;= 100, "Medium", "High"))</f>
        <v>Medium</v>
      </c>
    </row>
    <row r="156" spans="1:24" x14ac:dyDescent="0.3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 t="str">
        <f>IF(Table1[[#This Row],[tenure]]&lt;= 6, "0-6 months", IF(Table1[[#This Row],[tenure]] &lt;= 12, "6-12 months", "Over 12 months"))</f>
        <v>0-6 months</v>
      </c>
      <c r="W156">
        <v>26.941255908170152</v>
      </c>
      <c r="X156" t="str">
        <f>IF(Table1[[#This Row],[MonthlyCharges]] &lt;= 50, "Low", IF(Table1[[#This Row],[MonthlyCharges]] &lt;= 100, "Medium", "High"))</f>
        <v>Low</v>
      </c>
    </row>
    <row r="157" spans="1:24" x14ac:dyDescent="0.3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 t="str">
        <f>IF(Table1[[#This Row],[tenure]]&lt;= 6, "0-6 months", IF(Table1[[#This Row],[tenure]] &lt;= 12, "6-12 months", "Over 12 months"))</f>
        <v>Over 12 months</v>
      </c>
      <c r="W157">
        <v>26.786081943586577</v>
      </c>
      <c r="X157" t="str">
        <f>IF(Table1[[#This Row],[MonthlyCharges]] &lt;= 50, "Low", IF(Table1[[#This Row],[MonthlyCharges]] &lt;= 100, "Medium", "High"))</f>
        <v>Medium</v>
      </c>
    </row>
    <row r="158" spans="1:24" x14ac:dyDescent="0.3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 t="str">
        <f>IF(Table1[[#This Row],[tenure]]&lt;= 6, "0-6 months", IF(Table1[[#This Row],[tenure]] &lt;= 12, "6-12 months", "Over 12 months"))</f>
        <v>Over 12 months</v>
      </c>
      <c r="W158">
        <v>26.786081943586577</v>
      </c>
      <c r="X158" t="str">
        <f>IF(Table1[[#This Row],[MonthlyCharges]] &lt;= 50, "Low", IF(Table1[[#This Row],[MonthlyCharges]] &lt;= 100, "Medium", "High"))</f>
        <v>Medium</v>
      </c>
    </row>
    <row r="159" spans="1:24" x14ac:dyDescent="0.3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 t="str">
        <f>IF(Table1[[#This Row],[tenure]]&lt;= 6, "0-6 months", IF(Table1[[#This Row],[tenure]] &lt;= 12, "6-12 months", "Over 12 months"))</f>
        <v>Over 12 months</v>
      </c>
      <c r="W159">
        <v>26.786081943586577</v>
      </c>
      <c r="X159" t="str">
        <f>IF(Table1[[#This Row],[MonthlyCharges]] &lt;= 50, "Low", IF(Table1[[#This Row],[MonthlyCharges]] &lt;= 100, "Medium", "High"))</f>
        <v>Low</v>
      </c>
    </row>
    <row r="160" spans="1:24" x14ac:dyDescent="0.3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 t="str">
        <f>IF(Table1[[#This Row],[tenure]]&lt;= 6, "0-6 months", IF(Table1[[#This Row],[tenure]] &lt;= 12, "6-12 months", "Over 12 months"))</f>
        <v>Over 12 months</v>
      </c>
      <c r="W160">
        <v>26.786081943586577</v>
      </c>
      <c r="X160" t="str">
        <f>IF(Table1[[#This Row],[MonthlyCharges]] &lt;= 50, "Low", IF(Table1[[#This Row],[MonthlyCharges]] &lt;= 100, "Medium", "High"))</f>
        <v>Medium</v>
      </c>
    </row>
    <row r="161" spans="1:24" x14ac:dyDescent="0.3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 t="str">
        <f>IF(Table1[[#This Row],[tenure]]&lt;= 6, "0-6 months", IF(Table1[[#This Row],[tenure]] &lt;= 12, "6-12 months", "Over 12 months"))</f>
        <v>6-12 months</v>
      </c>
      <c r="W161">
        <v>23.971631205673759</v>
      </c>
      <c r="X161" t="str">
        <f>IF(Table1[[#This Row],[MonthlyCharges]] &lt;= 50, "Low", IF(Table1[[#This Row],[MonthlyCharges]] &lt;= 100, "Medium", "High"))</f>
        <v>Low</v>
      </c>
    </row>
    <row r="162" spans="1:24" x14ac:dyDescent="0.3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 t="str">
        <f>IF(Table1[[#This Row],[tenure]]&lt;= 6, "0-6 months", IF(Table1[[#This Row],[tenure]] &lt;= 12, "6-12 months", "Over 12 months"))</f>
        <v>Over 12 months</v>
      </c>
      <c r="W162">
        <v>26.786081943586577</v>
      </c>
      <c r="X162" t="str">
        <f>IF(Table1[[#This Row],[MonthlyCharges]] &lt;= 50, "Low", IF(Table1[[#This Row],[MonthlyCharges]] &lt;= 100, "Medium", "High"))</f>
        <v>Medium</v>
      </c>
    </row>
    <row r="163" spans="1:24" x14ac:dyDescent="0.3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 t="str">
        <f>IF(Table1[[#This Row],[tenure]]&lt;= 6, "0-6 months", IF(Table1[[#This Row],[tenure]] &lt;= 12, "6-12 months", "Over 12 months"))</f>
        <v>Over 12 months</v>
      </c>
      <c r="W163">
        <v>26.786081943586577</v>
      </c>
      <c r="X163" t="str">
        <f>IF(Table1[[#This Row],[MonthlyCharges]] &lt;= 50, "Low", IF(Table1[[#This Row],[MonthlyCharges]] &lt;= 100, "Medium", "High"))</f>
        <v>Medium</v>
      </c>
    </row>
    <row r="164" spans="1:24" x14ac:dyDescent="0.3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 t="str">
        <f>IF(Table1[[#This Row],[tenure]]&lt;= 6, "0-6 months", IF(Table1[[#This Row],[tenure]] &lt;= 12, "6-12 months", "Over 12 months"))</f>
        <v>0-6 months</v>
      </c>
      <c r="W164">
        <v>26.941255908170152</v>
      </c>
      <c r="X164" t="str">
        <f>IF(Table1[[#This Row],[MonthlyCharges]] &lt;= 50, "Low", IF(Table1[[#This Row],[MonthlyCharges]] &lt;= 100, "Medium", "High"))</f>
        <v>Medium</v>
      </c>
    </row>
    <row r="165" spans="1:24" x14ac:dyDescent="0.3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 t="str">
        <f>IF(Table1[[#This Row],[tenure]]&lt;= 6, "0-6 months", IF(Table1[[#This Row],[tenure]] &lt;= 12, "6-12 months", "Over 12 months"))</f>
        <v>Over 12 months</v>
      </c>
      <c r="W165">
        <v>26.786081943586577</v>
      </c>
      <c r="X165" t="str">
        <f>IF(Table1[[#This Row],[MonthlyCharges]] &lt;= 50, "Low", IF(Table1[[#This Row],[MonthlyCharges]] &lt;= 100, "Medium", "High"))</f>
        <v>Medium</v>
      </c>
    </row>
    <row r="166" spans="1:24" x14ac:dyDescent="0.3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 t="str">
        <f>IF(Table1[[#This Row],[tenure]]&lt;= 6, "0-6 months", IF(Table1[[#This Row],[tenure]] &lt;= 12, "6-12 months", "Over 12 months"))</f>
        <v>6-12 months</v>
      </c>
      <c r="W166">
        <v>23.971631205673759</v>
      </c>
      <c r="X166" t="str">
        <f>IF(Table1[[#This Row],[MonthlyCharges]] &lt;= 50, "Low", IF(Table1[[#This Row],[MonthlyCharges]] &lt;= 100, "Medium", "High"))</f>
        <v>Low</v>
      </c>
    </row>
    <row r="167" spans="1:24" x14ac:dyDescent="0.3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 t="str">
        <f>IF(Table1[[#This Row],[tenure]]&lt;= 6, "0-6 months", IF(Table1[[#This Row],[tenure]] &lt;= 12, "6-12 months", "Over 12 months"))</f>
        <v>Over 12 months</v>
      </c>
      <c r="W167">
        <v>26.786081943586577</v>
      </c>
      <c r="X167" t="str">
        <f>IF(Table1[[#This Row],[MonthlyCharges]] &lt;= 50, "Low", IF(Table1[[#This Row],[MonthlyCharges]] &lt;= 100, "Medium", "High"))</f>
        <v>Low</v>
      </c>
    </row>
    <row r="168" spans="1:24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 t="str">
        <f>IF(Table1[[#This Row],[tenure]]&lt;= 6, "0-6 months", IF(Table1[[#This Row],[tenure]] &lt;= 12, "6-12 months", "Over 12 months"))</f>
        <v>0-6 months</v>
      </c>
      <c r="W168">
        <v>26.941255908170152</v>
      </c>
      <c r="X168" t="str">
        <f>IF(Table1[[#This Row],[MonthlyCharges]] &lt;= 50, "Low", IF(Table1[[#This Row],[MonthlyCharges]] &lt;= 100, "Medium", "High"))</f>
        <v>Medium</v>
      </c>
    </row>
    <row r="169" spans="1:24" x14ac:dyDescent="0.3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 t="str">
        <f>IF(Table1[[#This Row],[tenure]]&lt;= 6, "0-6 months", IF(Table1[[#This Row],[tenure]] &lt;= 12, "6-12 months", "Over 12 months"))</f>
        <v>Over 12 months</v>
      </c>
      <c r="W169">
        <v>26.786081943586577</v>
      </c>
      <c r="X169" t="str">
        <f>IF(Table1[[#This Row],[MonthlyCharges]] &lt;= 50, "Low", IF(Table1[[#This Row],[MonthlyCharges]] &lt;= 100, "Medium", "High"))</f>
        <v>Medium</v>
      </c>
    </row>
    <row r="170" spans="1:24" x14ac:dyDescent="0.3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 t="str">
        <f>IF(Table1[[#This Row],[tenure]]&lt;= 6, "0-6 months", IF(Table1[[#This Row],[tenure]] &lt;= 12, "6-12 months", "Over 12 months"))</f>
        <v>Over 12 months</v>
      </c>
      <c r="W170">
        <v>26.786081943586577</v>
      </c>
      <c r="X170" t="str">
        <f>IF(Table1[[#This Row],[MonthlyCharges]] &lt;= 50, "Low", IF(Table1[[#This Row],[MonthlyCharges]] &lt;= 100, "Medium", "High"))</f>
        <v>Low</v>
      </c>
    </row>
    <row r="171" spans="1:24" x14ac:dyDescent="0.3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 t="str">
        <f>IF(Table1[[#This Row],[tenure]]&lt;= 6, "0-6 months", IF(Table1[[#This Row],[tenure]] &lt;= 12, "6-12 months", "Over 12 months"))</f>
        <v>Over 12 months</v>
      </c>
      <c r="W171">
        <v>26.786081943586577</v>
      </c>
      <c r="X171" t="str">
        <f>IF(Table1[[#This Row],[MonthlyCharges]] &lt;= 50, "Low", IF(Table1[[#This Row],[MonthlyCharges]] &lt;= 100, "Medium", "High"))</f>
        <v>Low</v>
      </c>
    </row>
    <row r="172" spans="1:24" x14ac:dyDescent="0.3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 t="str">
        <f>IF(Table1[[#This Row],[tenure]]&lt;= 6, "0-6 months", IF(Table1[[#This Row],[tenure]] &lt;= 12, "6-12 months", "Over 12 months"))</f>
        <v>Over 12 months</v>
      </c>
      <c r="W172">
        <v>26.786081943586577</v>
      </c>
      <c r="X172" t="str">
        <f>IF(Table1[[#This Row],[MonthlyCharges]] &lt;= 50, "Low", IF(Table1[[#This Row],[MonthlyCharges]] &lt;= 100, "Medium", "High"))</f>
        <v>Medium</v>
      </c>
    </row>
    <row r="173" spans="1:24" x14ac:dyDescent="0.3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 t="str">
        <f>IF(Table1[[#This Row],[tenure]]&lt;= 6, "0-6 months", IF(Table1[[#This Row],[tenure]] &lt;= 12, "6-12 months", "Over 12 months"))</f>
        <v>0-6 months</v>
      </c>
      <c r="W173">
        <v>26.941255908170152</v>
      </c>
      <c r="X173" t="str">
        <f>IF(Table1[[#This Row],[MonthlyCharges]] &lt;= 50, "Low", IF(Table1[[#This Row],[MonthlyCharges]] &lt;= 100, "Medium", "High"))</f>
        <v>High</v>
      </c>
    </row>
    <row r="174" spans="1:24" x14ac:dyDescent="0.3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 t="str">
        <f>IF(Table1[[#This Row],[tenure]]&lt;= 6, "0-6 months", IF(Table1[[#This Row],[tenure]] &lt;= 12, "6-12 months", "Over 12 months"))</f>
        <v>Over 12 months</v>
      </c>
      <c r="W174">
        <v>26.786081943586577</v>
      </c>
      <c r="X174" t="str">
        <f>IF(Table1[[#This Row],[MonthlyCharges]] &lt;= 50, "Low", IF(Table1[[#This Row],[MonthlyCharges]] &lt;= 100, "Medium", "High"))</f>
        <v>Medium</v>
      </c>
    </row>
    <row r="175" spans="1:24" x14ac:dyDescent="0.3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 t="str">
        <f>IF(Table1[[#This Row],[tenure]]&lt;= 6, "0-6 months", IF(Table1[[#This Row],[tenure]] &lt;= 12, "6-12 months", "Over 12 months"))</f>
        <v>Over 12 months</v>
      </c>
      <c r="W175">
        <v>26.786081943586577</v>
      </c>
      <c r="X175" t="str">
        <f>IF(Table1[[#This Row],[MonthlyCharges]] &lt;= 50, "Low", IF(Table1[[#This Row],[MonthlyCharges]] &lt;= 100, "Medium", "High"))</f>
        <v>Medium</v>
      </c>
    </row>
    <row r="176" spans="1:24" x14ac:dyDescent="0.3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 t="str">
        <f>IF(Table1[[#This Row],[tenure]]&lt;= 6, "0-6 months", IF(Table1[[#This Row],[tenure]] &lt;= 12, "6-12 months", "Over 12 months"))</f>
        <v>Over 12 months</v>
      </c>
      <c r="W176">
        <v>26.786081943586577</v>
      </c>
      <c r="X176" t="str">
        <f>IF(Table1[[#This Row],[MonthlyCharges]] &lt;= 50, "Low", IF(Table1[[#This Row],[MonthlyCharges]] &lt;= 100, "Medium", "High"))</f>
        <v>Low</v>
      </c>
    </row>
    <row r="177" spans="1:24" x14ac:dyDescent="0.3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 t="str">
        <f>IF(Table1[[#This Row],[tenure]]&lt;= 6, "0-6 months", IF(Table1[[#This Row],[tenure]] &lt;= 12, "6-12 months", "Over 12 months"))</f>
        <v>Over 12 months</v>
      </c>
      <c r="W177">
        <v>26.786081943586577</v>
      </c>
      <c r="X177" t="str">
        <f>IF(Table1[[#This Row],[MonthlyCharges]] &lt;= 50, "Low", IF(Table1[[#This Row],[MonthlyCharges]] &lt;= 100, "Medium", "High"))</f>
        <v>Low</v>
      </c>
    </row>
    <row r="178" spans="1:24" x14ac:dyDescent="0.3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 t="str">
        <f>IF(Table1[[#This Row],[tenure]]&lt;= 6, "0-6 months", IF(Table1[[#This Row],[tenure]] &lt;= 12, "6-12 months", "Over 12 months"))</f>
        <v>Over 12 months</v>
      </c>
      <c r="W178">
        <v>26.786081943586577</v>
      </c>
      <c r="X178" t="str">
        <f>IF(Table1[[#This Row],[MonthlyCharges]] &lt;= 50, "Low", IF(Table1[[#This Row],[MonthlyCharges]] &lt;= 100, "Medium", "High"))</f>
        <v>Medium</v>
      </c>
    </row>
    <row r="179" spans="1:24" x14ac:dyDescent="0.3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 t="str">
        <f>IF(Table1[[#This Row],[tenure]]&lt;= 6, "0-6 months", IF(Table1[[#This Row],[tenure]] &lt;= 12, "6-12 months", "Over 12 months"))</f>
        <v>6-12 months</v>
      </c>
      <c r="W179">
        <v>23.971631205673759</v>
      </c>
      <c r="X179" t="str">
        <f>IF(Table1[[#This Row],[MonthlyCharges]] &lt;= 50, "Low", IF(Table1[[#This Row],[MonthlyCharges]] &lt;= 100, "Medium", "High"))</f>
        <v>Medium</v>
      </c>
    </row>
    <row r="180" spans="1:24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 t="str">
        <f>IF(Table1[[#This Row],[tenure]]&lt;= 6, "0-6 months", IF(Table1[[#This Row],[tenure]] &lt;= 12, "6-12 months", "Over 12 months"))</f>
        <v>Over 12 months</v>
      </c>
      <c r="W180">
        <v>26.786081943586577</v>
      </c>
      <c r="X180" t="str">
        <f>IF(Table1[[#This Row],[MonthlyCharges]] &lt;= 50, "Low", IF(Table1[[#This Row],[MonthlyCharges]] &lt;= 100, "Medium", "High"))</f>
        <v>High</v>
      </c>
    </row>
    <row r="181" spans="1:24" x14ac:dyDescent="0.3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 t="str">
        <f>IF(Table1[[#This Row],[tenure]]&lt;= 6, "0-6 months", IF(Table1[[#This Row],[tenure]] &lt;= 12, "6-12 months", "Over 12 months"))</f>
        <v>Over 12 months</v>
      </c>
      <c r="W181">
        <v>26.786081943586577</v>
      </c>
      <c r="X181" t="str">
        <f>IF(Table1[[#This Row],[MonthlyCharges]] &lt;= 50, "Low", IF(Table1[[#This Row],[MonthlyCharges]] &lt;= 100, "Medium", "High"))</f>
        <v>Low</v>
      </c>
    </row>
    <row r="182" spans="1:24" x14ac:dyDescent="0.3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 t="str">
        <f>IF(Table1[[#This Row],[tenure]]&lt;= 6, "0-6 months", IF(Table1[[#This Row],[tenure]] &lt;= 12, "6-12 months", "Over 12 months"))</f>
        <v>0-6 months</v>
      </c>
      <c r="W182">
        <v>26.941255908170152</v>
      </c>
      <c r="X182" t="str">
        <f>IF(Table1[[#This Row],[MonthlyCharges]] &lt;= 50, "Low", IF(Table1[[#This Row],[MonthlyCharges]] &lt;= 100, "Medium", "High"))</f>
        <v>Low</v>
      </c>
    </row>
    <row r="183" spans="1:24" x14ac:dyDescent="0.3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 t="str">
        <f>IF(Table1[[#This Row],[tenure]]&lt;= 6, "0-6 months", IF(Table1[[#This Row],[tenure]] &lt;= 12, "6-12 months", "Over 12 months"))</f>
        <v>0-6 months</v>
      </c>
      <c r="W183">
        <v>26.941255908170152</v>
      </c>
      <c r="X183" t="str">
        <f>IF(Table1[[#This Row],[MonthlyCharges]] &lt;= 50, "Low", IF(Table1[[#This Row],[MonthlyCharges]] &lt;= 100, "Medium", "High"))</f>
        <v>Low</v>
      </c>
    </row>
    <row r="184" spans="1:24" x14ac:dyDescent="0.3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 t="str">
        <f>IF(Table1[[#This Row],[tenure]]&lt;= 6, "0-6 months", IF(Table1[[#This Row],[tenure]] &lt;= 12, "6-12 months", "Over 12 months"))</f>
        <v>6-12 months</v>
      </c>
      <c r="W184">
        <v>23.971631205673759</v>
      </c>
      <c r="X184" t="str">
        <f>IF(Table1[[#This Row],[MonthlyCharges]] &lt;= 50, "Low", IF(Table1[[#This Row],[MonthlyCharges]] &lt;= 100, "Medium", "High"))</f>
        <v>Medium</v>
      </c>
    </row>
    <row r="185" spans="1:24" x14ac:dyDescent="0.3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 t="str">
        <f>IF(Table1[[#This Row],[tenure]]&lt;= 6, "0-6 months", IF(Table1[[#This Row],[tenure]] &lt;= 12, "6-12 months", "Over 12 months"))</f>
        <v>Over 12 months</v>
      </c>
      <c r="W185">
        <v>26.786081943586577</v>
      </c>
      <c r="X185" t="str">
        <f>IF(Table1[[#This Row],[MonthlyCharges]] &lt;= 50, "Low", IF(Table1[[#This Row],[MonthlyCharges]] &lt;= 100, "Medium", "High"))</f>
        <v>Medium</v>
      </c>
    </row>
    <row r="186" spans="1:24" x14ac:dyDescent="0.3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 t="str">
        <f>IF(Table1[[#This Row],[tenure]]&lt;= 6, "0-6 months", IF(Table1[[#This Row],[tenure]] &lt;= 12, "6-12 months", "Over 12 months"))</f>
        <v>Over 12 months</v>
      </c>
      <c r="W186">
        <v>26.786081943586577</v>
      </c>
      <c r="X186" t="str">
        <f>IF(Table1[[#This Row],[MonthlyCharges]] &lt;= 50, "Low", IF(Table1[[#This Row],[MonthlyCharges]] &lt;= 100, "Medium", "High"))</f>
        <v>Medium</v>
      </c>
    </row>
    <row r="187" spans="1:24" x14ac:dyDescent="0.3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 t="str">
        <f>IF(Table1[[#This Row],[tenure]]&lt;= 6, "0-6 months", IF(Table1[[#This Row],[tenure]] &lt;= 12, "6-12 months", "Over 12 months"))</f>
        <v>0-6 months</v>
      </c>
      <c r="W187">
        <v>26.941255908170152</v>
      </c>
      <c r="X187" t="str">
        <f>IF(Table1[[#This Row],[MonthlyCharges]] &lt;= 50, "Low", IF(Table1[[#This Row],[MonthlyCharges]] &lt;= 100, "Medium", "High"))</f>
        <v>Low</v>
      </c>
    </row>
    <row r="188" spans="1:24" x14ac:dyDescent="0.3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 t="str">
        <f>IF(Table1[[#This Row],[tenure]]&lt;= 6, "0-6 months", IF(Table1[[#This Row],[tenure]] &lt;= 12, "6-12 months", "Over 12 months"))</f>
        <v>Over 12 months</v>
      </c>
      <c r="W188">
        <v>26.786081943586577</v>
      </c>
      <c r="X188" t="str">
        <f>IF(Table1[[#This Row],[MonthlyCharges]] &lt;= 50, "Low", IF(Table1[[#This Row],[MonthlyCharges]] &lt;= 100, "Medium", "High"))</f>
        <v>Medium</v>
      </c>
    </row>
    <row r="189" spans="1:24" x14ac:dyDescent="0.3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 t="str">
        <f>IF(Table1[[#This Row],[tenure]]&lt;= 6, "0-6 months", IF(Table1[[#This Row],[tenure]] &lt;= 12, "6-12 months", "Over 12 months"))</f>
        <v>0-6 months</v>
      </c>
      <c r="W189">
        <v>26.941255908170152</v>
      </c>
      <c r="X189" t="str">
        <f>IF(Table1[[#This Row],[MonthlyCharges]] &lt;= 50, "Low", IF(Table1[[#This Row],[MonthlyCharges]] &lt;= 100, "Medium", "High"))</f>
        <v>Low</v>
      </c>
    </row>
    <row r="190" spans="1:24" x14ac:dyDescent="0.3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 t="str">
        <f>IF(Table1[[#This Row],[tenure]]&lt;= 6, "0-6 months", IF(Table1[[#This Row],[tenure]] &lt;= 12, "6-12 months", "Over 12 months"))</f>
        <v>Over 12 months</v>
      </c>
      <c r="W190">
        <v>26.786081943586577</v>
      </c>
      <c r="X190" t="str">
        <f>IF(Table1[[#This Row],[MonthlyCharges]] &lt;= 50, "Low", IF(Table1[[#This Row],[MonthlyCharges]] &lt;= 100, "Medium", "High"))</f>
        <v>Low</v>
      </c>
    </row>
    <row r="191" spans="1:24" x14ac:dyDescent="0.3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 t="str">
        <f>IF(Table1[[#This Row],[tenure]]&lt;= 6, "0-6 months", IF(Table1[[#This Row],[tenure]] &lt;= 12, "6-12 months", "Over 12 months"))</f>
        <v>Over 12 months</v>
      </c>
      <c r="W191">
        <v>26.786081943586577</v>
      </c>
      <c r="X191" t="str">
        <f>IF(Table1[[#This Row],[MonthlyCharges]] &lt;= 50, "Low", IF(Table1[[#This Row],[MonthlyCharges]] &lt;= 100, "Medium", "High"))</f>
        <v>Medium</v>
      </c>
    </row>
    <row r="192" spans="1:24" x14ac:dyDescent="0.3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 t="str">
        <f>IF(Table1[[#This Row],[tenure]]&lt;= 6, "0-6 months", IF(Table1[[#This Row],[tenure]] &lt;= 12, "6-12 months", "Over 12 months"))</f>
        <v>Over 12 months</v>
      </c>
      <c r="W192">
        <v>26.786081943586577</v>
      </c>
      <c r="X192" t="str">
        <f>IF(Table1[[#This Row],[MonthlyCharges]] &lt;= 50, "Low", IF(Table1[[#This Row],[MonthlyCharges]] &lt;= 100, "Medium", "High"))</f>
        <v>Medium</v>
      </c>
    </row>
    <row r="193" spans="1:24" x14ac:dyDescent="0.3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 t="str">
        <f>IF(Table1[[#This Row],[tenure]]&lt;= 6, "0-6 months", IF(Table1[[#This Row],[tenure]] &lt;= 12, "6-12 months", "Over 12 months"))</f>
        <v>0-6 months</v>
      </c>
      <c r="W193">
        <v>26.941255908170152</v>
      </c>
      <c r="X193" t="str">
        <f>IF(Table1[[#This Row],[MonthlyCharges]] &lt;= 50, "Low", IF(Table1[[#This Row],[MonthlyCharges]] &lt;= 100, "Medium", "High"))</f>
        <v>Medium</v>
      </c>
    </row>
    <row r="194" spans="1:24" x14ac:dyDescent="0.3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 t="str">
        <f>IF(Table1[[#This Row],[tenure]]&lt;= 6, "0-6 months", IF(Table1[[#This Row],[tenure]] &lt;= 12, "6-12 months", "Over 12 months"))</f>
        <v>Over 12 months</v>
      </c>
      <c r="W194">
        <v>26.786081943586577</v>
      </c>
      <c r="X194" t="str">
        <f>IF(Table1[[#This Row],[MonthlyCharges]] &lt;= 50, "Low", IF(Table1[[#This Row],[MonthlyCharges]] &lt;= 100, "Medium", "High"))</f>
        <v>Low</v>
      </c>
    </row>
    <row r="195" spans="1:24" x14ac:dyDescent="0.3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 t="str">
        <f>IF(Table1[[#This Row],[tenure]]&lt;= 6, "0-6 months", IF(Table1[[#This Row],[tenure]] &lt;= 12, "6-12 months", "Over 12 months"))</f>
        <v>Over 12 months</v>
      </c>
      <c r="W195">
        <v>26.786081943586577</v>
      </c>
      <c r="X195" t="str">
        <f>IF(Table1[[#This Row],[MonthlyCharges]] &lt;= 50, "Low", IF(Table1[[#This Row],[MonthlyCharges]] &lt;= 100, "Medium", "High"))</f>
        <v>High</v>
      </c>
    </row>
    <row r="196" spans="1:24" x14ac:dyDescent="0.3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 t="str">
        <f>IF(Table1[[#This Row],[tenure]]&lt;= 6, "0-6 months", IF(Table1[[#This Row],[tenure]] &lt;= 12, "6-12 months", "Over 12 months"))</f>
        <v>Over 12 months</v>
      </c>
      <c r="W196">
        <v>26.786081943586577</v>
      </c>
      <c r="X196" t="str">
        <f>IF(Table1[[#This Row],[MonthlyCharges]] &lt;= 50, "Low", IF(Table1[[#This Row],[MonthlyCharges]] &lt;= 100, "Medium", "High"))</f>
        <v>Low</v>
      </c>
    </row>
    <row r="197" spans="1:24" x14ac:dyDescent="0.3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 t="str">
        <f>IF(Table1[[#This Row],[tenure]]&lt;= 6, "0-6 months", IF(Table1[[#This Row],[tenure]] &lt;= 12, "6-12 months", "Over 12 months"))</f>
        <v>Over 12 months</v>
      </c>
      <c r="W197">
        <v>26.786081943586577</v>
      </c>
      <c r="X197" t="str">
        <f>IF(Table1[[#This Row],[MonthlyCharges]] &lt;= 50, "Low", IF(Table1[[#This Row],[MonthlyCharges]] &lt;= 100, "Medium", "High"))</f>
        <v>Medium</v>
      </c>
    </row>
    <row r="198" spans="1:24" x14ac:dyDescent="0.3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 t="str">
        <f>IF(Table1[[#This Row],[tenure]]&lt;= 6, "0-6 months", IF(Table1[[#This Row],[tenure]] &lt;= 12, "6-12 months", "Over 12 months"))</f>
        <v>Over 12 months</v>
      </c>
      <c r="W198">
        <v>26.786081943586577</v>
      </c>
      <c r="X198" t="str">
        <f>IF(Table1[[#This Row],[MonthlyCharges]] &lt;= 50, "Low", IF(Table1[[#This Row],[MonthlyCharges]] &lt;= 100, "Medium", "High"))</f>
        <v>Low</v>
      </c>
    </row>
    <row r="199" spans="1:24" x14ac:dyDescent="0.3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 t="str">
        <f>IF(Table1[[#This Row],[tenure]]&lt;= 6, "0-6 months", IF(Table1[[#This Row],[tenure]] &lt;= 12, "6-12 months", "Over 12 months"))</f>
        <v>Over 12 months</v>
      </c>
      <c r="W199">
        <v>26.786081943586577</v>
      </c>
      <c r="X199" t="str">
        <f>IF(Table1[[#This Row],[MonthlyCharges]] &lt;= 50, "Low", IF(Table1[[#This Row],[MonthlyCharges]] &lt;= 100, "Medium", "High"))</f>
        <v>High</v>
      </c>
    </row>
    <row r="200" spans="1:24" x14ac:dyDescent="0.3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 t="str">
        <f>IF(Table1[[#This Row],[tenure]]&lt;= 6, "0-6 months", IF(Table1[[#This Row],[tenure]] &lt;= 12, "6-12 months", "Over 12 months"))</f>
        <v>Over 12 months</v>
      </c>
      <c r="W200">
        <v>26.786081943586577</v>
      </c>
      <c r="X200" t="str">
        <f>IF(Table1[[#This Row],[MonthlyCharges]] &lt;= 50, "Low", IF(Table1[[#This Row],[MonthlyCharges]] &lt;= 100, "Medium", "High"))</f>
        <v>High</v>
      </c>
    </row>
    <row r="201" spans="1:24" x14ac:dyDescent="0.3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 t="str">
        <f>IF(Table1[[#This Row],[tenure]]&lt;= 6, "0-6 months", IF(Table1[[#This Row],[tenure]] &lt;= 12, "6-12 months", "Over 12 months"))</f>
        <v>0-6 months</v>
      </c>
      <c r="W201">
        <v>26.941255908170152</v>
      </c>
      <c r="X201" t="str">
        <f>IF(Table1[[#This Row],[MonthlyCharges]] &lt;= 50, "Low", IF(Table1[[#This Row],[MonthlyCharges]] &lt;= 100, "Medium", "High"))</f>
        <v>Low</v>
      </c>
    </row>
    <row r="202" spans="1:24" x14ac:dyDescent="0.3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 t="str">
        <f>IF(Table1[[#This Row],[tenure]]&lt;= 6, "0-6 months", IF(Table1[[#This Row],[tenure]] &lt;= 12, "6-12 months", "Over 12 months"))</f>
        <v>Over 12 months</v>
      </c>
      <c r="W202">
        <v>26.786081943586577</v>
      </c>
      <c r="X202" t="str">
        <f>IF(Table1[[#This Row],[MonthlyCharges]] &lt;= 50, "Low", IF(Table1[[#This Row],[MonthlyCharges]] &lt;= 100, "Medium", "High"))</f>
        <v>High</v>
      </c>
    </row>
    <row r="203" spans="1:24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 t="str">
        <f>IF(Table1[[#This Row],[tenure]]&lt;= 6, "0-6 months", IF(Table1[[#This Row],[tenure]] &lt;= 12, "6-12 months", "Over 12 months"))</f>
        <v>Over 12 months</v>
      </c>
      <c r="W203">
        <v>26.786081943586577</v>
      </c>
      <c r="X203" t="str">
        <f>IF(Table1[[#This Row],[MonthlyCharges]] &lt;= 50, "Low", IF(Table1[[#This Row],[MonthlyCharges]] &lt;= 100, "Medium", "High"))</f>
        <v>Medium</v>
      </c>
    </row>
    <row r="204" spans="1:24" x14ac:dyDescent="0.3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 t="str">
        <f>IF(Table1[[#This Row],[tenure]]&lt;= 6, "0-6 months", IF(Table1[[#This Row],[tenure]] &lt;= 12, "6-12 months", "Over 12 months"))</f>
        <v>Over 12 months</v>
      </c>
      <c r="W204">
        <v>26.786081943586577</v>
      </c>
      <c r="X204" t="str">
        <f>IF(Table1[[#This Row],[MonthlyCharges]] &lt;= 50, "Low", IF(Table1[[#This Row],[MonthlyCharges]] &lt;= 100, "Medium", "High"))</f>
        <v>High</v>
      </c>
    </row>
    <row r="205" spans="1:24" x14ac:dyDescent="0.3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 t="str">
        <f>IF(Table1[[#This Row],[tenure]]&lt;= 6, "0-6 months", IF(Table1[[#This Row],[tenure]] &lt;= 12, "6-12 months", "Over 12 months"))</f>
        <v>Over 12 months</v>
      </c>
      <c r="W205">
        <v>26.786081943586577</v>
      </c>
      <c r="X205" t="str">
        <f>IF(Table1[[#This Row],[MonthlyCharges]] &lt;= 50, "Low", IF(Table1[[#This Row],[MonthlyCharges]] &lt;= 100, "Medium", "High"))</f>
        <v>Medium</v>
      </c>
    </row>
    <row r="206" spans="1:24" x14ac:dyDescent="0.3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 t="str">
        <f>IF(Table1[[#This Row],[tenure]]&lt;= 6, "0-6 months", IF(Table1[[#This Row],[tenure]] &lt;= 12, "6-12 months", "Over 12 months"))</f>
        <v>Over 12 months</v>
      </c>
      <c r="W206">
        <v>26.786081943586577</v>
      </c>
      <c r="X206" t="str">
        <f>IF(Table1[[#This Row],[MonthlyCharges]] &lt;= 50, "Low", IF(Table1[[#This Row],[MonthlyCharges]] &lt;= 100, "Medium", "High"))</f>
        <v>Medium</v>
      </c>
    </row>
    <row r="207" spans="1:24" x14ac:dyDescent="0.3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 t="str">
        <f>IF(Table1[[#This Row],[tenure]]&lt;= 6, "0-6 months", IF(Table1[[#This Row],[tenure]] &lt;= 12, "6-12 months", "Over 12 months"))</f>
        <v>Over 12 months</v>
      </c>
      <c r="W207">
        <v>26.786081943586577</v>
      </c>
      <c r="X207" t="str">
        <f>IF(Table1[[#This Row],[MonthlyCharges]] &lt;= 50, "Low", IF(Table1[[#This Row],[MonthlyCharges]] &lt;= 100, "Medium", "High"))</f>
        <v>Medium</v>
      </c>
    </row>
    <row r="208" spans="1:24" x14ac:dyDescent="0.3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 t="str">
        <f>IF(Table1[[#This Row],[tenure]]&lt;= 6, "0-6 months", IF(Table1[[#This Row],[tenure]] &lt;= 12, "6-12 months", "Over 12 months"))</f>
        <v>Over 12 months</v>
      </c>
      <c r="W208">
        <v>26.786081943586577</v>
      </c>
      <c r="X208" t="str">
        <f>IF(Table1[[#This Row],[MonthlyCharges]] &lt;= 50, "Low", IF(Table1[[#This Row],[MonthlyCharges]] &lt;= 100, "Medium", "High"))</f>
        <v>Medium</v>
      </c>
    </row>
    <row r="209" spans="1:24" x14ac:dyDescent="0.3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 t="str">
        <f>IF(Table1[[#This Row],[tenure]]&lt;= 6, "0-6 months", IF(Table1[[#This Row],[tenure]] &lt;= 12, "6-12 months", "Over 12 months"))</f>
        <v>0-6 months</v>
      </c>
      <c r="W209">
        <v>26.941255908170152</v>
      </c>
      <c r="X209" t="str">
        <f>IF(Table1[[#This Row],[MonthlyCharges]] &lt;= 50, "Low", IF(Table1[[#This Row],[MonthlyCharges]] &lt;= 100, "Medium", "High"))</f>
        <v>Medium</v>
      </c>
    </row>
    <row r="210" spans="1:24" x14ac:dyDescent="0.3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 t="str">
        <f>IF(Table1[[#This Row],[tenure]]&lt;= 6, "0-6 months", IF(Table1[[#This Row],[tenure]] &lt;= 12, "6-12 months", "Over 12 months"))</f>
        <v>Over 12 months</v>
      </c>
      <c r="W210">
        <v>26.786081943586577</v>
      </c>
      <c r="X210" t="str">
        <f>IF(Table1[[#This Row],[MonthlyCharges]] &lt;= 50, "Low", IF(Table1[[#This Row],[MonthlyCharges]] &lt;= 100, "Medium", "High"))</f>
        <v>High</v>
      </c>
    </row>
    <row r="211" spans="1:24" x14ac:dyDescent="0.3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 t="str">
        <f>IF(Table1[[#This Row],[tenure]]&lt;= 6, "0-6 months", IF(Table1[[#This Row],[tenure]] &lt;= 12, "6-12 months", "Over 12 months"))</f>
        <v>Over 12 months</v>
      </c>
      <c r="W211">
        <v>26.786081943586577</v>
      </c>
      <c r="X211" t="str">
        <f>IF(Table1[[#This Row],[MonthlyCharges]] &lt;= 50, "Low", IF(Table1[[#This Row],[MonthlyCharges]] &lt;= 100, "Medium", "High"))</f>
        <v>High</v>
      </c>
    </row>
    <row r="212" spans="1:24" x14ac:dyDescent="0.3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 t="str">
        <f>IF(Table1[[#This Row],[tenure]]&lt;= 6, "0-6 months", IF(Table1[[#This Row],[tenure]] &lt;= 12, "6-12 months", "Over 12 months"))</f>
        <v>0-6 months</v>
      </c>
      <c r="W212">
        <v>26.941255908170152</v>
      </c>
      <c r="X212" t="str">
        <f>IF(Table1[[#This Row],[MonthlyCharges]] &lt;= 50, "Low", IF(Table1[[#This Row],[MonthlyCharges]] &lt;= 100, "Medium", "High"))</f>
        <v>Low</v>
      </c>
    </row>
    <row r="213" spans="1:24" x14ac:dyDescent="0.3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 t="str">
        <f>IF(Table1[[#This Row],[tenure]]&lt;= 6, "0-6 months", IF(Table1[[#This Row],[tenure]] &lt;= 12, "6-12 months", "Over 12 months"))</f>
        <v>0-6 months</v>
      </c>
      <c r="W213">
        <v>26.941255908170152</v>
      </c>
      <c r="X213" t="str">
        <f>IF(Table1[[#This Row],[MonthlyCharges]] &lt;= 50, "Low", IF(Table1[[#This Row],[MonthlyCharges]] &lt;= 100, "Medium", "High"))</f>
        <v>Low</v>
      </c>
    </row>
    <row r="214" spans="1:24" x14ac:dyDescent="0.3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 t="str">
        <f>IF(Table1[[#This Row],[tenure]]&lt;= 6, "0-6 months", IF(Table1[[#This Row],[tenure]] &lt;= 12, "6-12 months", "Over 12 months"))</f>
        <v>Over 12 months</v>
      </c>
      <c r="W214">
        <v>26.786081943586577</v>
      </c>
      <c r="X214" t="str">
        <f>IF(Table1[[#This Row],[MonthlyCharges]] &lt;= 50, "Low", IF(Table1[[#This Row],[MonthlyCharges]] &lt;= 100, "Medium", "High"))</f>
        <v>Low</v>
      </c>
    </row>
    <row r="215" spans="1:24" x14ac:dyDescent="0.3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 t="str">
        <f>IF(Table1[[#This Row],[tenure]]&lt;= 6, "0-6 months", IF(Table1[[#This Row],[tenure]] &lt;= 12, "6-12 months", "Over 12 months"))</f>
        <v>Over 12 months</v>
      </c>
      <c r="W215">
        <v>26.786081943586577</v>
      </c>
      <c r="X215" t="str">
        <f>IF(Table1[[#This Row],[MonthlyCharges]] &lt;= 50, "Low", IF(Table1[[#This Row],[MonthlyCharges]] &lt;= 100, "Medium", "High"))</f>
        <v>Low</v>
      </c>
    </row>
    <row r="216" spans="1:24" x14ac:dyDescent="0.3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 t="str">
        <f>IF(Table1[[#This Row],[tenure]]&lt;= 6, "0-6 months", IF(Table1[[#This Row],[tenure]] &lt;= 12, "6-12 months", "Over 12 months"))</f>
        <v>Over 12 months</v>
      </c>
      <c r="W216">
        <v>26.786081943586577</v>
      </c>
      <c r="X216" t="str">
        <f>IF(Table1[[#This Row],[MonthlyCharges]] &lt;= 50, "Low", IF(Table1[[#This Row],[MonthlyCharges]] &lt;= 100, "Medium", "High"))</f>
        <v>Medium</v>
      </c>
    </row>
    <row r="217" spans="1:24" x14ac:dyDescent="0.3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 t="str">
        <f>IF(Table1[[#This Row],[tenure]]&lt;= 6, "0-6 months", IF(Table1[[#This Row],[tenure]] &lt;= 12, "6-12 months", "Over 12 months"))</f>
        <v>Over 12 months</v>
      </c>
      <c r="W217">
        <v>26.786081943586577</v>
      </c>
      <c r="X217" t="str">
        <f>IF(Table1[[#This Row],[MonthlyCharges]] &lt;= 50, "Low", IF(Table1[[#This Row],[MonthlyCharges]] &lt;= 100, "Medium", "High"))</f>
        <v>Medium</v>
      </c>
    </row>
    <row r="218" spans="1:24" x14ac:dyDescent="0.3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 t="str">
        <f>IF(Table1[[#This Row],[tenure]]&lt;= 6, "0-6 months", IF(Table1[[#This Row],[tenure]] &lt;= 12, "6-12 months", "Over 12 months"))</f>
        <v>Over 12 months</v>
      </c>
      <c r="W218">
        <v>26.786081943586577</v>
      </c>
      <c r="X218" t="str">
        <f>IF(Table1[[#This Row],[MonthlyCharges]] &lt;= 50, "Low", IF(Table1[[#This Row],[MonthlyCharges]] &lt;= 100, "Medium", "High"))</f>
        <v>Low</v>
      </c>
    </row>
    <row r="219" spans="1:24" x14ac:dyDescent="0.3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 t="str">
        <f>IF(Table1[[#This Row],[tenure]]&lt;= 6, "0-6 months", IF(Table1[[#This Row],[tenure]] &lt;= 12, "6-12 months", "Over 12 months"))</f>
        <v>Over 12 months</v>
      </c>
      <c r="W219">
        <v>26.786081943586577</v>
      </c>
      <c r="X219" t="str">
        <f>IF(Table1[[#This Row],[MonthlyCharges]] &lt;= 50, "Low", IF(Table1[[#This Row],[MonthlyCharges]] &lt;= 100, "Medium", "High"))</f>
        <v>Medium</v>
      </c>
    </row>
    <row r="220" spans="1:24" x14ac:dyDescent="0.3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 t="str">
        <f>IF(Table1[[#This Row],[tenure]]&lt;= 6, "0-6 months", IF(Table1[[#This Row],[tenure]] &lt;= 12, "6-12 months", "Over 12 months"))</f>
        <v>Over 12 months</v>
      </c>
      <c r="W220">
        <v>26.786081943586577</v>
      </c>
      <c r="X220" t="str">
        <f>IF(Table1[[#This Row],[MonthlyCharges]] &lt;= 50, "Low", IF(Table1[[#This Row],[MonthlyCharges]] &lt;= 100, "Medium", "High"))</f>
        <v>Medium</v>
      </c>
    </row>
    <row r="221" spans="1:24" x14ac:dyDescent="0.3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 t="str">
        <f>IF(Table1[[#This Row],[tenure]]&lt;= 6, "0-6 months", IF(Table1[[#This Row],[tenure]] &lt;= 12, "6-12 months", "Over 12 months"))</f>
        <v>6-12 months</v>
      </c>
      <c r="W221">
        <v>23.971631205673759</v>
      </c>
      <c r="X221" t="str">
        <f>IF(Table1[[#This Row],[MonthlyCharges]] &lt;= 50, "Low", IF(Table1[[#This Row],[MonthlyCharges]] &lt;= 100, "Medium", "High"))</f>
        <v>Medium</v>
      </c>
    </row>
    <row r="222" spans="1:24" x14ac:dyDescent="0.3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 t="str">
        <f>IF(Table1[[#This Row],[tenure]]&lt;= 6, "0-6 months", IF(Table1[[#This Row],[tenure]] &lt;= 12, "6-12 months", "Over 12 months"))</f>
        <v>0-6 months</v>
      </c>
      <c r="W222">
        <v>26.941255908170152</v>
      </c>
      <c r="X222" t="str">
        <f>IF(Table1[[#This Row],[MonthlyCharges]] &lt;= 50, "Low", IF(Table1[[#This Row],[MonthlyCharges]] &lt;= 100, "Medium", "High"))</f>
        <v>Medium</v>
      </c>
    </row>
    <row r="223" spans="1:24" x14ac:dyDescent="0.3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 t="str">
        <f>IF(Table1[[#This Row],[tenure]]&lt;= 6, "0-6 months", IF(Table1[[#This Row],[tenure]] &lt;= 12, "6-12 months", "Over 12 months"))</f>
        <v>Over 12 months</v>
      </c>
      <c r="W223">
        <v>26.786081943586577</v>
      </c>
      <c r="X223" t="str">
        <f>IF(Table1[[#This Row],[MonthlyCharges]] &lt;= 50, "Low", IF(Table1[[#This Row],[MonthlyCharges]] &lt;= 100, "Medium", "High"))</f>
        <v>Low</v>
      </c>
    </row>
    <row r="224" spans="1:24" x14ac:dyDescent="0.3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 t="str">
        <f>IF(Table1[[#This Row],[tenure]]&lt;= 6, "0-6 months", IF(Table1[[#This Row],[tenure]] &lt;= 12, "6-12 months", "Over 12 months"))</f>
        <v>0-6 months</v>
      </c>
      <c r="W224">
        <v>26.941255908170152</v>
      </c>
      <c r="X224" t="str">
        <f>IF(Table1[[#This Row],[MonthlyCharges]] &lt;= 50, "Low", IF(Table1[[#This Row],[MonthlyCharges]] &lt;= 100, "Medium", "High"))</f>
        <v>Low</v>
      </c>
    </row>
    <row r="225" spans="1:24" x14ac:dyDescent="0.3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 t="str">
        <f>IF(Table1[[#This Row],[tenure]]&lt;= 6, "0-6 months", IF(Table1[[#This Row],[tenure]] &lt;= 12, "6-12 months", "Over 12 months"))</f>
        <v>0-6 months</v>
      </c>
      <c r="W225">
        <v>26.941255908170152</v>
      </c>
      <c r="X225" t="str">
        <f>IF(Table1[[#This Row],[MonthlyCharges]] &lt;= 50, "Low", IF(Table1[[#This Row],[MonthlyCharges]] &lt;= 100, "Medium", "High"))</f>
        <v>Medium</v>
      </c>
    </row>
    <row r="226" spans="1:24" x14ac:dyDescent="0.3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 t="str">
        <f>IF(Table1[[#This Row],[tenure]]&lt;= 6, "0-6 months", IF(Table1[[#This Row],[tenure]] &lt;= 12, "6-12 months", "Over 12 months"))</f>
        <v>6-12 months</v>
      </c>
      <c r="W226">
        <v>23.971631205673759</v>
      </c>
      <c r="X226" t="str">
        <f>IF(Table1[[#This Row],[MonthlyCharges]] &lt;= 50, "Low", IF(Table1[[#This Row],[MonthlyCharges]] &lt;= 100, "Medium", "High"))</f>
        <v>Low</v>
      </c>
    </row>
    <row r="227" spans="1:24" x14ac:dyDescent="0.3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 t="str">
        <f>IF(Table1[[#This Row],[tenure]]&lt;= 6, "0-6 months", IF(Table1[[#This Row],[tenure]] &lt;= 12, "6-12 months", "Over 12 months"))</f>
        <v>Over 12 months</v>
      </c>
      <c r="W227">
        <v>26.786081943586577</v>
      </c>
      <c r="X227" t="str">
        <f>IF(Table1[[#This Row],[MonthlyCharges]] &lt;= 50, "Low", IF(Table1[[#This Row],[MonthlyCharges]] &lt;= 100, "Medium", "High"))</f>
        <v>Medium</v>
      </c>
    </row>
    <row r="228" spans="1:24" x14ac:dyDescent="0.3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 t="str">
        <f>IF(Table1[[#This Row],[tenure]]&lt;= 6, "0-6 months", IF(Table1[[#This Row],[tenure]] &lt;= 12, "6-12 months", "Over 12 months"))</f>
        <v>Over 12 months</v>
      </c>
      <c r="W228">
        <v>26.786081943586577</v>
      </c>
      <c r="X228" t="str">
        <f>IF(Table1[[#This Row],[MonthlyCharges]] &lt;= 50, "Low", IF(Table1[[#This Row],[MonthlyCharges]] &lt;= 100, "Medium", "High"))</f>
        <v>Medium</v>
      </c>
    </row>
    <row r="229" spans="1:24" x14ac:dyDescent="0.3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 t="str">
        <f>IF(Table1[[#This Row],[tenure]]&lt;= 6, "0-6 months", IF(Table1[[#This Row],[tenure]] &lt;= 12, "6-12 months", "Over 12 months"))</f>
        <v>0-6 months</v>
      </c>
      <c r="W229">
        <v>26.941255908170152</v>
      </c>
      <c r="X229" t="str">
        <f>IF(Table1[[#This Row],[MonthlyCharges]] &lt;= 50, "Low", IF(Table1[[#This Row],[MonthlyCharges]] &lt;= 100, "Medium", "High"))</f>
        <v>Medium</v>
      </c>
    </row>
    <row r="230" spans="1:24" x14ac:dyDescent="0.3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 t="str">
        <f>IF(Table1[[#This Row],[tenure]]&lt;= 6, "0-6 months", IF(Table1[[#This Row],[tenure]] &lt;= 12, "6-12 months", "Over 12 months"))</f>
        <v>Over 12 months</v>
      </c>
      <c r="W230">
        <v>26.786081943586577</v>
      </c>
      <c r="X230" t="str">
        <f>IF(Table1[[#This Row],[MonthlyCharges]] &lt;= 50, "Low", IF(Table1[[#This Row],[MonthlyCharges]] &lt;= 100, "Medium", "High"))</f>
        <v>Medium</v>
      </c>
    </row>
    <row r="231" spans="1:24" x14ac:dyDescent="0.3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 t="str">
        <f>IF(Table1[[#This Row],[tenure]]&lt;= 6, "0-6 months", IF(Table1[[#This Row],[tenure]] &lt;= 12, "6-12 months", "Over 12 months"))</f>
        <v>Over 12 months</v>
      </c>
      <c r="W231">
        <v>26.786081943586577</v>
      </c>
      <c r="X231" t="str">
        <f>IF(Table1[[#This Row],[MonthlyCharges]] &lt;= 50, "Low", IF(Table1[[#This Row],[MonthlyCharges]] &lt;= 100, "Medium", "High"))</f>
        <v>Medium</v>
      </c>
    </row>
    <row r="232" spans="1:24" x14ac:dyDescent="0.3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 t="str">
        <f>IF(Table1[[#This Row],[tenure]]&lt;= 6, "0-6 months", IF(Table1[[#This Row],[tenure]] &lt;= 12, "6-12 months", "Over 12 months"))</f>
        <v>Over 12 months</v>
      </c>
      <c r="W232">
        <v>26.786081943586577</v>
      </c>
      <c r="X232" t="str">
        <f>IF(Table1[[#This Row],[MonthlyCharges]] &lt;= 50, "Low", IF(Table1[[#This Row],[MonthlyCharges]] &lt;= 100, "Medium", "High"))</f>
        <v>High</v>
      </c>
    </row>
    <row r="233" spans="1:24" x14ac:dyDescent="0.3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 t="str">
        <f>IF(Table1[[#This Row],[tenure]]&lt;= 6, "0-6 months", IF(Table1[[#This Row],[tenure]] &lt;= 12, "6-12 months", "Over 12 months"))</f>
        <v>Over 12 months</v>
      </c>
      <c r="W233">
        <v>26.786081943586577</v>
      </c>
      <c r="X233" t="str">
        <f>IF(Table1[[#This Row],[MonthlyCharges]] &lt;= 50, "Low", IF(Table1[[#This Row],[MonthlyCharges]] &lt;= 100, "Medium", "High"))</f>
        <v>Medium</v>
      </c>
    </row>
    <row r="234" spans="1:24" x14ac:dyDescent="0.3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 t="str">
        <f>IF(Table1[[#This Row],[tenure]]&lt;= 6, "0-6 months", IF(Table1[[#This Row],[tenure]] &lt;= 12, "6-12 months", "Over 12 months"))</f>
        <v>0-6 months</v>
      </c>
      <c r="W234">
        <v>26.941255908170152</v>
      </c>
      <c r="X234" t="str">
        <f>IF(Table1[[#This Row],[MonthlyCharges]] &lt;= 50, "Low", IF(Table1[[#This Row],[MonthlyCharges]] &lt;= 100, "Medium", "High"))</f>
        <v>Medium</v>
      </c>
    </row>
    <row r="235" spans="1:24" x14ac:dyDescent="0.3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 t="str">
        <f>IF(Table1[[#This Row],[tenure]]&lt;= 6, "0-6 months", IF(Table1[[#This Row],[tenure]] &lt;= 12, "6-12 months", "Over 12 months"))</f>
        <v>Over 12 months</v>
      </c>
      <c r="W235">
        <v>26.786081943586577</v>
      </c>
      <c r="X235" t="str">
        <f>IF(Table1[[#This Row],[MonthlyCharges]] &lt;= 50, "Low", IF(Table1[[#This Row],[MonthlyCharges]] &lt;= 100, "Medium", "High"))</f>
        <v>Low</v>
      </c>
    </row>
    <row r="236" spans="1:24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 t="str">
        <f>IF(Table1[[#This Row],[tenure]]&lt;= 6, "0-6 months", IF(Table1[[#This Row],[tenure]] &lt;= 12, "6-12 months", "Over 12 months"))</f>
        <v>Over 12 months</v>
      </c>
      <c r="W236">
        <v>26.786081943586577</v>
      </c>
      <c r="X236" t="str">
        <f>IF(Table1[[#This Row],[MonthlyCharges]] &lt;= 50, "Low", IF(Table1[[#This Row],[MonthlyCharges]] &lt;= 100, "Medium", "High"))</f>
        <v>Low</v>
      </c>
    </row>
    <row r="237" spans="1:24" x14ac:dyDescent="0.3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 t="str">
        <f>IF(Table1[[#This Row],[tenure]]&lt;= 6, "0-6 months", IF(Table1[[#This Row],[tenure]] &lt;= 12, "6-12 months", "Over 12 months"))</f>
        <v>0-6 months</v>
      </c>
      <c r="W237">
        <v>26.941255908170152</v>
      </c>
      <c r="X237" t="str">
        <f>IF(Table1[[#This Row],[MonthlyCharges]] &lt;= 50, "Low", IF(Table1[[#This Row],[MonthlyCharges]] &lt;= 100, "Medium", "High"))</f>
        <v>Medium</v>
      </c>
    </row>
    <row r="238" spans="1:24" x14ac:dyDescent="0.3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 t="str">
        <f>IF(Table1[[#This Row],[tenure]]&lt;= 6, "0-6 months", IF(Table1[[#This Row],[tenure]] &lt;= 12, "6-12 months", "Over 12 months"))</f>
        <v>6-12 months</v>
      </c>
      <c r="W238">
        <v>23.971631205673759</v>
      </c>
      <c r="X238" t="str">
        <f>IF(Table1[[#This Row],[MonthlyCharges]] &lt;= 50, "Low", IF(Table1[[#This Row],[MonthlyCharges]] &lt;= 100, "Medium", "High"))</f>
        <v>Low</v>
      </c>
    </row>
    <row r="239" spans="1:24" x14ac:dyDescent="0.3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 t="str">
        <f>IF(Table1[[#This Row],[tenure]]&lt;= 6, "0-6 months", IF(Table1[[#This Row],[tenure]] &lt;= 12, "6-12 months", "Over 12 months"))</f>
        <v>Over 12 months</v>
      </c>
      <c r="W239">
        <v>26.786081943586577</v>
      </c>
      <c r="X239" t="str">
        <f>IF(Table1[[#This Row],[MonthlyCharges]] &lt;= 50, "Low", IF(Table1[[#This Row],[MonthlyCharges]] &lt;= 100, "Medium", "High"))</f>
        <v>Medium</v>
      </c>
    </row>
    <row r="240" spans="1:24" x14ac:dyDescent="0.3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 t="str">
        <f>IF(Table1[[#This Row],[tenure]]&lt;= 6, "0-6 months", IF(Table1[[#This Row],[tenure]] &lt;= 12, "6-12 months", "Over 12 months"))</f>
        <v>6-12 months</v>
      </c>
      <c r="W240">
        <v>23.971631205673759</v>
      </c>
      <c r="X240" t="str">
        <f>IF(Table1[[#This Row],[MonthlyCharges]] &lt;= 50, "Low", IF(Table1[[#This Row],[MonthlyCharges]] &lt;= 100, "Medium", "High"))</f>
        <v>Medium</v>
      </c>
    </row>
    <row r="241" spans="1:24" x14ac:dyDescent="0.3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 t="str">
        <f>IF(Table1[[#This Row],[tenure]]&lt;= 6, "0-6 months", IF(Table1[[#This Row],[tenure]] &lt;= 12, "6-12 months", "Over 12 months"))</f>
        <v>Over 12 months</v>
      </c>
      <c r="W241">
        <v>26.786081943586577</v>
      </c>
      <c r="X241" t="str">
        <f>IF(Table1[[#This Row],[MonthlyCharges]] &lt;= 50, "Low", IF(Table1[[#This Row],[MonthlyCharges]] &lt;= 100, "Medium", "High"))</f>
        <v>Low</v>
      </c>
    </row>
    <row r="242" spans="1:24" x14ac:dyDescent="0.3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 t="str">
        <f>IF(Table1[[#This Row],[tenure]]&lt;= 6, "0-6 months", IF(Table1[[#This Row],[tenure]] &lt;= 12, "6-12 months", "Over 12 months"))</f>
        <v>Over 12 months</v>
      </c>
      <c r="W242">
        <v>26.786081943586577</v>
      </c>
      <c r="X242" t="str">
        <f>IF(Table1[[#This Row],[MonthlyCharges]] &lt;= 50, "Low", IF(Table1[[#This Row],[MonthlyCharges]] &lt;= 100, "Medium", "High"))</f>
        <v>Medium</v>
      </c>
    </row>
    <row r="243" spans="1:24" x14ac:dyDescent="0.3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 t="str">
        <f>IF(Table1[[#This Row],[tenure]]&lt;= 6, "0-6 months", IF(Table1[[#This Row],[tenure]] &lt;= 12, "6-12 months", "Over 12 months"))</f>
        <v>Over 12 months</v>
      </c>
      <c r="W243">
        <v>26.786081943586577</v>
      </c>
      <c r="X243" t="str">
        <f>IF(Table1[[#This Row],[MonthlyCharges]] &lt;= 50, "Low", IF(Table1[[#This Row],[MonthlyCharges]] &lt;= 100, "Medium", "High"))</f>
        <v>High</v>
      </c>
    </row>
    <row r="244" spans="1:24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 t="str">
        <f>IF(Table1[[#This Row],[tenure]]&lt;= 6, "0-6 months", IF(Table1[[#This Row],[tenure]] &lt;= 12, "6-12 months", "Over 12 months"))</f>
        <v>Over 12 months</v>
      </c>
      <c r="W244">
        <v>26.786081943586577</v>
      </c>
      <c r="X244" t="str">
        <f>IF(Table1[[#This Row],[MonthlyCharges]] &lt;= 50, "Low", IF(Table1[[#This Row],[MonthlyCharges]] &lt;= 100, "Medium", "High"))</f>
        <v>Medium</v>
      </c>
    </row>
    <row r="245" spans="1:24" x14ac:dyDescent="0.3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 t="str">
        <f>IF(Table1[[#This Row],[tenure]]&lt;= 6, "0-6 months", IF(Table1[[#This Row],[tenure]] &lt;= 12, "6-12 months", "Over 12 months"))</f>
        <v>Over 12 months</v>
      </c>
      <c r="W245">
        <v>26.786081943586577</v>
      </c>
      <c r="X245" t="str">
        <f>IF(Table1[[#This Row],[MonthlyCharges]] &lt;= 50, "Low", IF(Table1[[#This Row],[MonthlyCharges]] &lt;= 100, "Medium", "High"))</f>
        <v>Medium</v>
      </c>
    </row>
    <row r="246" spans="1:24" x14ac:dyDescent="0.3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 t="str">
        <f>IF(Table1[[#This Row],[tenure]]&lt;= 6, "0-6 months", IF(Table1[[#This Row],[tenure]] &lt;= 12, "6-12 months", "Over 12 months"))</f>
        <v>Over 12 months</v>
      </c>
      <c r="W246">
        <v>26.786081943586577</v>
      </c>
      <c r="X246" t="str">
        <f>IF(Table1[[#This Row],[MonthlyCharges]] &lt;= 50, "Low", IF(Table1[[#This Row],[MonthlyCharges]] &lt;= 100, "Medium", "High"))</f>
        <v>Medium</v>
      </c>
    </row>
    <row r="247" spans="1:24" x14ac:dyDescent="0.3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 t="str">
        <f>IF(Table1[[#This Row],[tenure]]&lt;= 6, "0-6 months", IF(Table1[[#This Row],[tenure]] &lt;= 12, "6-12 months", "Over 12 months"))</f>
        <v>0-6 months</v>
      </c>
      <c r="W247">
        <v>26.941255908170152</v>
      </c>
      <c r="X247" t="str">
        <f>IF(Table1[[#This Row],[MonthlyCharges]] &lt;= 50, "Low", IF(Table1[[#This Row],[MonthlyCharges]] &lt;= 100, "Medium", "High"))</f>
        <v>Medium</v>
      </c>
    </row>
    <row r="248" spans="1:24" x14ac:dyDescent="0.3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 t="str">
        <f>IF(Table1[[#This Row],[tenure]]&lt;= 6, "0-6 months", IF(Table1[[#This Row],[tenure]] &lt;= 12, "6-12 months", "Over 12 months"))</f>
        <v>Over 12 months</v>
      </c>
      <c r="W248">
        <v>26.786081943586577</v>
      </c>
      <c r="X248" t="str">
        <f>IF(Table1[[#This Row],[MonthlyCharges]] &lt;= 50, "Low", IF(Table1[[#This Row],[MonthlyCharges]] &lt;= 100, "Medium", "High"))</f>
        <v>Medium</v>
      </c>
    </row>
    <row r="249" spans="1:24" x14ac:dyDescent="0.3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 t="str">
        <f>IF(Table1[[#This Row],[tenure]]&lt;= 6, "0-6 months", IF(Table1[[#This Row],[tenure]] &lt;= 12, "6-12 months", "Over 12 months"))</f>
        <v>Over 12 months</v>
      </c>
      <c r="W249">
        <v>26.786081943586577</v>
      </c>
      <c r="X249" t="str">
        <f>IF(Table1[[#This Row],[MonthlyCharges]] &lt;= 50, "Low", IF(Table1[[#This Row],[MonthlyCharges]] &lt;= 100, "Medium", "High"))</f>
        <v>Medium</v>
      </c>
    </row>
    <row r="250" spans="1:24" x14ac:dyDescent="0.3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 t="str">
        <f>IF(Table1[[#This Row],[tenure]]&lt;= 6, "0-6 months", IF(Table1[[#This Row],[tenure]] &lt;= 12, "6-12 months", "Over 12 months"))</f>
        <v>0-6 months</v>
      </c>
      <c r="W250">
        <v>26.941255908170152</v>
      </c>
      <c r="X250" t="str">
        <f>IF(Table1[[#This Row],[MonthlyCharges]] &lt;= 50, "Low", IF(Table1[[#This Row],[MonthlyCharges]] &lt;= 100, "Medium", "High"))</f>
        <v>Low</v>
      </c>
    </row>
    <row r="251" spans="1:24" x14ac:dyDescent="0.3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 t="str">
        <f>IF(Table1[[#This Row],[tenure]]&lt;= 6, "0-6 months", IF(Table1[[#This Row],[tenure]] &lt;= 12, "6-12 months", "Over 12 months"))</f>
        <v>Over 12 months</v>
      </c>
      <c r="W251">
        <v>26.786081943586577</v>
      </c>
      <c r="X251" t="str">
        <f>IF(Table1[[#This Row],[MonthlyCharges]] &lt;= 50, "Low", IF(Table1[[#This Row],[MonthlyCharges]] &lt;= 100, "Medium", "High"))</f>
        <v>Medium</v>
      </c>
    </row>
    <row r="252" spans="1:24" x14ac:dyDescent="0.3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 t="str">
        <f>IF(Table1[[#This Row],[tenure]]&lt;= 6, "0-6 months", IF(Table1[[#This Row],[tenure]] &lt;= 12, "6-12 months", "Over 12 months"))</f>
        <v>Over 12 months</v>
      </c>
      <c r="W252">
        <v>26.786081943586577</v>
      </c>
      <c r="X252" t="str">
        <f>IF(Table1[[#This Row],[MonthlyCharges]] &lt;= 50, "Low", IF(Table1[[#This Row],[MonthlyCharges]] &lt;= 100, "Medium", "High"))</f>
        <v>Medium</v>
      </c>
    </row>
    <row r="253" spans="1:24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 t="str">
        <f>IF(Table1[[#This Row],[tenure]]&lt;= 6, "0-6 months", IF(Table1[[#This Row],[tenure]] &lt;= 12, "6-12 months", "Over 12 months"))</f>
        <v>0-6 months</v>
      </c>
      <c r="W253">
        <v>26.941255908170152</v>
      </c>
      <c r="X253" t="str">
        <f>IF(Table1[[#This Row],[MonthlyCharges]] &lt;= 50, "Low", IF(Table1[[#This Row],[MonthlyCharges]] &lt;= 100, "Medium", "High"))</f>
        <v>Medium</v>
      </c>
    </row>
    <row r="254" spans="1:24" x14ac:dyDescent="0.3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 t="str">
        <f>IF(Table1[[#This Row],[tenure]]&lt;= 6, "0-6 months", IF(Table1[[#This Row],[tenure]] &lt;= 12, "6-12 months", "Over 12 months"))</f>
        <v>0-6 months</v>
      </c>
      <c r="W254">
        <v>26.941255908170152</v>
      </c>
      <c r="X254" t="str">
        <f>IF(Table1[[#This Row],[MonthlyCharges]] &lt;= 50, "Low", IF(Table1[[#This Row],[MonthlyCharges]] &lt;= 100, "Medium", "High"))</f>
        <v>Low</v>
      </c>
    </row>
    <row r="255" spans="1:24" x14ac:dyDescent="0.3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 t="str">
        <f>IF(Table1[[#This Row],[tenure]]&lt;= 6, "0-6 months", IF(Table1[[#This Row],[tenure]] &lt;= 12, "6-12 months", "Over 12 months"))</f>
        <v>Over 12 months</v>
      </c>
      <c r="W255">
        <v>26.786081943586577</v>
      </c>
      <c r="X255" t="str">
        <f>IF(Table1[[#This Row],[MonthlyCharges]] &lt;= 50, "Low", IF(Table1[[#This Row],[MonthlyCharges]] &lt;= 100, "Medium", "High"))</f>
        <v>Medium</v>
      </c>
    </row>
    <row r="256" spans="1:24" x14ac:dyDescent="0.3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 t="str">
        <f>IF(Table1[[#This Row],[tenure]]&lt;= 6, "0-6 months", IF(Table1[[#This Row],[tenure]] &lt;= 12, "6-12 months", "Over 12 months"))</f>
        <v>6-12 months</v>
      </c>
      <c r="W256">
        <v>23.971631205673759</v>
      </c>
      <c r="X256" t="str">
        <f>IF(Table1[[#This Row],[MonthlyCharges]] &lt;= 50, "Low", IF(Table1[[#This Row],[MonthlyCharges]] &lt;= 100, "Medium", "High"))</f>
        <v>Low</v>
      </c>
    </row>
    <row r="257" spans="1:24" x14ac:dyDescent="0.3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 t="str">
        <f>IF(Table1[[#This Row],[tenure]]&lt;= 6, "0-6 months", IF(Table1[[#This Row],[tenure]] &lt;= 12, "6-12 months", "Over 12 months"))</f>
        <v>Over 12 months</v>
      </c>
      <c r="W257">
        <v>26.786081943586577</v>
      </c>
      <c r="X257" t="str">
        <f>IF(Table1[[#This Row],[MonthlyCharges]] &lt;= 50, "Low", IF(Table1[[#This Row],[MonthlyCharges]] &lt;= 100, "Medium", "High"))</f>
        <v>Medium</v>
      </c>
    </row>
    <row r="258" spans="1:24" x14ac:dyDescent="0.3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 t="str">
        <f>IF(Table1[[#This Row],[tenure]]&lt;= 6, "0-6 months", IF(Table1[[#This Row],[tenure]] &lt;= 12, "6-12 months", "Over 12 months"))</f>
        <v>Over 12 months</v>
      </c>
      <c r="W258">
        <v>26.786081943586577</v>
      </c>
      <c r="X258" t="str">
        <f>IF(Table1[[#This Row],[MonthlyCharges]] &lt;= 50, "Low", IF(Table1[[#This Row],[MonthlyCharges]] &lt;= 100, "Medium", "High"))</f>
        <v>High</v>
      </c>
    </row>
    <row r="259" spans="1:24" x14ac:dyDescent="0.3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 t="str">
        <f>IF(Table1[[#This Row],[tenure]]&lt;= 6, "0-6 months", IF(Table1[[#This Row],[tenure]] &lt;= 12, "6-12 months", "Over 12 months"))</f>
        <v>Over 12 months</v>
      </c>
      <c r="W259">
        <v>26.786081943586577</v>
      </c>
      <c r="X259" t="str">
        <f>IF(Table1[[#This Row],[MonthlyCharges]] &lt;= 50, "Low", IF(Table1[[#This Row],[MonthlyCharges]] &lt;= 100, "Medium", "High"))</f>
        <v>High</v>
      </c>
    </row>
    <row r="260" spans="1:24" x14ac:dyDescent="0.3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 t="str">
        <f>IF(Table1[[#This Row],[tenure]]&lt;= 6, "0-6 months", IF(Table1[[#This Row],[tenure]] &lt;= 12, "6-12 months", "Over 12 months"))</f>
        <v>0-6 months</v>
      </c>
      <c r="W260">
        <v>26.941255908170152</v>
      </c>
      <c r="X260" t="str">
        <f>IF(Table1[[#This Row],[MonthlyCharges]] &lt;= 50, "Low", IF(Table1[[#This Row],[MonthlyCharges]] &lt;= 100, "Medium", "High"))</f>
        <v>Low</v>
      </c>
    </row>
    <row r="261" spans="1:24" x14ac:dyDescent="0.3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 t="str">
        <f>IF(Table1[[#This Row],[tenure]]&lt;= 6, "0-6 months", IF(Table1[[#This Row],[tenure]] &lt;= 12, "6-12 months", "Over 12 months"))</f>
        <v>Over 12 months</v>
      </c>
      <c r="W261">
        <v>26.786081943586577</v>
      </c>
      <c r="X261" t="str">
        <f>IF(Table1[[#This Row],[MonthlyCharges]] &lt;= 50, "Low", IF(Table1[[#This Row],[MonthlyCharges]] &lt;= 100, "Medium", "High"))</f>
        <v>Low</v>
      </c>
    </row>
    <row r="262" spans="1:24" x14ac:dyDescent="0.3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 t="str">
        <f>IF(Table1[[#This Row],[tenure]]&lt;= 6, "0-6 months", IF(Table1[[#This Row],[tenure]] &lt;= 12, "6-12 months", "Over 12 months"))</f>
        <v>0-6 months</v>
      </c>
      <c r="W262">
        <v>26.941255908170152</v>
      </c>
      <c r="X262" t="str">
        <f>IF(Table1[[#This Row],[MonthlyCharges]] &lt;= 50, "Low", IF(Table1[[#This Row],[MonthlyCharges]] &lt;= 100, "Medium", "High"))</f>
        <v>Low</v>
      </c>
    </row>
    <row r="263" spans="1:24" x14ac:dyDescent="0.3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 t="str">
        <f>IF(Table1[[#This Row],[tenure]]&lt;= 6, "0-6 months", IF(Table1[[#This Row],[tenure]] &lt;= 12, "6-12 months", "Over 12 months"))</f>
        <v>Over 12 months</v>
      </c>
      <c r="W263">
        <v>26.786081943586577</v>
      </c>
      <c r="X263" t="str">
        <f>IF(Table1[[#This Row],[MonthlyCharges]] &lt;= 50, "Low", IF(Table1[[#This Row],[MonthlyCharges]] &lt;= 100, "Medium", "High"))</f>
        <v>High</v>
      </c>
    </row>
    <row r="264" spans="1:24" x14ac:dyDescent="0.3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 t="str">
        <f>IF(Table1[[#This Row],[tenure]]&lt;= 6, "0-6 months", IF(Table1[[#This Row],[tenure]] &lt;= 12, "6-12 months", "Over 12 months"))</f>
        <v>Over 12 months</v>
      </c>
      <c r="W264">
        <v>26.786081943586577</v>
      </c>
      <c r="X264" t="str">
        <f>IF(Table1[[#This Row],[MonthlyCharges]] &lt;= 50, "Low", IF(Table1[[#This Row],[MonthlyCharges]] &lt;= 100, "Medium", "High"))</f>
        <v>Medium</v>
      </c>
    </row>
    <row r="265" spans="1:24" x14ac:dyDescent="0.3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 t="str">
        <f>IF(Table1[[#This Row],[tenure]]&lt;= 6, "0-6 months", IF(Table1[[#This Row],[tenure]] &lt;= 12, "6-12 months", "Over 12 months"))</f>
        <v>Over 12 months</v>
      </c>
      <c r="W265">
        <v>26.786081943586577</v>
      </c>
      <c r="X265" t="str">
        <f>IF(Table1[[#This Row],[MonthlyCharges]] &lt;= 50, "Low", IF(Table1[[#This Row],[MonthlyCharges]] &lt;= 100, "Medium", "High"))</f>
        <v>Low</v>
      </c>
    </row>
    <row r="266" spans="1:24" x14ac:dyDescent="0.3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 t="str">
        <f>IF(Table1[[#This Row],[tenure]]&lt;= 6, "0-6 months", IF(Table1[[#This Row],[tenure]] &lt;= 12, "6-12 months", "Over 12 months"))</f>
        <v>Over 12 months</v>
      </c>
      <c r="W266">
        <v>26.786081943586577</v>
      </c>
      <c r="X266" t="str">
        <f>IF(Table1[[#This Row],[MonthlyCharges]] &lt;= 50, "Low", IF(Table1[[#This Row],[MonthlyCharges]] &lt;= 100, "Medium", "High"))</f>
        <v>High</v>
      </c>
    </row>
    <row r="267" spans="1:24" x14ac:dyDescent="0.3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 t="str">
        <f>IF(Table1[[#This Row],[tenure]]&lt;= 6, "0-6 months", IF(Table1[[#This Row],[tenure]] &lt;= 12, "6-12 months", "Over 12 months"))</f>
        <v>Over 12 months</v>
      </c>
      <c r="W267">
        <v>26.786081943586577</v>
      </c>
      <c r="X267" t="str">
        <f>IF(Table1[[#This Row],[MonthlyCharges]] &lt;= 50, "Low", IF(Table1[[#This Row],[MonthlyCharges]] &lt;= 100, "Medium", "High"))</f>
        <v>Medium</v>
      </c>
    </row>
    <row r="268" spans="1:24" x14ac:dyDescent="0.3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 t="str">
        <f>IF(Table1[[#This Row],[tenure]]&lt;= 6, "0-6 months", IF(Table1[[#This Row],[tenure]] &lt;= 12, "6-12 months", "Over 12 months"))</f>
        <v>Over 12 months</v>
      </c>
      <c r="W268">
        <v>26.786081943586577</v>
      </c>
      <c r="X268" t="str">
        <f>IF(Table1[[#This Row],[MonthlyCharges]] &lt;= 50, "Low", IF(Table1[[#This Row],[MonthlyCharges]] &lt;= 100, "Medium", "High"))</f>
        <v>Low</v>
      </c>
    </row>
    <row r="269" spans="1:24" x14ac:dyDescent="0.3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 t="str">
        <f>IF(Table1[[#This Row],[tenure]]&lt;= 6, "0-6 months", IF(Table1[[#This Row],[tenure]] &lt;= 12, "6-12 months", "Over 12 months"))</f>
        <v>Over 12 months</v>
      </c>
      <c r="W269">
        <v>26.786081943586577</v>
      </c>
      <c r="X269" t="str">
        <f>IF(Table1[[#This Row],[MonthlyCharges]] &lt;= 50, "Low", IF(Table1[[#This Row],[MonthlyCharges]] &lt;= 100, "Medium", "High"))</f>
        <v>High</v>
      </c>
    </row>
    <row r="270" spans="1:24" x14ac:dyDescent="0.3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 t="str">
        <f>IF(Table1[[#This Row],[tenure]]&lt;= 6, "0-6 months", IF(Table1[[#This Row],[tenure]] &lt;= 12, "6-12 months", "Over 12 months"))</f>
        <v>Over 12 months</v>
      </c>
      <c r="W270">
        <v>26.786081943586577</v>
      </c>
      <c r="X270" t="str">
        <f>IF(Table1[[#This Row],[MonthlyCharges]] &lt;= 50, "Low", IF(Table1[[#This Row],[MonthlyCharges]] &lt;= 100, "Medium", "High"))</f>
        <v>Low</v>
      </c>
    </row>
    <row r="271" spans="1:24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 t="str">
        <f>IF(Table1[[#This Row],[tenure]]&lt;= 6, "0-6 months", IF(Table1[[#This Row],[tenure]] &lt;= 12, "6-12 months", "Over 12 months"))</f>
        <v>Over 12 months</v>
      </c>
      <c r="W271">
        <v>26.786081943586577</v>
      </c>
      <c r="X271" t="str">
        <f>IF(Table1[[#This Row],[MonthlyCharges]] &lt;= 50, "Low", IF(Table1[[#This Row],[MonthlyCharges]] &lt;= 100, "Medium", "High"))</f>
        <v>Low</v>
      </c>
    </row>
    <row r="272" spans="1:24" x14ac:dyDescent="0.3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 t="str">
        <f>IF(Table1[[#This Row],[tenure]]&lt;= 6, "0-6 months", IF(Table1[[#This Row],[tenure]] &lt;= 12, "6-12 months", "Over 12 months"))</f>
        <v>Over 12 months</v>
      </c>
      <c r="W272">
        <v>26.786081943586577</v>
      </c>
      <c r="X272" t="str">
        <f>IF(Table1[[#This Row],[MonthlyCharges]] &lt;= 50, "Low", IF(Table1[[#This Row],[MonthlyCharges]] &lt;= 100, "Medium", "High"))</f>
        <v>Medium</v>
      </c>
    </row>
    <row r="273" spans="1:24" x14ac:dyDescent="0.3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 t="str">
        <f>IF(Table1[[#This Row],[tenure]]&lt;= 6, "0-6 months", IF(Table1[[#This Row],[tenure]] &lt;= 12, "6-12 months", "Over 12 months"))</f>
        <v>Over 12 months</v>
      </c>
      <c r="W273">
        <v>26.786081943586577</v>
      </c>
      <c r="X273" t="str">
        <f>IF(Table1[[#This Row],[MonthlyCharges]] &lt;= 50, "Low", IF(Table1[[#This Row],[MonthlyCharges]] &lt;= 100, "Medium", "High"))</f>
        <v>Medium</v>
      </c>
    </row>
    <row r="274" spans="1:24" x14ac:dyDescent="0.3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 t="str">
        <f>IF(Table1[[#This Row],[tenure]]&lt;= 6, "0-6 months", IF(Table1[[#This Row],[tenure]] &lt;= 12, "6-12 months", "Over 12 months"))</f>
        <v>0-6 months</v>
      </c>
      <c r="W274">
        <v>26.941255908170152</v>
      </c>
      <c r="X274" t="str">
        <f>IF(Table1[[#This Row],[MonthlyCharges]] &lt;= 50, "Low", IF(Table1[[#This Row],[MonthlyCharges]] &lt;= 100, "Medium", "High"))</f>
        <v>Low</v>
      </c>
    </row>
    <row r="275" spans="1:24" x14ac:dyDescent="0.3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 t="str">
        <f>IF(Table1[[#This Row],[tenure]]&lt;= 6, "0-6 months", IF(Table1[[#This Row],[tenure]] &lt;= 12, "6-12 months", "Over 12 months"))</f>
        <v>Over 12 months</v>
      </c>
      <c r="W275">
        <v>26.786081943586577</v>
      </c>
      <c r="X275" t="str">
        <f>IF(Table1[[#This Row],[MonthlyCharges]] &lt;= 50, "Low", IF(Table1[[#This Row],[MonthlyCharges]] &lt;= 100, "Medium", "High"))</f>
        <v>High</v>
      </c>
    </row>
    <row r="276" spans="1:24" x14ac:dyDescent="0.3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 t="str">
        <f>IF(Table1[[#This Row],[tenure]]&lt;= 6, "0-6 months", IF(Table1[[#This Row],[tenure]] &lt;= 12, "6-12 months", "Over 12 months"))</f>
        <v>0-6 months</v>
      </c>
      <c r="W276">
        <v>26.941255908170152</v>
      </c>
      <c r="X276" t="str">
        <f>IF(Table1[[#This Row],[MonthlyCharges]] &lt;= 50, "Low", IF(Table1[[#This Row],[MonthlyCharges]] &lt;= 100, "Medium", "High"))</f>
        <v>Medium</v>
      </c>
    </row>
    <row r="277" spans="1:24" x14ac:dyDescent="0.3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 t="str">
        <f>IF(Table1[[#This Row],[tenure]]&lt;= 6, "0-6 months", IF(Table1[[#This Row],[tenure]] &lt;= 12, "6-12 months", "Over 12 months"))</f>
        <v>0-6 months</v>
      </c>
      <c r="W277">
        <v>26.941255908170152</v>
      </c>
      <c r="X277" t="str">
        <f>IF(Table1[[#This Row],[MonthlyCharges]] &lt;= 50, "Low", IF(Table1[[#This Row],[MonthlyCharges]] &lt;= 100, "Medium", "High"))</f>
        <v>Medium</v>
      </c>
    </row>
    <row r="278" spans="1:24" x14ac:dyDescent="0.3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 t="str">
        <f>IF(Table1[[#This Row],[tenure]]&lt;= 6, "0-6 months", IF(Table1[[#This Row],[tenure]] &lt;= 12, "6-12 months", "Over 12 months"))</f>
        <v>Over 12 months</v>
      </c>
      <c r="W278">
        <v>26.786081943586577</v>
      </c>
      <c r="X278" t="str">
        <f>IF(Table1[[#This Row],[MonthlyCharges]] &lt;= 50, "Low", IF(Table1[[#This Row],[MonthlyCharges]] &lt;= 100, "Medium", "High"))</f>
        <v>High</v>
      </c>
    </row>
    <row r="279" spans="1:24" x14ac:dyDescent="0.3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 t="str">
        <f>IF(Table1[[#This Row],[tenure]]&lt;= 6, "0-6 months", IF(Table1[[#This Row],[tenure]] &lt;= 12, "6-12 months", "Over 12 months"))</f>
        <v>Over 12 months</v>
      </c>
      <c r="W279">
        <v>26.786081943586577</v>
      </c>
      <c r="X279" t="str">
        <f>IF(Table1[[#This Row],[MonthlyCharges]] &lt;= 50, "Low", IF(Table1[[#This Row],[MonthlyCharges]] &lt;= 100, "Medium", "High"))</f>
        <v>Medium</v>
      </c>
    </row>
    <row r="280" spans="1:24" x14ac:dyDescent="0.3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 t="str">
        <f>IF(Table1[[#This Row],[tenure]]&lt;= 6, "0-6 months", IF(Table1[[#This Row],[tenure]] &lt;= 12, "6-12 months", "Over 12 months"))</f>
        <v>Over 12 months</v>
      </c>
      <c r="W280">
        <v>26.786081943586577</v>
      </c>
      <c r="X280" t="str">
        <f>IF(Table1[[#This Row],[MonthlyCharges]] &lt;= 50, "Low", IF(Table1[[#This Row],[MonthlyCharges]] &lt;= 100, "Medium", "High"))</f>
        <v>Medium</v>
      </c>
    </row>
    <row r="281" spans="1:24" x14ac:dyDescent="0.3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 t="str">
        <f>IF(Table1[[#This Row],[tenure]]&lt;= 6, "0-6 months", IF(Table1[[#This Row],[tenure]] &lt;= 12, "6-12 months", "Over 12 months"))</f>
        <v>0-6 months</v>
      </c>
      <c r="W281">
        <v>26.941255908170152</v>
      </c>
      <c r="X281" t="str">
        <f>IF(Table1[[#This Row],[MonthlyCharges]] &lt;= 50, "Low", IF(Table1[[#This Row],[MonthlyCharges]] &lt;= 100, "Medium", "High"))</f>
        <v>Medium</v>
      </c>
    </row>
    <row r="282" spans="1:24" x14ac:dyDescent="0.3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 t="str">
        <f>IF(Table1[[#This Row],[tenure]]&lt;= 6, "0-6 months", IF(Table1[[#This Row],[tenure]] &lt;= 12, "6-12 months", "Over 12 months"))</f>
        <v>0-6 months</v>
      </c>
      <c r="W282">
        <v>26.941255908170152</v>
      </c>
      <c r="X282" t="str">
        <f>IF(Table1[[#This Row],[MonthlyCharges]] &lt;= 50, "Low", IF(Table1[[#This Row],[MonthlyCharges]] &lt;= 100, "Medium", "High"))</f>
        <v>Medium</v>
      </c>
    </row>
    <row r="283" spans="1:24" x14ac:dyDescent="0.3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 t="str">
        <f>IF(Table1[[#This Row],[tenure]]&lt;= 6, "0-6 months", IF(Table1[[#This Row],[tenure]] &lt;= 12, "6-12 months", "Over 12 months"))</f>
        <v>6-12 months</v>
      </c>
      <c r="W283">
        <v>23.971631205673759</v>
      </c>
      <c r="X283" t="str">
        <f>IF(Table1[[#This Row],[MonthlyCharges]] &lt;= 50, "Low", IF(Table1[[#This Row],[MonthlyCharges]] &lt;= 100, "Medium", "High"))</f>
        <v>Medium</v>
      </c>
    </row>
    <row r="284" spans="1:24" x14ac:dyDescent="0.3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 t="str">
        <f>IF(Table1[[#This Row],[tenure]]&lt;= 6, "0-6 months", IF(Table1[[#This Row],[tenure]] &lt;= 12, "6-12 months", "Over 12 months"))</f>
        <v>0-6 months</v>
      </c>
      <c r="W284">
        <v>26.941255908170152</v>
      </c>
      <c r="X284" t="str">
        <f>IF(Table1[[#This Row],[MonthlyCharges]] &lt;= 50, "Low", IF(Table1[[#This Row],[MonthlyCharges]] &lt;= 100, "Medium", "High"))</f>
        <v>Low</v>
      </c>
    </row>
    <row r="285" spans="1:24" x14ac:dyDescent="0.3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 t="str">
        <f>IF(Table1[[#This Row],[tenure]]&lt;= 6, "0-6 months", IF(Table1[[#This Row],[tenure]] &lt;= 12, "6-12 months", "Over 12 months"))</f>
        <v>Over 12 months</v>
      </c>
      <c r="W285">
        <v>26.786081943586577</v>
      </c>
      <c r="X285" t="str">
        <f>IF(Table1[[#This Row],[MonthlyCharges]] &lt;= 50, "Low", IF(Table1[[#This Row],[MonthlyCharges]] &lt;= 100, "Medium", "High"))</f>
        <v>Medium</v>
      </c>
    </row>
    <row r="286" spans="1:24" x14ac:dyDescent="0.3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 t="str">
        <f>IF(Table1[[#This Row],[tenure]]&lt;= 6, "0-6 months", IF(Table1[[#This Row],[tenure]] &lt;= 12, "6-12 months", "Over 12 months"))</f>
        <v>Over 12 months</v>
      </c>
      <c r="W286">
        <v>26.786081943586577</v>
      </c>
      <c r="X286" t="str">
        <f>IF(Table1[[#This Row],[MonthlyCharges]] &lt;= 50, "Low", IF(Table1[[#This Row],[MonthlyCharges]] &lt;= 100, "Medium", "High"))</f>
        <v>Medium</v>
      </c>
    </row>
    <row r="287" spans="1:24" x14ac:dyDescent="0.3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 t="str">
        <f>IF(Table1[[#This Row],[tenure]]&lt;= 6, "0-6 months", IF(Table1[[#This Row],[tenure]] &lt;= 12, "6-12 months", "Over 12 months"))</f>
        <v>Over 12 months</v>
      </c>
      <c r="W287">
        <v>26.786081943586577</v>
      </c>
      <c r="X287" t="str">
        <f>IF(Table1[[#This Row],[MonthlyCharges]] &lt;= 50, "Low", IF(Table1[[#This Row],[MonthlyCharges]] &lt;= 100, "Medium", "High"))</f>
        <v>Medium</v>
      </c>
    </row>
    <row r="288" spans="1:24" x14ac:dyDescent="0.3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 t="str">
        <f>IF(Table1[[#This Row],[tenure]]&lt;= 6, "0-6 months", IF(Table1[[#This Row],[tenure]] &lt;= 12, "6-12 months", "Over 12 months"))</f>
        <v>Over 12 months</v>
      </c>
      <c r="W288">
        <v>26.786081943586577</v>
      </c>
      <c r="X288" t="str">
        <f>IF(Table1[[#This Row],[MonthlyCharges]] &lt;= 50, "Low", IF(Table1[[#This Row],[MonthlyCharges]] &lt;= 100, "Medium", "High"))</f>
        <v>Low</v>
      </c>
    </row>
    <row r="289" spans="1:24" x14ac:dyDescent="0.3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 t="str">
        <f>IF(Table1[[#This Row],[tenure]]&lt;= 6, "0-6 months", IF(Table1[[#This Row],[tenure]] &lt;= 12, "6-12 months", "Over 12 months"))</f>
        <v>0-6 months</v>
      </c>
      <c r="W289">
        <v>26.941255908170152</v>
      </c>
      <c r="X289" t="str">
        <f>IF(Table1[[#This Row],[MonthlyCharges]] &lt;= 50, "Low", IF(Table1[[#This Row],[MonthlyCharges]] &lt;= 100, "Medium", "High"))</f>
        <v>Medium</v>
      </c>
    </row>
    <row r="290" spans="1:24" x14ac:dyDescent="0.3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 t="str">
        <f>IF(Table1[[#This Row],[tenure]]&lt;= 6, "0-6 months", IF(Table1[[#This Row],[tenure]] &lt;= 12, "6-12 months", "Over 12 months"))</f>
        <v>6-12 months</v>
      </c>
      <c r="W290">
        <v>23.971631205673759</v>
      </c>
      <c r="X290" t="str">
        <f>IF(Table1[[#This Row],[MonthlyCharges]] &lt;= 50, "Low", IF(Table1[[#This Row],[MonthlyCharges]] &lt;= 100, "Medium", "High"))</f>
        <v>Medium</v>
      </c>
    </row>
    <row r="291" spans="1:24" x14ac:dyDescent="0.3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 t="str">
        <f>IF(Table1[[#This Row],[tenure]]&lt;= 6, "0-6 months", IF(Table1[[#This Row],[tenure]] &lt;= 12, "6-12 months", "Over 12 months"))</f>
        <v>6-12 months</v>
      </c>
      <c r="W291">
        <v>23.971631205673759</v>
      </c>
      <c r="X291" t="str">
        <f>IF(Table1[[#This Row],[MonthlyCharges]] &lt;= 50, "Low", IF(Table1[[#This Row],[MonthlyCharges]] &lt;= 100, "Medium", "High"))</f>
        <v>Low</v>
      </c>
    </row>
    <row r="292" spans="1:24" x14ac:dyDescent="0.3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 t="str">
        <f>IF(Table1[[#This Row],[tenure]]&lt;= 6, "0-6 months", IF(Table1[[#This Row],[tenure]] &lt;= 12, "6-12 months", "Over 12 months"))</f>
        <v>Over 12 months</v>
      </c>
      <c r="W292">
        <v>26.786081943586577</v>
      </c>
      <c r="X292" t="str">
        <f>IF(Table1[[#This Row],[MonthlyCharges]] &lt;= 50, "Low", IF(Table1[[#This Row],[MonthlyCharges]] &lt;= 100, "Medium", "High"))</f>
        <v>Medium</v>
      </c>
    </row>
    <row r="293" spans="1:24" x14ac:dyDescent="0.3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 t="str">
        <f>IF(Table1[[#This Row],[tenure]]&lt;= 6, "0-6 months", IF(Table1[[#This Row],[tenure]] &lt;= 12, "6-12 months", "Over 12 months"))</f>
        <v>Over 12 months</v>
      </c>
      <c r="W293">
        <v>26.786081943586577</v>
      </c>
      <c r="X293" t="str">
        <f>IF(Table1[[#This Row],[MonthlyCharges]] &lt;= 50, "Low", IF(Table1[[#This Row],[MonthlyCharges]] &lt;= 100, "Medium", "High"))</f>
        <v>Medium</v>
      </c>
    </row>
    <row r="294" spans="1:24" x14ac:dyDescent="0.3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 t="str">
        <f>IF(Table1[[#This Row],[tenure]]&lt;= 6, "0-6 months", IF(Table1[[#This Row],[tenure]] &lt;= 12, "6-12 months", "Over 12 months"))</f>
        <v>Over 12 months</v>
      </c>
      <c r="W294">
        <v>26.786081943586577</v>
      </c>
      <c r="X294" t="str">
        <f>IF(Table1[[#This Row],[MonthlyCharges]] &lt;= 50, "Low", IF(Table1[[#This Row],[MonthlyCharges]] &lt;= 100, "Medium", "High"))</f>
        <v>Medium</v>
      </c>
    </row>
    <row r="295" spans="1:24" x14ac:dyDescent="0.3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 t="str">
        <f>IF(Table1[[#This Row],[tenure]]&lt;= 6, "0-6 months", IF(Table1[[#This Row],[tenure]] &lt;= 12, "6-12 months", "Over 12 months"))</f>
        <v>0-6 months</v>
      </c>
      <c r="W295">
        <v>26.941255908170152</v>
      </c>
      <c r="X295" t="str">
        <f>IF(Table1[[#This Row],[MonthlyCharges]] &lt;= 50, "Low", IF(Table1[[#This Row],[MonthlyCharges]] &lt;= 100, "Medium", "High"))</f>
        <v>Medium</v>
      </c>
    </row>
    <row r="296" spans="1:24" x14ac:dyDescent="0.3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 t="str">
        <f>IF(Table1[[#This Row],[tenure]]&lt;= 6, "0-6 months", IF(Table1[[#This Row],[tenure]] &lt;= 12, "6-12 months", "Over 12 months"))</f>
        <v>6-12 months</v>
      </c>
      <c r="W296">
        <v>23.971631205673759</v>
      </c>
      <c r="X296" t="str">
        <f>IF(Table1[[#This Row],[MonthlyCharges]] &lt;= 50, "Low", IF(Table1[[#This Row],[MonthlyCharges]] &lt;= 100, "Medium", "High"))</f>
        <v>Low</v>
      </c>
    </row>
    <row r="297" spans="1:24" x14ac:dyDescent="0.3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 t="str">
        <f>IF(Table1[[#This Row],[tenure]]&lt;= 6, "0-6 months", IF(Table1[[#This Row],[tenure]] &lt;= 12, "6-12 months", "Over 12 months"))</f>
        <v>0-6 months</v>
      </c>
      <c r="W297">
        <v>26.941255908170152</v>
      </c>
      <c r="X297" t="str">
        <f>IF(Table1[[#This Row],[MonthlyCharges]] &lt;= 50, "Low", IF(Table1[[#This Row],[MonthlyCharges]] &lt;= 100, "Medium", "High"))</f>
        <v>Low</v>
      </c>
    </row>
    <row r="298" spans="1:24" x14ac:dyDescent="0.3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 t="str">
        <f>IF(Table1[[#This Row],[tenure]]&lt;= 6, "0-6 months", IF(Table1[[#This Row],[tenure]] &lt;= 12, "6-12 months", "Over 12 months"))</f>
        <v>Over 12 months</v>
      </c>
      <c r="W298">
        <v>26.786081943586577</v>
      </c>
      <c r="X298" t="str">
        <f>IF(Table1[[#This Row],[MonthlyCharges]] &lt;= 50, "Low", IF(Table1[[#This Row],[MonthlyCharges]] &lt;= 100, "Medium", "High"))</f>
        <v>Medium</v>
      </c>
    </row>
    <row r="299" spans="1:24" x14ac:dyDescent="0.3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 t="str">
        <f>IF(Table1[[#This Row],[tenure]]&lt;= 6, "0-6 months", IF(Table1[[#This Row],[tenure]] &lt;= 12, "6-12 months", "Over 12 months"))</f>
        <v>Over 12 months</v>
      </c>
      <c r="W299">
        <v>26.786081943586577</v>
      </c>
      <c r="X299" t="str">
        <f>IF(Table1[[#This Row],[MonthlyCharges]] &lt;= 50, "Low", IF(Table1[[#This Row],[MonthlyCharges]] &lt;= 100, "Medium", "High"))</f>
        <v>High</v>
      </c>
    </row>
    <row r="300" spans="1:24" x14ac:dyDescent="0.3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 t="str">
        <f>IF(Table1[[#This Row],[tenure]]&lt;= 6, "0-6 months", IF(Table1[[#This Row],[tenure]] &lt;= 12, "6-12 months", "Over 12 months"))</f>
        <v>Over 12 months</v>
      </c>
      <c r="W300">
        <v>26.786081943586577</v>
      </c>
      <c r="X300" t="str">
        <f>IF(Table1[[#This Row],[MonthlyCharges]] &lt;= 50, "Low", IF(Table1[[#This Row],[MonthlyCharges]] &lt;= 100, "Medium", "High"))</f>
        <v>Medium</v>
      </c>
    </row>
    <row r="301" spans="1:24" x14ac:dyDescent="0.3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 t="str">
        <f>IF(Table1[[#This Row],[tenure]]&lt;= 6, "0-6 months", IF(Table1[[#This Row],[tenure]] &lt;= 12, "6-12 months", "Over 12 months"))</f>
        <v>0-6 months</v>
      </c>
      <c r="W301">
        <v>26.941255908170152</v>
      </c>
      <c r="X301" t="str">
        <f>IF(Table1[[#This Row],[MonthlyCharges]] &lt;= 50, "Low", IF(Table1[[#This Row],[MonthlyCharges]] &lt;= 100, "Medium", "High"))</f>
        <v>Medium</v>
      </c>
    </row>
    <row r="302" spans="1:24" x14ac:dyDescent="0.3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 t="str">
        <f>IF(Table1[[#This Row],[tenure]]&lt;= 6, "0-6 months", IF(Table1[[#This Row],[tenure]] &lt;= 12, "6-12 months", "Over 12 months"))</f>
        <v>Over 12 months</v>
      </c>
      <c r="W302">
        <v>26.786081943586577</v>
      </c>
      <c r="X302" t="str">
        <f>IF(Table1[[#This Row],[MonthlyCharges]] &lt;= 50, "Low", IF(Table1[[#This Row],[MonthlyCharges]] &lt;= 100, "Medium", "High"))</f>
        <v>Medium</v>
      </c>
    </row>
    <row r="303" spans="1:24" x14ac:dyDescent="0.3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 t="str">
        <f>IF(Table1[[#This Row],[tenure]]&lt;= 6, "0-6 months", IF(Table1[[#This Row],[tenure]] &lt;= 12, "6-12 months", "Over 12 months"))</f>
        <v>0-6 months</v>
      </c>
      <c r="W303">
        <v>26.941255908170152</v>
      </c>
      <c r="X303" t="str">
        <f>IF(Table1[[#This Row],[MonthlyCharges]] &lt;= 50, "Low", IF(Table1[[#This Row],[MonthlyCharges]] &lt;= 100, "Medium", "High"))</f>
        <v>Medium</v>
      </c>
    </row>
    <row r="304" spans="1:24" x14ac:dyDescent="0.3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 t="str">
        <f>IF(Table1[[#This Row],[tenure]]&lt;= 6, "0-6 months", IF(Table1[[#This Row],[tenure]] &lt;= 12, "6-12 months", "Over 12 months"))</f>
        <v>0-6 months</v>
      </c>
      <c r="W304">
        <v>26.941255908170152</v>
      </c>
      <c r="X304" t="str">
        <f>IF(Table1[[#This Row],[MonthlyCharges]] &lt;= 50, "Low", IF(Table1[[#This Row],[MonthlyCharges]] &lt;= 100, "Medium", "High"))</f>
        <v>Medium</v>
      </c>
    </row>
    <row r="305" spans="1:24" x14ac:dyDescent="0.3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 t="str">
        <f>IF(Table1[[#This Row],[tenure]]&lt;= 6, "0-6 months", IF(Table1[[#This Row],[tenure]] &lt;= 12, "6-12 months", "Over 12 months"))</f>
        <v>Over 12 months</v>
      </c>
      <c r="W305">
        <v>26.786081943586577</v>
      </c>
      <c r="X305" t="str">
        <f>IF(Table1[[#This Row],[MonthlyCharges]] &lt;= 50, "Low", IF(Table1[[#This Row],[MonthlyCharges]] &lt;= 100, "Medium", "High"))</f>
        <v>Medium</v>
      </c>
    </row>
    <row r="306" spans="1:24" x14ac:dyDescent="0.3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 t="str">
        <f>IF(Table1[[#This Row],[tenure]]&lt;= 6, "0-6 months", IF(Table1[[#This Row],[tenure]] &lt;= 12, "6-12 months", "Over 12 months"))</f>
        <v>Over 12 months</v>
      </c>
      <c r="W306">
        <v>26.786081943586577</v>
      </c>
      <c r="X306" t="str">
        <f>IF(Table1[[#This Row],[MonthlyCharges]] &lt;= 50, "Low", IF(Table1[[#This Row],[MonthlyCharges]] &lt;= 100, "Medium", "High"))</f>
        <v>Medium</v>
      </c>
    </row>
    <row r="307" spans="1:24" x14ac:dyDescent="0.3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 t="str">
        <f>IF(Table1[[#This Row],[tenure]]&lt;= 6, "0-6 months", IF(Table1[[#This Row],[tenure]] &lt;= 12, "6-12 months", "Over 12 months"))</f>
        <v>Over 12 months</v>
      </c>
      <c r="W307">
        <v>26.786081943586577</v>
      </c>
      <c r="X307" t="str">
        <f>IF(Table1[[#This Row],[MonthlyCharges]] &lt;= 50, "Low", IF(Table1[[#This Row],[MonthlyCharges]] &lt;= 100, "Medium", "High"))</f>
        <v>Low</v>
      </c>
    </row>
    <row r="308" spans="1:24" x14ac:dyDescent="0.3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 t="str">
        <f>IF(Table1[[#This Row],[tenure]]&lt;= 6, "0-6 months", IF(Table1[[#This Row],[tenure]] &lt;= 12, "6-12 months", "Over 12 months"))</f>
        <v>Over 12 months</v>
      </c>
      <c r="W308">
        <v>26.786081943586577</v>
      </c>
      <c r="X308" t="str">
        <f>IF(Table1[[#This Row],[MonthlyCharges]] &lt;= 50, "Low", IF(Table1[[#This Row],[MonthlyCharges]] &lt;= 100, "Medium", "High"))</f>
        <v>Medium</v>
      </c>
    </row>
    <row r="309" spans="1:24" x14ac:dyDescent="0.3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 t="str">
        <f>IF(Table1[[#This Row],[tenure]]&lt;= 6, "0-6 months", IF(Table1[[#This Row],[tenure]] &lt;= 12, "6-12 months", "Over 12 months"))</f>
        <v>Over 12 months</v>
      </c>
      <c r="W309">
        <v>26.786081943586577</v>
      </c>
      <c r="X309" t="str">
        <f>IF(Table1[[#This Row],[MonthlyCharges]] &lt;= 50, "Low", IF(Table1[[#This Row],[MonthlyCharges]] &lt;= 100, "Medium", "High"))</f>
        <v>Medium</v>
      </c>
    </row>
    <row r="310" spans="1:24" x14ac:dyDescent="0.3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 t="str">
        <f>IF(Table1[[#This Row],[tenure]]&lt;= 6, "0-6 months", IF(Table1[[#This Row],[tenure]] &lt;= 12, "6-12 months", "Over 12 months"))</f>
        <v>Over 12 months</v>
      </c>
      <c r="W310">
        <v>26.786081943586577</v>
      </c>
      <c r="X310" t="str">
        <f>IF(Table1[[#This Row],[MonthlyCharges]] &lt;= 50, "Low", IF(Table1[[#This Row],[MonthlyCharges]] &lt;= 100, "Medium", "High"))</f>
        <v>High</v>
      </c>
    </row>
    <row r="311" spans="1:24" x14ac:dyDescent="0.3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 t="str">
        <f>IF(Table1[[#This Row],[tenure]]&lt;= 6, "0-6 months", IF(Table1[[#This Row],[tenure]] &lt;= 12, "6-12 months", "Over 12 months"))</f>
        <v>Over 12 months</v>
      </c>
      <c r="W311">
        <v>26.786081943586577</v>
      </c>
      <c r="X311" t="str">
        <f>IF(Table1[[#This Row],[MonthlyCharges]] &lt;= 50, "Low", IF(Table1[[#This Row],[MonthlyCharges]] &lt;= 100, "Medium", "High"))</f>
        <v>Medium</v>
      </c>
    </row>
    <row r="312" spans="1:24" x14ac:dyDescent="0.3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 t="str">
        <f>IF(Table1[[#This Row],[tenure]]&lt;= 6, "0-6 months", IF(Table1[[#This Row],[tenure]] &lt;= 12, "6-12 months", "Over 12 months"))</f>
        <v>0-6 months</v>
      </c>
      <c r="W312">
        <v>26.941255908170152</v>
      </c>
      <c r="X312" t="str">
        <f>IF(Table1[[#This Row],[MonthlyCharges]] &lt;= 50, "Low", IF(Table1[[#This Row],[MonthlyCharges]] &lt;= 100, "Medium", "High"))</f>
        <v>Low</v>
      </c>
    </row>
    <row r="313" spans="1:24" x14ac:dyDescent="0.3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 t="str">
        <f>IF(Table1[[#This Row],[tenure]]&lt;= 6, "0-6 months", IF(Table1[[#This Row],[tenure]] &lt;= 12, "6-12 months", "Over 12 months"))</f>
        <v>Over 12 months</v>
      </c>
      <c r="W313">
        <v>26.786081943586577</v>
      </c>
      <c r="X313" t="str">
        <f>IF(Table1[[#This Row],[MonthlyCharges]] &lt;= 50, "Low", IF(Table1[[#This Row],[MonthlyCharges]] &lt;= 100, "Medium", "High"))</f>
        <v>Medium</v>
      </c>
    </row>
    <row r="314" spans="1:24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 t="str">
        <f>IF(Table1[[#This Row],[tenure]]&lt;= 6, "0-6 months", IF(Table1[[#This Row],[tenure]] &lt;= 12, "6-12 months", "Over 12 months"))</f>
        <v>Over 12 months</v>
      </c>
      <c r="W314">
        <v>26.786081943586577</v>
      </c>
      <c r="X314" t="str">
        <f>IF(Table1[[#This Row],[MonthlyCharges]] &lt;= 50, "Low", IF(Table1[[#This Row],[MonthlyCharges]] &lt;= 100, "Medium", "High"))</f>
        <v>High</v>
      </c>
    </row>
    <row r="315" spans="1:24" x14ac:dyDescent="0.3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 t="str">
        <f>IF(Table1[[#This Row],[tenure]]&lt;= 6, "0-6 months", IF(Table1[[#This Row],[tenure]] &lt;= 12, "6-12 months", "Over 12 months"))</f>
        <v>0-6 months</v>
      </c>
      <c r="W315">
        <v>26.941255908170152</v>
      </c>
      <c r="X315" t="str">
        <f>IF(Table1[[#This Row],[MonthlyCharges]] &lt;= 50, "Low", IF(Table1[[#This Row],[MonthlyCharges]] &lt;= 100, "Medium", "High"))</f>
        <v>Medium</v>
      </c>
    </row>
    <row r="316" spans="1:24" x14ac:dyDescent="0.3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 t="str">
        <f>IF(Table1[[#This Row],[tenure]]&lt;= 6, "0-6 months", IF(Table1[[#This Row],[tenure]] &lt;= 12, "6-12 months", "Over 12 months"))</f>
        <v>0-6 months</v>
      </c>
      <c r="W316">
        <v>26.941255908170152</v>
      </c>
      <c r="X316" t="str">
        <f>IF(Table1[[#This Row],[MonthlyCharges]] &lt;= 50, "Low", IF(Table1[[#This Row],[MonthlyCharges]] &lt;= 100, "Medium", "High"))</f>
        <v>Medium</v>
      </c>
    </row>
    <row r="317" spans="1:24" x14ac:dyDescent="0.3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 t="str">
        <f>IF(Table1[[#This Row],[tenure]]&lt;= 6, "0-6 months", IF(Table1[[#This Row],[tenure]] &lt;= 12, "6-12 months", "Over 12 months"))</f>
        <v>Over 12 months</v>
      </c>
      <c r="W317">
        <v>26.786081943586577</v>
      </c>
      <c r="X317" t="str">
        <f>IF(Table1[[#This Row],[MonthlyCharges]] &lt;= 50, "Low", IF(Table1[[#This Row],[MonthlyCharges]] &lt;= 100, "Medium", "High"))</f>
        <v>High</v>
      </c>
    </row>
    <row r="318" spans="1:24" x14ac:dyDescent="0.3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 t="str">
        <f>IF(Table1[[#This Row],[tenure]]&lt;= 6, "0-6 months", IF(Table1[[#This Row],[tenure]] &lt;= 12, "6-12 months", "Over 12 months"))</f>
        <v>Over 12 months</v>
      </c>
      <c r="W318">
        <v>26.786081943586577</v>
      </c>
      <c r="X318" t="str">
        <f>IF(Table1[[#This Row],[MonthlyCharges]] &lt;= 50, "Low", IF(Table1[[#This Row],[MonthlyCharges]] &lt;= 100, "Medium", "High"))</f>
        <v>Low</v>
      </c>
    </row>
    <row r="319" spans="1:24" x14ac:dyDescent="0.3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 t="str">
        <f>IF(Table1[[#This Row],[tenure]]&lt;= 6, "0-6 months", IF(Table1[[#This Row],[tenure]] &lt;= 12, "6-12 months", "Over 12 months"))</f>
        <v>Over 12 months</v>
      </c>
      <c r="W319">
        <v>26.786081943586577</v>
      </c>
      <c r="X319" t="str">
        <f>IF(Table1[[#This Row],[MonthlyCharges]] &lt;= 50, "Low", IF(Table1[[#This Row],[MonthlyCharges]] &lt;= 100, "Medium", "High"))</f>
        <v>Medium</v>
      </c>
    </row>
    <row r="320" spans="1:24" x14ac:dyDescent="0.3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 t="str">
        <f>IF(Table1[[#This Row],[tenure]]&lt;= 6, "0-6 months", IF(Table1[[#This Row],[tenure]] &lt;= 12, "6-12 months", "Over 12 months"))</f>
        <v>Over 12 months</v>
      </c>
      <c r="W320">
        <v>26.786081943586577</v>
      </c>
      <c r="X320" t="str">
        <f>IF(Table1[[#This Row],[MonthlyCharges]] &lt;= 50, "Low", IF(Table1[[#This Row],[MonthlyCharges]] &lt;= 100, "Medium", "High"))</f>
        <v>Medium</v>
      </c>
    </row>
    <row r="321" spans="1:24" x14ac:dyDescent="0.3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 t="str">
        <f>IF(Table1[[#This Row],[tenure]]&lt;= 6, "0-6 months", IF(Table1[[#This Row],[tenure]] &lt;= 12, "6-12 months", "Over 12 months"))</f>
        <v>Over 12 months</v>
      </c>
      <c r="W321">
        <v>26.786081943586577</v>
      </c>
      <c r="X321" t="str">
        <f>IF(Table1[[#This Row],[MonthlyCharges]] &lt;= 50, "Low", IF(Table1[[#This Row],[MonthlyCharges]] &lt;= 100, "Medium", "High"))</f>
        <v>Medium</v>
      </c>
    </row>
    <row r="322" spans="1:24" x14ac:dyDescent="0.3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 t="str">
        <f>IF(Table1[[#This Row],[tenure]]&lt;= 6, "0-6 months", IF(Table1[[#This Row],[tenure]] &lt;= 12, "6-12 months", "Over 12 months"))</f>
        <v>Over 12 months</v>
      </c>
      <c r="W322">
        <v>26.786081943586577</v>
      </c>
      <c r="X322" t="str">
        <f>IF(Table1[[#This Row],[MonthlyCharges]] &lt;= 50, "Low", IF(Table1[[#This Row],[MonthlyCharges]] &lt;= 100, "Medium", "High"))</f>
        <v>Medium</v>
      </c>
    </row>
    <row r="323" spans="1:24" x14ac:dyDescent="0.3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 t="str">
        <f>IF(Table1[[#This Row],[tenure]]&lt;= 6, "0-6 months", IF(Table1[[#This Row],[tenure]] &lt;= 12, "6-12 months", "Over 12 months"))</f>
        <v>Over 12 months</v>
      </c>
      <c r="W323">
        <v>26.786081943586577</v>
      </c>
      <c r="X323" t="str">
        <f>IF(Table1[[#This Row],[MonthlyCharges]] &lt;= 50, "Low", IF(Table1[[#This Row],[MonthlyCharges]] &lt;= 100, "Medium", "High"))</f>
        <v>Medium</v>
      </c>
    </row>
    <row r="324" spans="1:24" x14ac:dyDescent="0.3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 t="str">
        <f>IF(Table1[[#This Row],[tenure]]&lt;= 6, "0-6 months", IF(Table1[[#This Row],[tenure]] &lt;= 12, "6-12 months", "Over 12 months"))</f>
        <v>0-6 months</v>
      </c>
      <c r="W324">
        <v>26.941255908170152</v>
      </c>
      <c r="X324" t="str">
        <f>IF(Table1[[#This Row],[MonthlyCharges]] &lt;= 50, "Low", IF(Table1[[#This Row],[MonthlyCharges]] &lt;= 100, "Medium", "High"))</f>
        <v>Low</v>
      </c>
    </row>
    <row r="325" spans="1:24" x14ac:dyDescent="0.3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 t="str">
        <f>IF(Table1[[#This Row],[tenure]]&lt;= 6, "0-6 months", IF(Table1[[#This Row],[tenure]] &lt;= 12, "6-12 months", "Over 12 months"))</f>
        <v>6-12 months</v>
      </c>
      <c r="W325">
        <v>23.971631205673759</v>
      </c>
      <c r="X325" t="str">
        <f>IF(Table1[[#This Row],[MonthlyCharges]] &lt;= 50, "Low", IF(Table1[[#This Row],[MonthlyCharges]] &lt;= 100, "Medium", "High"))</f>
        <v>Low</v>
      </c>
    </row>
    <row r="326" spans="1:24" x14ac:dyDescent="0.3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 t="str">
        <f>IF(Table1[[#This Row],[tenure]]&lt;= 6, "0-6 months", IF(Table1[[#This Row],[tenure]] &lt;= 12, "6-12 months", "Over 12 months"))</f>
        <v>Over 12 months</v>
      </c>
      <c r="W326">
        <v>26.786081943586577</v>
      </c>
      <c r="X326" t="str">
        <f>IF(Table1[[#This Row],[MonthlyCharges]] &lt;= 50, "Low", IF(Table1[[#This Row],[MonthlyCharges]] &lt;= 100, "Medium", "High"))</f>
        <v>Medium</v>
      </c>
    </row>
    <row r="327" spans="1:24" x14ac:dyDescent="0.3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 t="str">
        <f>IF(Table1[[#This Row],[tenure]]&lt;= 6, "0-6 months", IF(Table1[[#This Row],[tenure]] &lt;= 12, "6-12 months", "Over 12 months"))</f>
        <v>Over 12 months</v>
      </c>
      <c r="W327">
        <v>26.786081943586577</v>
      </c>
      <c r="X327" t="str">
        <f>IF(Table1[[#This Row],[MonthlyCharges]] &lt;= 50, "Low", IF(Table1[[#This Row],[MonthlyCharges]] &lt;= 100, "Medium", "High"))</f>
        <v>High</v>
      </c>
    </row>
    <row r="328" spans="1:24" x14ac:dyDescent="0.3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 t="str">
        <f>IF(Table1[[#This Row],[tenure]]&lt;= 6, "0-6 months", IF(Table1[[#This Row],[tenure]] &lt;= 12, "6-12 months", "Over 12 months"))</f>
        <v>6-12 months</v>
      </c>
      <c r="W328">
        <v>23.971631205673759</v>
      </c>
      <c r="X328" t="str">
        <f>IF(Table1[[#This Row],[MonthlyCharges]] &lt;= 50, "Low", IF(Table1[[#This Row],[MonthlyCharges]] &lt;= 100, "Medium", "High"))</f>
        <v>Medium</v>
      </c>
    </row>
    <row r="329" spans="1:24" x14ac:dyDescent="0.3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 t="str">
        <f>IF(Table1[[#This Row],[tenure]]&lt;= 6, "0-6 months", IF(Table1[[#This Row],[tenure]] &lt;= 12, "6-12 months", "Over 12 months"))</f>
        <v>0-6 months</v>
      </c>
      <c r="W329">
        <v>26.941255908170152</v>
      </c>
      <c r="X329" t="str">
        <f>IF(Table1[[#This Row],[MonthlyCharges]] &lt;= 50, "Low", IF(Table1[[#This Row],[MonthlyCharges]] &lt;= 100, "Medium", "High"))</f>
        <v>Medium</v>
      </c>
    </row>
    <row r="330" spans="1:24" x14ac:dyDescent="0.3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 t="str">
        <f>IF(Table1[[#This Row],[tenure]]&lt;= 6, "0-6 months", IF(Table1[[#This Row],[tenure]] &lt;= 12, "6-12 months", "Over 12 months"))</f>
        <v>Over 12 months</v>
      </c>
      <c r="W330">
        <v>26.786081943586577</v>
      </c>
      <c r="X330" t="str">
        <f>IF(Table1[[#This Row],[MonthlyCharges]] &lt;= 50, "Low", IF(Table1[[#This Row],[MonthlyCharges]] &lt;= 100, "Medium", "High"))</f>
        <v>Low</v>
      </c>
    </row>
    <row r="331" spans="1:24" x14ac:dyDescent="0.3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 t="str">
        <f>IF(Table1[[#This Row],[tenure]]&lt;= 6, "0-6 months", IF(Table1[[#This Row],[tenure]] &lt;= 12, "6-12 months", "Over 12 months"))</f>
        <v>Over 12 months</v>
      </c>
      <c r="W331">
        <v>26.786081943586577</v>
      </c>
      <c r="X331" t="str">
        <f>IF(Table1[[#This Row],[MonthlyCharges]] &lt;= 50, "Low", IF(Table1[[#This Row],[MonthlyCharges]] &lt;= 100, "Medium", "High"))</f>
        <v>Medium</v>
      </c>
    </row>
    <row r="332" spans="1:24" x14ac:dyDescent="0.3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 t="str">
        <f>IF(Table1[[#This Row],[tenure]]&lt;= 6, "0-6 months", IF(Table1[[#This Row],[tenure]] &lt;= 12, "6-12 months", "Over 12 months"))</f>
        <v>Over 12 months</v>
      </c>
      <c r="W332">
        <v>26.786081943586577</v>
      </c>
      <c r="X332" t="str">
        <f>IF(Table1[[#This Row],[MonthlyCharges]] &lt;= 50, "Low", IF(Table1[[#This Row],[MonthlyCharges]] &lt;= 100, "Medium", "High"))</f>
        <v>Low</v>
      </c>
    </row>
    <row r="333" spans="1:24" x14ac:dyDescent="0.3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 t="str">
        <f>IF(Table1[[#This Row],[tenure]]&lt;= 6, "0-6 months", IF(Table1[[#This Row],[tenure]] &lt;= 12, "6-12 months", "Over 12 months"))</f>
        <v>6-12 months</v>
      </c>
      <c r="W333">
        <v>23.971631205673759</v>
      </c>
      <c r="X333" t="str">
        <f>IF(Table1[[#This Row],[MonthlyCharges]] &lt;= 50, "Low", IF(Table1[[#This Row],[MonthlyCharges]] &lt;= 100, "Medium", "High"))</f>
        <v>Low</v>
      </c>
    </row>
    <row r="334" spans="1:24" x14ac:dyDescent="0.3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 t="str">
        <f>IF(Table1[[#This Row],[tenure]]&lt;= 6, "0-6 months", IF(Table1[[#This Row],[tenure]] &lt;= 12, "6-12 months", "Over 12 months"))</f>
        <v>Over 12 months</v>
      </c>
      <c r="W334">
        <v>26.786081943586577</v>
      </c>
      <c r="X334" t="str">
        <f>IF(Table1[[#This Row],[MonthlyCharges]] &lt;= 50, "Low", IF(Table1[[#This Row],[MonthlyCharges]] &lt;= 100, "Medium", "High"))</f>
        <v>Medium</v>
      </c>
    </row>
    <row r="335" spans="1:24" x14ac:dyDescent="0.3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 t="str">
        <f>IF(Table1[[#This Row],[tenure]]&lt;= 6, "0-6 months", IF(Table1[[#This Row],[tenure]] &lt;= 12, "6-12 months", "Over 12 months"))</f>
        <v>6-12 months</v>
      </c>
      <c r="W335">
        <v>23.971631205673759</v>
      </c>
      <c r="X335" t="str">
        <f>IF(Table1[[#This Row],[MonthlyCharges]] &lt;= 50, "Low", IF(Table1[[#This Row],[MonthlyCharges]] &lt;= 100, "Medium", "High"))</f>
        <v>Medium</v>
      </c>
    </row>
    <row r="336" spans="1:24" x14ac:dyDescent="0.3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 t="str">
        <f>IF(Table1[[#This Row],[tenure]]&lt;= 6, "0-6 months", IF(Table1[[#This Row],[tenure]] &lt;= 12, "6-12 months", "Over 12 months"))</f>
        <v>0-6 months</v>
      </c>
      <c r="W336">
        <v>26.941255908170152</v>
      </c>
      <c r="X336" t="str">
        <f>IF(Table1[[#This Row],[MonthlyCharges]] &lt;= 50, "Low", IF(Table1[[#This Row],[MonthlyCharges]] &lt;= 100, "Medium", "High"))</f>
        <v>Medium</v>
      </c>
    </row>
    <row r="337" spans="1:24" x14ac:dyDescent="0.3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 t="str">
        <f>IF(Table1[[#This Row],[tenure]]&lt;= 6, "0-6 months", IF(Table1[[#This Row],[tenure]] &lt;= 12, "6-12 months", "Over 12 months"))</f>
        <v>Over 12 months</v>
      </c>
      <c r="W337">
        <v>26.786081943586577</v>
      </c>
      <c r="X337" t="str">
        <f>IF(Table1[[#This Row],[MonthlyCharges]] &lt;= 50, "Low", IF(Table1[[#This Row],[MonthlyCharges]] &lt;= 100, "Medium", "High"))</f>
        <v>Medium</v>
      </c>
    </row>
    <row r="338" spans="1:24" x14ac:dyDescent="0.3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 t="str">
        <f>IF(Table1[[#This Row],[tenure]]&lt;= 6, "0-6 months", IF(Table1[[#This Row],[tenure]] &lt;= 12, "6-12 months", "Over 12 months"))</f>
        <v>Over 12 months</v>
      </c>
      <c r="W338">
        <v>26.786081943586577</v>
      </c>
      <c r="X338" t="str">
        <f>IF(Table1[[#This Row],[MonthlyCharges]] &lt;= 50, "Low", IF(Table1[[#This Row],[MonthlyCharges]] &lt;= 100, "Medium", "High"))</f>
        <v>High</v>
      </c>
    </row>
    <row r="339" spans="1:24" x14ac:dyDescent="0.3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 t="str">
        <f>IF(Table1[[#This Row],[tenure]]&lt;= 6, "0-6 months", IF(Table1[[#This Row],[tenure]] &lt;= 12, "6-12 months", "Over 12 months"))</f>
        <v>Over 12 months</v>
      </c>
      <c r="W339">
        <v>26.786081943586577</v>
      </c>
      <c r="X339" t="str">
        <f>IF(Table1[[#This Row],[MonthlyCharges]] &lt;= 50, "Low", IF(Table1[[#This Row],[MonthlyCharges]] &lt;= 100, "Medium", "High"))</f>
        <v>Medium</v>
      </c>
    </row>
    <row r="340" spans="1:24" x14ac:dyDescent="0.3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 t="str">
        <f>IF(Table1[[#This Row],[tenure]]&lt;= 6, "0-6 months", IF(Table1[[#This Row],[tenure]] &lt;= 12, "6-12 months", "Over 12 months"))</f>
        <v>Over 12 months</v>
      </c>
      <c r="W340">
        <v>26.786081943586577</v>
      </c>
      <c r="X340" t="str">
        <f>IF(Table1[[#This Row],[MonthlyCharges]] &lt;= 50, "Low", IF(Table1[[#This Row],[MonthlyCharges]] &lt;= 100, "Medium", "High"))</f>
        <v>Medium</v>
      </c>
    </row>
    <row r="341" spans="1:24" x14ac:dyDescent="0.3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 t="str">
        <f>IF(Table1[[#This Row],[tenure]]&lt;= 6, "0-6 months", IF(Table1[[#This Row],[tenure]] &lt;= 12, "6-12 months", "Over 12 months"))</f>
        <v>Over 12 months</v>
      </c>
      <c r="W341">
        <v>26.786081943586577</v>
      </c>
      <c r="X341" t="str">
        <f>IF(Table1[[#This Row],[MonthlyCharges]] &lt;= 50, "Low", IF(Table1[[#This Row],[MonthlyCharges]] &lt;= 100, "Medium", "High"))</f>
        <v>High</v>
      </c>
    </row>
    <row r="342" spans="1:24" x14ac:dyDescent="0.3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 t="str">
        <f>IF(Table1[[#This Row],[tenure]]&lt;= 6, "0-6 months", IF(Table1[[#This Row],[tenure]] &lt;= 12, "6-12 months", "Over 12 months"))</f>
        <v>Over 12 months</v>
      </c>
      <c r="W342">
        <v>26.786081943586577</v>
      </c>
      <c r="X342" t="str">
        <f>IF(Table1[[#This Row],[MonthlyCharges]] &lt;= 50, "Low", IF(Table1[[#This Row],[MonthlyCharges]] &lt;= 100, "Medium", "High"))</f>
        <v>Medium</v>
      </c>
    </row>
    <row r="343" spans="1:24" x14ac:dyDescent="0.3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 t="str">
        <f>IF(Table1[[#This Row],[tenure]]&lt;= 6, "0-6 months", IF(Table1[[#This Row],[tenure]] &lt;= 12, "6-12 months", "Over 12 months"))</f>
        <v>Over 12 months</v>
      </c>
      <c r="W343">
        <v>26.786081943586577</v>
      </c>
      <c r="X343" t="str">
        <f>IF(Table1[[#This Row],[MonthlyCharges]] &lt;= 50, "Low", IF(Table1[[#This Row],[MonthlyCharges]] &lt;= 100, "Medium", "High"))</f>
        <v>Medium</v>
      </c>
    </row>
    <row r="344" spans="1:24" x14ac:dyDescent="0.3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 t="str">
        <f>IF(Table1[[#This Row],[tenure]]&lt;= 6, "0-6 months", IF(Table1[[#This Row],[tenure]] &lt;= 12, "6-12 months", "Over 12 months"))</f>
        <v>Over 12 months</v>
      </c>
      <c r="W344">
        <v>26.786081943586577</v>
      </c>
      <c r="X344" t="str">
        <f>IF(Table1[[#This Row],[MonthlyCharges]] &lt;= 50, "Low", IF(Table1[[#This Row],[MonthlyCharges]] &lt;= 100, "Medium", "High"))</f>
        <v>Medium</v>
      </c>
    </row>
    <row r="345" spans="1:24" x14ac:dyDescent="0.3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 t="str">
        <f>IF(Table1[[#This Row],[tenure]]&lt;= 6, "0-6 months", IF(Table1[[#This Row],[tenure]] &lt;= 12, "6-12 months", "Over 12 months"))</f>
        <v>Over 12 months</v>
      </c>
      <c r="W345">
        <v>26.786081943586577</v>
      </c>
      <c r="X345" t="str">
        <f>IF(Table1[[#This Row],[MonthlyCharges]] &lt;= 50, "Low", IF(Table1[[#This Row],[MonthlyCharges]] &lt;= 100, "Medium", "High"))</f>
        <v>Low</v>
      </c>
    </row>
    <row r="346" spans="1:24" x14ac:dyDescent="0.3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 t="str">
        <f>IF(Table1[[#This Row],[tenure]]&lt;= 6, "0-6 months", IF(Table1[[#This Row],[tenure]] &lt;= 12, "6-12 months", "Over 12 months"))</f>
        <v>Over 12 months</v>
      </c>
      <c r="W346">
        <v>26.786081943586577</v>
      </c>
      <c r="X346" t="str">
        <f>IF(Table1[[#This Row],[MonthlyCharges]] &lt;= 50, "Low", IF(Table1[[#This Row],[MonthlyCharges]] &lt;= 100, "Medium", "High"))</f>
        <v>Low</v>
      </c>
    </row>
    <row r="347" spans="1:24" x14ac:dyDescent="0.3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 t="str">
        <f>IF(Table1[[#This Row],[tenure]]&lt;= 6, "0-6 months", IF(Table1[[#This Row],[tenure]] &lt;= 12, "6-12 months", "Over 12 months"))</f>
        <v>0-6 months</v>
      </c>
      <c r="W347">
        <v>26.941255908170152</v>
      </c>
      <c r="X347" t="str">
        <f>IF(Table1[[#This Row],[MonthlyCharges]] &lt;= 50, "Low", IF(Table1[[#This Row],[MonthlyCharges]] &lt;= 100, "Medium", "High"))</f>
        <v>Medium</v>
      </c>
    </row>
    <row r="348" spans="1:24" x14ac:dyDescent="0.3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 t="str">
        <f>IF(Table1[[#This Row],[tenure]]&lt;= 6, "0-6 months", IF(Table1[[#This Row],[tenure]] &lt;= 12, "6-12 months", "Over 12 months"))</f>
        <v>0-6 months</v>
      </c>
      <c r="W348">
        <v>26.941255908170152</v>
      </c>
      <c r="X348" t="str">
        <f>IF(Table1[[#This Row],[MonthlyCharges]] &lt;= 50, "Low", IF(Table1[[#This Row],[MonthlyCharges]] &lt;= 100, "Medium", "High"))</f>
        <v>Medium</v>
      </c>
    </row>
    <row r="349" spans="1:24" x14ac:dyDescent="0.3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 t="str">
        <f>IF(Table1[[#This Row],[tenure]]&lt;= 6, "0-6 months", IF(Table1[[#This Row],[tenure]] &lt;= 12, "6-12 months", "Over 12 months"))</f>
        <v>Over 12 months</v>
      </c>
      <c r="W349">
        <v>26.786081943586577</v>
      </c>
      <c r="X349" t="str">
        <f>IF(Table1[[#This Row],[MonthlyCharges]] &lt;= 50, "Low", IF(Table1[[#This Row],[MonthlyCharges]] &lt;= 100, "Medium", "High"))</f>
        <v>Low</v>
      </c>
    </row>
    <row r="350" spans="1:24" x14ac:dyDescent="0.3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 t="str">
        <f>IF(Table1[[#This Row],[tenure]]&lt;= 6, "0-6 months", IF(Table1[[#This Row],[tenure]] &lt;= 12, "6-12 months", "Over 12 months"))</f>
        <v>Over 12 months</v>
      </c>
      <c r="W350">
        <v>26.786081943586577</v>
      </c>
      <c r="X350" t="str">
        <f>IF(Table1[[#This Row],[MonthlyCharges]] &lt;= 50, "Low", IF(Table1[[#This Row],[MonthlyCharges]] &lt;= 100, "Medium", "High"))</f>
        <v>Low</v>
      </c>
    </row>
    <row r="351" spans="1:24" x14ac:dyDescent="0.3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 t="str">
        <f>IF(Table1[[#This Row],[tenure]]&lt;= 6, "0-6 months", IF(Table1[[#This Row],[tenure]] &lt;= 12, "6-12 months", "Over 12 months"))</f>
        <v>Over 12 months</v>
      </c>
      <c r="W351">
        <v>26.786081943586577</v>
      </c>
      <c r="X351" t="str">
        <f>IF(Table1[[#This Row],[MonthlyCharges]] &lt;= 50, "Low", IF(Table1[[#This Row],[MonthlyCharges]] &lt;= 100, "Medium", "High"))</f>
        <v>Medium</v>
      </c>
    </row>
    <row r="352" spans="1:24" x14ac:dyDescent="0.3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 t="str">
        <f>IF(Table1[[#This Row],[tenure]]&lt;= 6, "0-6 months", IF(Table1[[#This Row],[tenure]] &lt;= 12, "6-12 months", "Over 12 months"))</f>
        <v>Over 12 months</v>
      </c>
      <c r="W352">
        <v>26.786081943586577</v>
      </c>
      <c r="X352" t="str">
        <f>IF(Table1[[#This Row],[MonthlyCharges]] &lt;= 50, "Low", IF(Table1[[#This Row],[MonthlyCharges]] &lt;= 100, "Medium", "High"))</f>
        <v>Medium</v>
      </c>
    </row>
    <row r="353" spans="1:24" x14ac:dyDescent="0.3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 t="str">
        <f>IF(Table1[[#This Row],[tenure]]&lt;= 6, "0-6 months", IF(Table1[[#This Row],[tenure]] &lt;= 12, "6-12 months", "Over 12 months"))</f>
        <v>Over 12 months</v>
      </c>
      <c r="W353">
        <v>26.786081943586577</v>
      </c>
      <c r="X353" t="str">
        <f>IF(Table1[[#This Row],[MonthlyCharges]] &lt;= 50, "Low", IF(Table1[[#This Row],[MonthlyCharges]] &lt;= 100, "Medium", "High"))</f>
        <v>Low</v>
      </c>
    </row>
    <row r="354" spans="1:24" x14ac:dyDescent="0.3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 t="str">
        <f>IF(Table1[[#This Row],[tenure]]&lt;= 6, "0-6 months", IF(Table1[[#This Row],[tenure]] &lt;= 12, "6-12 months", "Over 12 months"))</f>
        <v>6-12 months</v>
      </c>
      <c r="W354">
        <v>23.971631205673759</v>
      </c>
      <c r="X354" t="str">
        <f>IF(Table1[[#This Row],[MonthlyCharges]] &lt;= 50, "Low", IF(Table1[[#This Row],[MonthlyCharges]] &lt;= 100, "Medium", "High"))</f>
        <v>Medium</v>
      </c>
    </row>
    <row r="355" spans="1:24" x14ac:dyDescent="0.3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 t="str">
        <f>IF(Table1[[#This Row],[tenure]]&lt;= 6, "0-6 months", IF(Table1[[#This Row],[tenure]] &lt;= 12, "6-12 months", "Over 12 months"))</f>
        <v>0-6 months</v>
      </c>
      <c r="W355">
        <v>26.941255908170152</v>
      </c>
      <c r="X355" t="str">
        <f>IF(Table1[[#This Row],[MonthlyCharges]] &lt;= 50, "Low", IF(Table1[[#This Row],[MonthlyCharges]] &lt;= 100, "Medium", "High"))</f>
        <v>Medium</v>
      </c>
    </row>
    <row r="356" spans="1:24" x14ac:dyDescent="0.3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 t="str">
        <f>IF(Table1[[#This Row],[tenure]]&lt;= 6, "0-6 months", IF(Table1[[#This Row],[tenure]] &lt;= 12, "6-12 months", "Over 12 months"))</f>
        <v>Over 12 months</v>
      </c>
      <c r="W356">
        <v>26.786081943586577</v>
      </c>
      <c r="X356" t="str">
        <f>IF(Table1[[#This Row],[MonthlyCharges]] &lt;= 50, "Low", IF(Table1[[#This Row],[MonthlyCharges]] &lt;= 100, "Medium", "High"))</f>
        <v>Low</v>
      </c>
    </row>
    <row r="357" spans="1:24" x14ac:dyDescent="0.3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 t="str">
        <f>IF(Table1[[#This Row],[tenure]]&lt;= 6, "0-6 months", IF(Table1[[#This Row],[tenure]] &lt;= 12, "6-12 months", "Over 12 months"))</f>
        <v>6-12 months</v>
      </c>
      <c r="W357">
        <v>23.971631205673759</v>
      </c>
      <c r="X357" t="str">
        <f>IF(Table1[[#This Row],[MonthlyCharges]] &lt;= 50, "Low", IF(Table1[[#This Row],[MonthlyCharges]] &lt;= 100, "Medium", "High"))</f>
        <v>Medium</v>
      </c>
    </row>
    <row r="358" spans="1:24" x14ac:dyDescent="0.3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 t="str">
        <f>IF(Table1[[#This Row],[tenure]]&lt;= 6, "0-6 months", IF(Table1[[#This Row],[tenure]] &lt;= 12, "6-12 months", "Over 12 months"))</f>
        <v>Over 12 months</v>
      </c>
      <c r="W358">
        <v>26.786081943586577</v>
      </c>
      <c r="X358" t="str">
        <f>IF(Table1[[#This Row],[MonthlyCharges]] &lt;= 50, "Low", IF(Table1[[#This Row],[MonthlyCharges]] &lt;= 100, "Medium", "High"))</f>
        <v>Medium</v>
      </c>
    </row>
    <row r="359" spans="1:24" x14ac:dyDescent="0.3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 t="str">
        <f>IF(Table1[[#This Row],[tenure]]&lt;= 6, "0-6 months", IF(Table1[[#This Row],[tenure]] &lt;= 12, "6-12 months", "Over 12 months"))</f>
        <v>Over 12 months</v>
      </c>
      <c r="W359">
        <v>26.786081943586577</v>
      </c>
      <c r="X359" t="str">
        <f>IF(Table1[[#This Row],[MonthlyCharges]] &lt;= 50, "Low", IF(Table1[[#This Row],[MonthlyCharges]] &lt;= 100, "Medium", "High"))</f>
        <v>High</v>
      </c>
    </row>
    <row r="360" spans="1:24" x14ac:dyDescent="0.3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 t="str">
        <f>IF(Table1[[#This Row],[tenure]]&lt;= 6, "0-6 months", IF(Table1[[#This Row],[tenure]] &lt;= 12, "6-12 months", "Over 12 months"))</f>
        <v>Over 12 months</v>
      </c>
      <c r="W360">
        <v>26.786081943586577</v>
      </c>
      <c r="X360" t="str">
        <f>IF(Table1[[#This Row],[MonthlyCharges]] &lt;= 50, "Low", IF(Table1[[#This Row],[MonthlyCharges]] &lt;= 100, "Medium", "High"))</f>
        <v>Low</v>
      </c>
    </row>
    <row r="361" spans="1:24" x14ac:dyDescent="0.3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 t="str">
        <f>IF(Table1[[#This Row],[tenure]]&lt;= 6, "0-6 months", IF(Table1[[#This Row],[tenure]] &lt;= 12, "6-12 months", "Over 12 months"))</f>
        <v>Over 12 months</v>
      </c>
      <c r="W361">
        <v>26.786081943586577</v>
      </c>
      <c r="X361" t="str">
        <f>IF(Table1[[#This Row],[MonthlyCharges]] &lt;= 50, "Low", IF(Table1[[#This Row],[MonthlyCharges]] &lt;= 100, "Medium", "High"))</f>
        <v>Medium</v>
      </c>
    </row>
    <row r="362" spans="1:24" x14ac:dyDescent="0.3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 t="str">
        <f>IF(Table1[[#This Row],[tenure]]&lt;= 6, "0-6 months", IF(Table1[[#This Row],[tenure]] &lt;= 12, "6-12 months", "Over 12 months"))</f>
        <v>0-6 months</v>
      </c>
      <c r="W362">
        <v>26.941255908170152</v>
      </c>
      <c r="X362" t="str">
        <f>IF(Table1[[#This Row],[MonthlyCharges]] &lt;= 50, "Low", IF(Table1[[#This Row],[MonthlyCharges]] &lt;= 100, "Medium", "High"))</f>
        <v>Low</v>
      </c>
    </row>
    <row r="363" spans="1:24" x14ac:dyDescent="0.3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 t="str">
        <f>IF(Table1[[#This Row],[tenure]]&lt;= 6, "0-6 months", IF(Table1[[#This Row],[tenure]] &lt;= 12, "6-12 months", "Over 12 months"))</f>
        <v>Over 12 months</v>
      </c>
      <c r="W363">
        <v>26.786081943586577</v>
      </c>
      <c r="X363" t="str">
        <f>IF(Table1[[#This Row],[MonthlyCharges]] &lt;= 50, "Low", IF(Table1[[#This Row],[MonthlyCharges]] &lt;= 100, "Medium", "High"))</f>
        <v>Medium</v>
      </c>
    </row>
    <row r="364" spans="1:24" x14ac:dyDescent="0.3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 t="str">
        <f>IF(Table1[[#This Row],[tenure]]&lt;= 6, "0-6 months", IF(Table1[[#This Row],[tenure]] &lt;= 12, "6-12 months", "Over 12 months"))</f>
        <v>Over 12 months</v>
      </c>
      <c r="W364">
        <v>26.786081943586577</v>
      </c>
      <c r="X364" t="str">
        <f>IF(Table1[[#This Row],[MonthlyCharges]] &lt;= 50, "Low", IF(Table1[[#This Row],[MonthlyCharges]] &lt;= 100, "Medium", "High"))</f>
        <v>Medium</v>
      </c>
    </row>
    <row r="365" spans="1:24" x14ac:dyDescent="0.3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 t="str">
        <f>IF(Table1[[#This Row],[tenure]]&lt;= 6, "0-6 months", IF(Table1[[#This Row],[tenure]] &lt;= 12, "6-12 months", "Over 12 months"))</f>
        <v>Over 12 months</v>
      </c>
      <c r="W365">
        <v>26.786081943586577</v>
      </c>
      <c r="X365" t="str">
        <f>IF(Table1[[#This Row],[MonthlyCharges]] &lt;= 50, "Low", IF(Table1[[#This Row],[MonthlyCharges]] &lt;= 100, "Medium", "High"))</f>
        <v>Low</v>
      </c>
    </row>
    <row r="366" spans="1:24" x14ac:dyDescent="0.3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 t="str">
        <f>IF(Table1[[#This Row],[tenure]]&lt;= 6, "0-6 months", IF(Table1[[#This Row],[tenure]] &lt;= 12, "6-12 months", "Over 12 months"))</f>
        <v>Over 12 months</v>
      </c>
      <c r="W366">
        <v>26.786081943586577</v>
      </c>
      <c r="X366" t="str">
        <f>IF(Table1[[#This Row],[MonthlyCharges]] &lt;= 50, "Low", IF(Table1[[#This Row],[MonthlyCharges]] &lt;= 100, "Medium", "High"))</f>
        <v>Medium</v>
      </c>
    </row>
    <row r="367" spans="1:24" x14ac:dyDescent="0.3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 t="str">
        <f>IF(Table1[[#This Row],[tenure]]&lt;= 6, "0-6 months", IF(Table1[[#This Row],[tenure]] &lt;= 12, "6-12 months", "Over 12 months"))</f>
        <v>0-6 months</v>
      </c>
      <c r="W367">
        <v>26.941255908170152</v>
      </c>
      <c r="X367" t="str">
        <f>IF(Table1[[#This Row],[MonthlyCharges]] &lt;= 50, "Low", IF(Table1[[#This Row],[MonthlyCharges]] &lt;= 100, "Medium", "High"))</f>
        <v>Medium</v>
      </c>
    </row>
    <row r="368" spans="1:24" x14ac:dyDescent="0.3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 t="str">
        <f>IF(Table1[[#This Row],[tenure]]&lt;= 6, "0-6 months", IF(Table1[[#This Row],[tenure]] &lt;= 12, "6-12 months", "Over 12 months"))</f>
        <v>Over 12 months</v>
      </c>
      <c r="W368">
        <v>26.786081943586577</v>
      </c>
      <c r="X368" t="str">
        <f>IF(Table1[[#This Row],[MonthlyCharges]] &lt;= 50, "Low", IF(Table1[[#This Row],[MonthlyCharges]] &lt;= 100, "Medium", "High"))</f>
        <v>Medium</v>
      </c>
    </row>
    <row r="369" spans="1:24" x14ac:dyDescent="0.3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 t="str">
        <f>IF(Table1[[#This Row],[tenure]]&lt;= 6, "0-6 months", IF(Table1[[#This Row],[tenure]] &lt;= 12, "6-12 months", "Over 12 months"))</f>
        <v>0-6 months</v>
      </c>
      <c r="W369">
        <v>26.941255908170152</v>
      </c>
      <c r="X369" t="str">
        <f>IF(Table1[[#This Row],[MonthlyCharges]] &lt;= 50, "Low", IF(Table1[[#This Row],[MonthlyCharges]] &lt;= 100, "Medium", "High"))</f>
        <v>Low</v>
      </c>
    </row>
    <row r="370" spans="1:24" x14ac:dyDescent="0.3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 t="str">
        <f>IF(Table1[[#This Row],[tenure]]&lt;= 6, "0-6 months", IF(Table1[[#This Row],[tenure]] &lt;= 12, "6-12 months", "Over 12 months"))</f>
        <v>Over 12 months</v>
      </c>
      <c r="W370">
        <v>26.786081943586577</v>
      </c>
      <c r="X370" t="str">
        <f>IF(Table1[[#This Row],[MonthlyCharges]] &lt;= 50, "Low", IF(Table1[[#This Row],[MonthlyCharges]] &lt;= 100, "Medium", "High"))</f>
        <v>Medium</v>
      </c>
    </row>
    <row r="371" spans="1:24" x14ac:dyDescent="0.3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 t="str">
        <f>IF(Table1[[#This Row],[tenure]]&lt;= 6, "0-6 months", IF(Table1[[#This Row],[tenure]] &lt;= 12, "6-12 months", "Over 12 months"))</f>
        <v>Over 12 months</v>
      </c>
      <c r="W371">
        <v>26.786081943586577</v>
      </c>
      <c r="X371" t="str">
        <f>IF(Table1[[#This Row],[MonthlyCharges]] &lt;= 50, "Low", IF(Table1[[#This Row],[MonthlyCharges]] &lt;= 100, "Medium", "High"))</f>
        <v>High</v>
      </c>
    </row>
    <row r="372" spans="1:24" x14ac:dyDescent="0.3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 t="str">
        <f>IF(Table1[[#This Row],[tenure]]&lt;= 6, "0-6 months", IF(Table1[[#This Row],[tenure]] &lt;= 12, "6-12 months", "Over 12 months"))</f>
        <v>Over 12 months</v>
      </c>
      <c r="W372">
        <v>26.786081943586577</v>
      </c>
      <c r="X372" t="str">
        <f>IF(Table1[[#This Row],[MonthlyCharges]] &lt;= 50, "Low", IF(Table1[[#This Row],[MonthlyCharges]] &lt;= 100, "Medium", "High"))</f>
        <v>Low</v>
      </c>
    </row>
    <row r="373" spans="1:24" x14ac:dyDescent="0.3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 t="str">
        <f>IF(Table1[[#This Row],[tenure]]&lt;= 6, "0-6 months", IF(Table1[[#This Row],[tenure]] &lt;= 12, "6-12 months", "Over 12 months"))</f>
        <v>0-6 months</v>
      </c>
      <c r="W373">
        <v>26.941255908170152</v>
      </c>
      <c r="X373" t="str">
        <f>IF(Table1[[#This Row],[MonthlyCharges]] &lt;= 50, "Low", IF(Table1[[#This Row],[MonthlyCharges]] &lt;= 100, "Medium", "High"))</f>
        <v>Medium</v>
      </c>
    </row>
    <row r="374" spans="1:24" x14ac:dyDescent="0.3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 t="str">
        <f>IF(Table1[[#This Row],[tenure]]&lt;= 6, "0-6 months", IF(Table1[[#This Row],[tenure]] &lt;= 12, "6-12 months", "Over 12 months"))</f>
        <v>Over 12 months</v>
      </c>
      <c r="W374">
        <v>26.786081943586577</v>
      </c>
      <c r="X374" t="str">
        <f>IF(Table1[[#This Row],[MonthlyCharges]] &lt;= 50, "Low", IF(Table1[[#This Row],[MonthlyCharges]] &lt;= 100, "Medium", "High"))</f>
        <v>Low</v>
      </c>
    </row>
    <row r="375" spans="1:24" x14ac:dyDescent="0.3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 t="str">
        <f>IF(Table1[[#This Row],[tenure]]&lt;= 6, "0-6 months", IF(Table1[[#This Row],[tenure]] &lt;= 12, "6-12 months", "Over 12 months"))</f>
        <v>Over 12 months</v>
      </c>
      <c r="W375">
        <v>26.786081943586577</v>
      </c>
      <c r="X375" t="str">
        <f>IF(Table1[[#This Row],[MonthlyCharges]] &lt;= 50, "Low", IF(Table1[[#This Row],[MonthlyCharges]] &lt;= 100, "Medium", "High"))</f>
        <v>Medium</v>
      </c>
    </row>
    <row r="376" spans="1:24" x14ac:dyDescent="0.3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 t="str">
        <f>IF(Table1[[#This Row],[tenure]]&lt;= 6, "0-6 months", IF(Table1[[#This Row],[tenure]] &lt;= 12, "6-12 months", "Over 12 months"))</f>
        <v>Over 12 months</v>
      </c>
      <c r="W376">
        <v>26.786081943586577</v>
      </c>
      <c r="X376" t="str">
        <f>IF(Table1[[#This Row],[MonthlyCharges]] &lt;= 50, "Low", IF(Table1[[#This Row],[MonthlyCharges]] &lt;= 100, "Medium", "High"))</f>
        <v>Medium</v>
      </c>
    </row>
    <row r="377" spans="1:24" x14ac:dyDescent="0.3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 t="str">
        <f>IF(Table1[[#This Row],[tenure]]&lt;= 6, "0-6 months", IF(Table1[[#This Row],[tenure]] &lt;= 12, "6-12 months", "Over 12 months"))</f>
        <v>Over 12 months</v>
      </c>
      <c r="W377">
        <v>26.786081943586577</v>
      </c>
      <c r="X377" t="str">
        <f>IF(Table1[[#This Row],[MonthlyCharges]] &lt;= 50, "Low", IF(Table1[[#This Row],[MonthlyCharges]] &lt;= 100, "Medium", "High"))</f>
        <v>Medium</v>
      </c>
    </row>
    <row r="378" spans="1:24" x14ac:dyDescent="0.3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 t="str">
        <f>IF(Table1[[#This Row],[tenure]]&lt;= 6, "0-6 months", IF(Table1[[#This Row],[tenure]] &lt;= 12, "6-12 months", "Over 12 months"))</f>
        <v>0-6 months</v>
      </c>
      <c r="W378">
        <v>26.941255908170152</v>
      </c>
      <c r="X378" t="str">
        <f>IF(Table1[[#This Row],[MonthlyCharges]] &lt;= 50, "Low", IF(Table1[[#This Row],[MonthlyCharges]] &lt;= 100, "Medium", "High"))</f>
        <v>Low</v>
      </c>
    </row>
    <row r="379" spans="1:24" x14ac:dyDescent="0.3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 t="str">
        <f>IF(Table1[[#This Row],[tenure]]&lt;= 6, "0-6 months", IF(Table1[[#This Row],[tenure]] &lt;= 12, "6-12 months", "Over 12 months"))</f>
        <v>Over 12 months</v>
      </c>
      <c r="W379">
        <v>26.786081943586577</v>
      </c>
      <c r="X379" t="str">
        <f>IF(Table1[[#This Row],[MonthlyCharges]] &lt;= 50, "Low", IF(Table1[[#This Row],[MonthlyCharges]] &lt;= 100, "Medium", "High"))</f>
        <v>High</v>
      </c>
    </row>
    <row r="380" spans="1:24" x14ac:dyDescent="0.3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 t="str">
        <f>IF(Table1[[#This Row],[tenure]]&lt;= 6, "0-6 months", IF(Table1[[#This Row],[tenure]] &lt;= 12, "6-12 months", "Over 12 months"))</f>
        <v>Over 12 months</v>
      </c>
      <c r="W380">
        <v>26.786081943586577</v>
      </c>
      <c r="X380" t="str">
        <f>IF(Table1[[#This Row],[MonthlyCharges]] &lt;= 50, "Low", IF(Table1[[#This Row],[MonthlyCharges]] &lt;= 100, "Medium", "High"))</f>
        <v>Medium</v>
      </c>
    </row>
    <row r="381" spans="1:24" x14ac:dyDescent="0.3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 t="str">
        <f>IF(Table1[[#This Row],[tenure]]&lt;= 6, "0-6 months", IF(Table1[[#This Row],[tenure]] &lt;= 12, "6-12 months", "Over 12 months"))</f>
        <v>Over 12 months</v>
      </c>
      <c r="W381">
        <v>26.786081943586577</v>
      </c>
      <c r="X381" t="str">
        <f>IF(Table1[[#This Row],[MonthlyCharges]] &lt;= 50, "Low", IF(Table1[[#This Row],[MonthlyCharges]] &lt;= 100, "Medium", "High"))</f>
        <v>Medium</v>
      </c>
    </row>
    <row r="382" spans="1:24" x14ac:dyDescent="0.3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 t="str">
        <f>IF(Table1[[#This Row],[tenure]]&lt;= 6, "0-6 months", IF(Table1[[#This Row],[tenure]] &lt;= 12, "6-12 months", "Over 12 months"))</f>
        <v>Over 12 months</v>
      </c>
      <c r="W382">
        <v>26.786081943586577</v>
      </c>
      <c r="X382" t="str">
        <f>IF(Table1[[#This Row],[MonthlyCharges]] &lt;= 50, "Low", IF(Table1[[#This Row],[MonthlyCharges]] &lt;= 100, "Medium", "High"))</f>
        <v>Medium</v>
      </c>
    </row>
    <row r="383" spans="1:24" x14ac:dyDescent="0.3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 t="str">
        <f>IF(Table1[[#This Row],[tenure]]&lt;= 6, "0-6 months", IF(Table1[[#This Row],[tenure]] &lt;= 12, "6-12 months", "Over 12 months"))</f>
        <v>0-6 months</v>
      </c>
      <c r="W383">
        <v>26.941255908170152</v>
      </c>
      <c r="X383" t="str">
        <f>IF(Table1[[#This Row],[MonthlyCharges]] &lt;= 50, "Low", IF(Table1[[#This Row],[MonthlyCharges]] &lt;= 100, "Medium", "High"))</f>
        <v>Medium</v>
      </c>
    </row>
    <row r="384" spans="1:24" x14ac:dyDescent="0.3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 t="str">
        <f>IF(Table1[[#This Row],[tenure]]&lt;= 6, "0-6 months", IF(Table1[[#This Row],[tenure]] &lt;= 12, "6-12 months", "Over 12 months"))</f>
        <v>Over 12 months</v>
      </c>
      <c r="W384">
        <v>26.786081943586577</v>
      </c>
      <c r="X384" t="str">
        <f>IF(Table1[[#This Row],[MonthlyCharges]] &lt;= 50, "Low", IF(Table1[[#This Row],[MonthlyCharges]] &lt;= 100, "Medium", "High"))</f>
        <v>Medium</v>
      </c>
    </row>
    <row r="385" spans="1:24" x14ac:dyDescent="0.3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 t="str">
        <f>IF(Table1[[#This Row],[tenure]]&lt;= 6, "0-6 months", IF(Table1[[#This Row],[tenure]] &lt;= 12, "6-12 months", "Over 12 months"))</f>
        <v>0-6 months</v>
      </c>
      <c r="W385">
        <v>26.941255908170152</v>
      </c>
      <c r="X385" t="str">
        <f>IF(Table1[[#This Row],[MonthlyCharges]] &lt;= 50, "Low", IF(Table1[[#This Row],[MonthlyCharges]] &lt;= 100, "Medium", "High"))</f>
        <v>Medium</v>
      </c>
    </row>
    <row r="386" spans="1:24" x14ac:dyDescent="0.3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 t="str">
        <f>IF(Table1[[#This Row],[tenure]]&lt;= 6, "0-6 months", IF(Table1[[#This Row],[tenure]] &lt;= 12, "6-12 months", "Over 12 months"))</f>
        <v>Over 12 months</v>
      </c>
      <c r="W386">
        <v>26.786081943586577</v>
      </c>
      <c r="X386" t="str">
        <f>IF(Table1[[#This Row],[MonthlyCharges]] &lt;= 50, "Low", IF(Table1[[#This Row],[MonthlyCharges]] &lt;= 100, "Medium", "High"))</f>
        <v>High</v>
      </c>
    </row>
    <row r="387" spans="1:24" x14ac:dyDescent="0.3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 t="str">
        <f>IF(Table1[[#This Row],[tenure]]&lt;= 6, "0-6 months", IF(Table1[[#This Row],[tenure]] &lt;= 12, "6-12 months", "Over 12 months"))</f>
        <v>6-12 months</v>
      </c>
      <c r="W387">
        <v>23.971631205673759</v>
      </c>
      <c r="X387" t="str">
        <f>IF(Table1[[#This Row],[MonthlyCharges]] &lt;= 50, "Low", IF(Table1[[#This Row],[MonthlyCharges]] &lt;= 100, "Medium", "High"))</f>
        <v>Low</v>
      </c>
    </row>
    <row r="388" spans="1:24" x14ac:dyDescent="0.3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 t="str">
        <f>IF(Table1[[#This Row],[tenure]]&lt;= 6, "0-6 months", IF(Table1[[#This Row],[tenure]] &lt;= 12, "6-12 months", "Over 12 months"))</f>
        <v>Over 12 months</v>
      </c>
      <c r="W388">
        <v>26.786081943586577</v>
      </c>
      <c r="X388" t="str">
        <f>IF(Table1[[#This Row],[MonthlyCharges]] &lt;= 50, "Low", IF(Table1[[#This Row],[MonthlyCharges]] &lt;= 100, "Medium", "High"))</f>
        <v>Medium</v>
      </c>
    </row>
    <row r="389" spans="1:24" x14ac:dyDescent="0.3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 t="str">
        <f>IF(Table1[[#This Row],[tenure]]&lt;= 6, "0-6 months", IF(Table1[[#This Row],[tenure]] &lt;= 12, "6-12 months", "Over 12 months"))</f>
        <v>Over 12 months</v>
      </c>
      <c r="W389">
        <v>26.786081943586577</v>
      </c>
      <c r="X389" t="str">
        <f>IF(Table1[[#This Row],[MonthlyCharges]] &lt;= 50, "Low", IF(Table1[[#This Row],[MonthlyCharges]] &lt;= 100, "Medium", "High"))</f>
        <v>Medium</v>
      </c>
    </row>
    <row r="390" spans="1:24" x14ac:dyDescent="0.3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 t="str">
        <f>IF(Table1[[#This Row],[tenure]]&lt;= 6, "0-6 months", IF(Table1[[#This Row],[tenure]] &lt;= 12, "6-12 months", "Over 12 months"))</f>
        <v>Over 12 months</v>
      </c>
      <c r="W390">
        <v>26.786081943586577</v>
      </c>
      <c r="X390" t="str">
        <f>IF(Table1[[#This Row],[MonthlyCharges]] &lt;= 50, "Low", IF(Table1[[#This Row],[MonthlyCharges]] &lt;= 100, "Medium", "High"))</f>
        <v>Medium</v>
      </c>
    </row>
    <row r="391" spans="1:24" x14ac:dyDescent="0.3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 t="str">
        <f>IF(Table1[[#This Row],[tenure]]&lt;= 6, "0-6 months", IF(Table1[[#This Row],[tenure]] &lt;= 12, "6-12 months", "Over 12 months"))</f>
        <v>0-6 months</v>
      </c>
      <c r="W391">
        <v>26.941255908170152</v>
      </c>
      <c r="X391" t="str">
        <f>IF(Table1[[#This Row],[MonthlyCharges]] &lt;= 50, "Low", IF(Table1[[#This Row],[MonthlyCharges]] &lt;= 100, "Medium", "High"))</f>
        <v>Low</v>
      </c>
    </row>
    <row r="392" spans="1:24" x14ac:dyDescent="0.3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 t="str">
        <f>IF(Table1[[#This Row],[tenure]]&lt;= 6, "0-6 months", IF(Table1[[#This Row],[tenure]] &lt;= 12, "6-12 months", "Over 12 months"))</f>
        <v>Over 12 months</v>
      </c>
      <c r="W392">
        <v>26.786081943586577</v>
      </c>
      <c r="X392" t="str">
        <f>IF(Table1[[#This Row],[MonthlyCharges]] &lt;= 50, "Low", IF(Table1[[#This Row],[MonthlyCharges]] &lt;= 100, "Medium", "High"))</f>
        <v>Medium</v>
      </c>
    </row>
    <row r="393" spans="1:24" x14ac:dyDescent="0.3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 t="str">
        <f>IF(Table1[[#This Row],[tenure]]&lt;= 6, "0-6 months", IF(Table1[[#This Row],[tenure]] &lt;= 12, "6-12 months", "Over 12 months"))</f>
        <v>Over 12 months</v>
      </c>
      <c r="W393">
        <v>26.786081943586577</v>
      </c>
      <c r="X393" t="str">
        <f>IF(Table1[[#This Row],[MonthlyCharges]] &lt;= 50, "Low", IF(Table1[[#This Row],[MonthlyCharges]] &lt;= 100, "Medium", "High"))</f>
        <v>Medium</v>
      </c>
    </row>
    <row r="394" spans="1:24" x14ac:dyDescent="0.3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 t="str">
        <f>IF(Table1[[#This Row],[tenure]]&lt;= 6, "0-6 months", IF(Table1[[#This Row],[tenure]] &lt;= 12, "6-12 months", "Over 12 months"))</f>
        <v>0-6 months</v>
      </c>
      <c r="W394">
        <v>26.941255908170152</v>
      </c>
      <c r="X394" t="str">
        <f>IF(Table1[[#This Row],[MonthlyCharges]] &lt;= 50, "Low", IF(Table1[[#This Row],[MonthlyCharges]] &lt;= 100, "Medium", "High"))</f>
        <v>Low</v>
      </c>
    </row>
    <row r="395" spans="1:24" x14ac:dyDescent="0.3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 t="str">
        <f>IF(Table1[[#This Row],[tenure]]&lt;= 6, "0-6 months", IF(Table1[[#This Row],[tenure]] &lt;= 12, "6-12 months", "Over 12 months"))</f>
        <v>Over 12 months</v>
      </c>
      <c r="W395">
        <v>26.786081943586577</v>
      </c>
      <c r="X395" t="str">
        <f>IF(Table1[[#This Row],[MonthlyCharges]] &lt;= 50, "Low", IF(Table1[[#This Row],[MonthlyCharges]] &lt;= 100, "Medium", "High"))</f>
        <v>Low</v>
      </c>
    </row>
    <row r="396" spans="1:24" x14ac:dyDescent="0.3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 t="str">
        <f>IF(Table1[[#This Row],[tenure]]&lt;= 6, "0-6 months", IF(Table1[[#This Row],[tenure]] &lt;= 12, "6-12 months", "Over 12 months"))</f>
        <v>Over 12 months</v>
      </c>
      <c r="W396">
        <v>26.786081943586577</v>
      </c>
      <c r="X396" t="str">
        <f>IF(Table1[[#This Row],[MonthlyCharges]] &lt;= 50, "Low", IF(Table1[[#This Row],[MonthlyCharges]] &lt;= 100, "Medium", "High"))</f>
        <v>Medium</v>
      </c>
    </row>
    <row r="397" spans="1:24" x14ac:dyDescent="0.3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 t="str">
        <f>IF(Table1[[#This Row],[tenure]]&lt;= 6, "0-6 months", IF(Table1[[#This Row],[tenure]] &lt;= 12, "6-12 months", "Over 12 months"))</f>
        <v>Over 12 months</v>
      </c>
      <c r="W397">
        <v>26.786081943586577</v>
      </c>
      <c r="X397" t="str">
        <f>IF(Table1[[#This Row],[MonthlyCharges]] &lt;= 50, "Low", IF(Table1[[#This Row],[MonthlyCharges]] &lt;= 100, "Medium", "High"))</f>
        <v>Medium</v>
      </c>
    </row>
    <row r="398" spans="1:24" x14ac:dyDescent="0.3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 t="str">
        <f>IF(Table1[[#This Row],[tenure]]&lt;= 6, "0-6 months", IF(Table1[[#This Row],[tenure]] &lt;= 12, "6-12 months", "Over 12 months"))</f>
        <v>Over 12 months</v>
      </c>
      <c r="W398">
        <v>26.786081943586577</v>
      </c>
      <c r="X398" t="str">
        <f>IF(Table1[[#This Row],[MonthlyCharges]] &lt;= 50, "Low", IF(Table1[[#This Row],[MonthlyCharges]] &lt;= 100, "Medium", "High"))</f>
        <v>High</v>
      </c>
    </row>
    <row r="399" spans="1:24" x14ac:dyDescent="0.3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 t="str">
        <f>IF(Table1[[#This Row],[tenure]]&lt;= 6, "0-6 months", IF(Table1[[#This Row],[tenure]] &lt;= 12, "6-12 months", "Over 12 months"))</f>
        <v>Over 12 months</v>
      </c>
      <c r="W399">
        <v>26.786081943586577</v>
      </c>
      <c r="X399" t="str">
        <f>IF(Table1[[#This Row],[MonthlyCharges]] &lt;= 50, "Low", IF(Table1[[#This Row],[MonthlyCharges]] &lt;= 100, "Medium", "High"))</f>
        <v>Medium</v>
      </c>
    </row>
    <row r="400" spans="1:24" x14ac:dyDescent="0.3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 t="str">
        <f>IF(Table1[[#This Row],[tenure]]&lt;= 6, "0-6 months", IF(Table1[[#This Row],[tenure]] &lt;= 12, "6-12 months", "Over 12 months"))</f>
        <v>Over 12 months</v>
      </c>
      <c r="W400">
        <v>26.786081943586577</v>
      </c>
      <c r="X400" t="str">
        <f>IF(Table1[[#This Row],[MonthlyCharges]] &lt;= 50, "Low", IF(Table1[[#This Row],[MonthlyCharges]] &lt;= 100, "Medium", "High"))</f>
        <v>Medium</v>
      </c>
    </row>
    <row r="401" spans="1:24" x14ac:dyDescent="0.3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 t="str">
        <f>IF(Table1[[#This Row],[tenure]]&lt;= 6, "0-6 months", IF(Table1[[#This Row],[tenure]] &lt;= 12, "6-12 months", "Over 12 months"))</f>
        <v>Over 12 months</v>
      </c>
      <c r="W401">
        <v>26.786081943586577</v>
      </c>
      <c r="X401" t="str">
        <f>IF(Table1[[#This Row],[MonthlyCharges]] &lt;= 50, "Low", IF(Table1[[#This Row],[MonthlyCharges]] &lt;= 100, "Medium", "High"))</f>
        <v>Low</v>
      </c>
    </row>
    <row r="402" spans="1:24" x14ac:dyDescent="0.3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 t="str">
        <f>IF(Table1[[#This Row],[tenure]]&lt;= 6, "0-6 months", IF(Table1[[#This Row],[tenure]] &lt;= 12, "6-12 months", "Over 12 months"))</f>
        <v>Over 12 months</v>
      </c>
      <c r="W402">
        <v>26.786081943586577</v>
      </c>
      <c r="X402" t="str">
        <f>IF(Table1[[#This Row],[MonthlyCharges]] &lt;= 50, "Low", IF(Table1[[#This Row],[MonthlyCharges]] &lt;= 100, "Medium", "High"))</f>
        <v>Low</v>
      </c>
    </row>
    <row r="403" spans="1:24" x14ac:dyDescent="0.3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 t="str">
        <f>IF(Table1[[#This Row],[tenure]]&lt;= 6, "0-6 months", IF(Table1[[#This Row],[tenure]] &lt;= 12, "6-12 months", "Over 12 months"))</f>
        <v>6-12 months</v>
      </c>
      <c r="W403">
        <v>23.971631205673759</v>
      </c>
      <c r="X403" t="str">
        <f>IF(Table1[[#This Row],[MonthlyCharges]] &lt;= 50, "Low", IF(Table1[[#This Row],[MonthlyCharges]] &lt;= 100, "Medium", "High"))</f>
        <v>Low</v>
      </c>
    </row>
    <row r="404" spans="1:24" x14ac:dyDescent="0.3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 t="str">
        <f>IF(Table1[[#This Row],[tenure]]&lt;= 6, "0-6 months", IF(Table1[[#This Row],[tenure]] &lt;= 12, "6-12 months", "Over 12 months"))</f>
        <v>Over 12 months</v>
      </c>
      <c r="W404">
        <v>26.786081943586577</v>
      </c>
      <c r="X404" t="str">
        <f>IF(Table1[[#This Row],[MonthlyCharges]] &lt;= 50, "Low", IF(Table1[[#This Row],[MonthlyCharges]] &lt;= 100, "Medium", "High"))</f>
        <v>Medium</v>
      </c>
    </row>
    <row r="405" spans="1:24" x14ac:dyDescent="0.3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 t="str">
        <f>IF(Table1[[#This Row],[tenure]]&lt;= 6, "0-6 months", IF(Table1[[#This Row],[tenure]] &lt;= 12, "6-12 months", "Over 12 months"))</f>
        <v>Over 12 months</v>
      </c>
      <c r="W405">
        <v>26.786081943586577</v>
      </c>
      <c r="X405" t="str">
        <f>IF(Table1[[#This Row],[MonthlyCharges]] &lt;= 50, "Low", IF(Table1[[#This Row],[MonthlyCharges]] &lt;= 100, "Medium", "High"))</f>
        <v>Medium</v>
      </c>
    </row>
    <row r="406" spans="1:24" x14ac:dyDescent="0.3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 t="str">
        <f>IF(Table1[[#This Row],[tenure]]&lt;= 6, "0-6 months", IF(Table1[[#This Row],[tenure]] &lt;= 12, "6-12 months", "Over 12 months"))</f>
        <v>Over 12 months</v>
      </c>
      <c r="W406">
        <v>26.786081943586577</v>
      </c>
      <c r="X406" t="str">
        <f>IF(Table1[[#This Row],[MonthlyCharges]] &lt;= 50, "Low", IF(Table1[[#This Row],[MonthlyCharges]] &lt;= 100, "Medium", "High"))</f>
        <v>Low</v>
      </c>
    </row>
    <row r="407" spans="1:24" x14ac:dyDescent="0.3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 t="str">
        <f>IF(Table1[[#This Row],[tenure]]&lt;= 6, "0-6 months", IF(Table1[[#This Row],[tenure]] &lt;= 12, "6-12 months", "Over 12 months"))</f>
        <v>Over 12 months</v>
      </c>
      <c r="W407">
        <v>26.786081943586577</v>
      </c>
      <c r="X407" t="str">
        <f>IF(Table1[[#This Row],[MonthlyCharges]] &lt;= 50, "Low", IF(Table1[[#This Row],[MonthlyCharges]] &lt;= 100, "Medium", "High"))</f>
        <v>Low</v>
      </c>
    </row>
    <row r="408" spans="1:24" x14ac:dyDescent="0.3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 t="str">
        <f>IF(Table1[[#This Row],[tenure]]&lt;= 6, "0-6 months", IF(Table1[[#This Row],[tenure]] &lt;= 12, "6-12 months", "Over 12 months"))</f>
        <v>Over 12 months</v>
      </c>
      <c r="W408">
        <v>26.786081943586577</v>
      </c>
      <c r="X408" t="str">
        <f>IF(Table1[[#This Row],[MonthlyCharges]] &lt;= 50, "Low", IF(Table1[[#This Row],[MonthlyCharges]] &lt;= 100, "Medium", "High"))</f>
        <v>Medium</v>
      </c>
    </row>
    <row r="409" spans="1:24" x14ac:dyDescent="0.3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 t="str">
        <f>IF(Table1[[#This Row],[tenure]]&lt;= 6, "0-6 months", IF(Table1[[#This Row],[tenure]] &lt;= 12, "6-12 months", "Over 12 months"))</f>
        <v>Over 12 months</v>
      </c>
      <c r="W409">
        <v>26.786081943586577</v>
      </c>
      <c r="X409" t="str">
        <f>IF(Table1[[#This Row],[MonthlyCharges]] &lt;= 50, "Low", IF(Table1[[#This Row],[MonthlyCharges]] &lt;= 100, "Medium", "High"))</f>
        <v>Medium</v>
      </c>
    </row>
    <row r="410" spans="1:24" x14ac:dyDescent="0.3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 t="str">
        <f>IF(Table1[[#This Row],[tenure]]&lt;= 6, "0-6 months", IF(Table1[[#This Row],[tenure]] &lt;= 12, "6-12 months", "Over 12 months"))</f>
        <v>0-6 months</v>
      </c>
      <c r="W410">
        <v>26.941255908170152</v>
      </c>
      <c r="X410" t="str">
        <f>IF(Table1[[#This Row],[MonthlyCharges]] &lt;= 50, "Low", IF(Table1[[#This Row],[MonthlyCharges]] &lt;= 100, "Medium", "High"))</f>
        <v>Low</v>
      </c>
    </row>
    <row r="411" spans="1:24" x14ac:dyDescent="0.3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 t="str">
        <f>IF(Table1[[#This Row],[tenure]]&lt;= 6, "0-6 months", IF(Table1[[#This Row],[tenure]] &lt;= 12, "6-12 months", "Over 12 months"))</f>
        <v>0-6 months</v>
      </c>
      <c r="W411">
        <v>26.941255908170152</v>
      </c>
      <c r="X411" t="str">
        <f>IF(Table1[[#This Row],[MonthlyCharges]] &lt;= 50, "Low", IF(Table1[[#This Row],[MonthlyCharges]] &lt;= 100, "Medium", "High"))</f>
        <v>Low</v>
      </c>
    </row>
    <row r="412" spans="1:24" x14ac:dyDescent="0.3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 t="str">
        <f>IF(Table1[[#This Row],[tenure]]&lt;= 6, "0-6 months", IF(Table1[[#This Row],[tenure]] &lt;= 12, "6-12 months", "Over 12 months"))</f>
        <v>0-6 months</v>
      </c>
      <c r="W412">
        <v>26.941255908170152</v>
      </c>
      <c r="X412" t="str">
        <f>IF(Table1[[#This Row],[MonthlyCharges]] &lt;= 50, "Low", IF(Table1[[#This Row],[MonthlyCharges]] &lt;= 100, "Medium", "High"))</f>
        <v>Medium</v>
      </c>
    </row>
    <row r="413" spans="1:24" x14ac:dyDescent="0.3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 t="str">
        <f>IF(Table1[[#This Row],[tenure]]&lt;= 6, "0-6 months", IF(Table1[[#This Row],[tenure]] &lt;= 12, "6-12 months", "Over 12 months"))</f>
        <v>Over 12 months</v>
      </c>
      <c r="W413">
        <v>26.786081943586577</v>
      </c>
      <c r="X413" t="str">
        <f>IF(Table1[[#This Row],[MonthlyCharges]] &lt;= 50, "Low", IF(Table1[[#This Row],[MonthlyCharges]] &lt;= 100, "Medium", "High"))</f>
        <v>Low</v>
      </c>
    </row>
    <row r="414" spans="1:24" x14ac:dyDescent="0.3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 t="str">
        <f>IF(Table1[[#This Row],[tenure]]&lt;= 6, "0-6 months", IF(Table1[[#This Row],[tenure]] &lt;= 12, "6-12 months", "Over 12 months"))</f>
        <v>Over 12 months</v>
      </c>
      <c r="W414">
        <v>26.786081943586577</v>
      </c>
      <c r="X414" t="str">
        <f>IF(Table1[[#This Row],[MonthlyCharges]] &lt;= 50, "Low", IF(Table1[[#This Row],[MonthlyCharges]] &lt;= 100, "Medium", "High"))</f>
        <v>Medium</v>
      </c>
    </row>
    <row r="415" spans="1:24" x14ac:dyDescent="0.3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 t="str">
        <f>IF(Table1[[#This Row],[tenure]]&lt;= 6, "0-6 months", IF(Table1[[#This Row],[tenure]] &lt;= 12, "6-12 months", "Over 12 months"))</f>
        <v>Over 12 months</v>
      </c>
      <c r="W415">
        <v>26.786081943586577</v>
      </c>
      <c r="X415" t="str">
        <f>IF(Table1[[#This Row],[MonthlyCharges]] &lt;= 50, "Low", IF(Table1[[#This Row],[MonthlyCharges]] &lt;= 100, "Medium", "High"))</f>
        <v>Medium</v>
      </c>
    </row>
    <row r="416" spans="1:24" x14ac:dyDescent="0.3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 t="str">
        <f>IF(Table1[[#This Row],[tenure]]&lt;= 6, "0-6 months", IF(Table1[[#This Row],[tenure]] &lt;= 12, "6-12 months", "Over 12 months"))</f>
        <v>Over 12 months</v>
      </c>
      <c r="W416">
        <v>26.786081943586577</v>
      </c>
      <c r="X416" t="str">
        <f>IF(Table1[[#This Row],[MonthlyCharges]] &lt;= 50, "Low", IF(Table1[[#This Row],[MonthlyCharges]] &lt;= 100, "Medium", "High"))</f>
        <v>Medium</v>
      </c>
    </row>
    <row r="417" spans="1:24" x14ac:dyDescent="0.3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 t="str">
        <f>IF(Table1[[#This Row],[tenure]]&lt;= 6, "0-6 months", IF(Table1[[#This Row],[tenure]] &lt;= 12, "6-12 months", "Over 12 months"))</f>
        <v>Over 12 months</v>
      </c>
      <c r="W417">
        <v>26.786081943586577</v>
      </c>
      <c r="X417" t="str">
        <f>IF(Table1[[#This Row],[MonthlyCharges]] &lt;= 50, "Low", IF(Table1[[#This Row],[MonthlyCharges]] &lt;= 100, "Medium", "High"))</f>
        <v>Medium</v>
      </c>
    </row>
    <row r="418" spans="1:24" x14ac:dyDescent="0.3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 t="str">
        <f>IF(Table1[[#This Row],[tenure]]&lt;= 6, "0-6 months", IF(Table1[[#This Row],[tenure]] &lt;= 12, "6-12 months", "Over 12 months"))</f>
        <v>Over 12 months</v>
      </c>
      <c r="W418">
        <v>26.786081943586577</v>
      </c>
      <c r="X418" t="str">
        <f>IF(Table1[[#This Row],[MonthlyCharges]] &lt;= 50, "Low", IF(Table1[[#This Row],[MonthlyCharges]] &lt;= 100, "Medium", "High"))</f>
        <v>Medium</v>
      </c>
    </row>
    <row r="419" spans="1:24" x14ac:dyDescent="0.3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 t="str">
        <f>IF(Table1[[#This Row],[tenure]]&lt;= 6, "0-6 months", IF(Table1[[#This Row],[tenure]] &lt;= 12, "6-12 months", "Over 12 months"))</f>
        <v>Over 12 months</v>
      </c>
      <c r="W419">
        <v>26.786081943586577</v>
      </c>
      <c r="X419" t="str">
        <f>IF(Table1[[#This Row],[MonthlyCharges]] &lt;= 50, "Low", IF(Table1[[#This Row],[MonthlyCharges]] &lt;= 100, "Medium", "High"))</f>
        <v>Low</v>
      </c>
    </row>
    <row r="420" spans="1:24" x14ac:dyDescent="0.3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 t="str">
        <f>IF(Table1[[#This Row],[tenure]]&lt;= 6, "0-6 months", IF(Table1[[#This Row],[tenure]] &lt;= 12, "6-12 months", "Over 12 months"))</f>
        <v>Over 12 months</v>
      </c>
      <c r="W420">
        <v>26.786081943586577</v>
      </c>
      <c r="X420" t="str">
        <f>IF(Table1[[#This Row],[MonthlyCharges]] &lt;= 50, "Low", IF(Table1[[#This Row],[MonthlyCharges]] &lt;= 100, "Medium", "High"))</f>
        <v>Medium</v>
      </c>
    </row>
    <row r="421" spans="1:24" x14ac:dyDescent="0.3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 t="str">
        <f>IF(Table1[[#This Row],[tenure]]&lt;= 6, "0-6 months", IF(Table1[[#This Row],[tenure]] &lt;= 12, "6-12 months", "Over 12 months"))</f>
        <v>0-6 months</v>
      </c>
      <c r="W421">
        <v>26.941255908170152</v>
      </c>
      <c r="X421" t="str">
        <f>IF(Table1[[#This Row],[MonthlyCharges]] &lt;= 50, "Low", IF(Table1[[#This Row],[MonthlyCharges]] &lt;= 100, "Medium", "High"))</f>
        <v>Medium</v>
      </c>
    </row>
    <row r="422" spans="1:24" x14ac:dyDescent="0.3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 t="str">
        <f>IF(Table1[[#This Row],[tenure]]&lt;= 6, "0-6 months", IF(Table1[[#This Row],[tenure]] &lt;= 12, "6-12 months", "Over 12 months"))</f>
        <v>0-6 months</v>
      </c>
      <c r="W422">
        <v>26.941255908170152</v>
      </c>
      <c r="X422" t="str">
        <f>IF(Table1[[#This Row],[MonthlyCharges]] &lt;= 50, "Low", IF(Table1[[#This Row],[MonthlyCharges]] &lt;= 100, "Medium", "High"))</f>
        <v>Low</v>
      </c>
    </row>
    <row r="423" spans="1:24" x14ac:dyDescent="0.3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 t="str">
        <f>IF(Table1[[#This Row],[tenure]]&lt;= 6, "0-6 months", IF(Table1[[#This Row],[tenure]] &lt;= 12, "6-12 months", "Over 12 months"))</f>
        <v>6-12 months</v>
      </c>
      <c r="W423">
        <v>23.971631205673759</v>
      </c>
      <c r="X423" t="str">
        <f>IF(Table1[[#This Row],[MonthlyCharges]] &lt;= 50, "Low", IF(Table1[[#This Row],[MonthlyCharges]] &lt;= 100, "Medium", "High"))</f>
        <v>Medium</v>
      </c>
    </row>
    <row r="424" spans="1:24" x14ac:dyDescent="0.3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 t="str">
        <f>IF(Table1[[#This Row],[tenure]]&lt;= 6, "0-6 months", IF(Table1[[#This Row],[tenure]] &lt;= 12, "6-12 months", "Over 12 months"))</f>
        <v>Over 12 months</v>
      </c>
      <c r="W424">
        <v>26.786081943586577</v>
      </c>
      <c r="X424" t="str">
        <f>IF(Table1[[#This Row],[MonthlyCharges]] &lt;= 50, "Low", IF(Table1[[#This Row],[MonthlyCharges]] &lt;= 100, "Medium", "High"))</f>
        <v>High</v>
      </c>
    </row>
    <row r="425" spans="1:24" x14ac:dyDescent="0.3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 t="str">
        <f>IF(Table1[[#This Row],[tenure]]&lt;= 6, "0-6 months", IF(Table1[[#This Row],[tenure]] &lt;= 12, "6-12 months", "Over 12 months"))</f>
        <v>Over 12 months</v>
      </c>
      <c r="W425">
        <v>26.786081943586577</v>
      </c>
      <c r="X425" t="str">
        <f>IF(Table1[[#This Row],[MonthlyCharges]] &lt;= 50, "Low", IF(Table1[[#This Row],[MonthlyCharges]] &lt;= 100, "Medium", "High"))</f>
        <v>Low</v>
      </c>
    </row>
    <row r="426" spans="1:24" x14ac:dyDescent="0.3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 t="str">
        <f>IF(Table1[[#This Row],[tenure]]&lt;= 6, "0-6 months", IF(Table1[[#This Row],[tenure]] &lt;= 12, "6-12 months", "Over 12 months"))</f>
        <v>6-12 months</v>
      </c>
      <c r="W426">
        <v>23.971631205673759</v>
      </c>
      <c r="X426" t="str">
        <f>IF(Table1[[#This Row],[MonthlyCharges]] &lt;= 50, "Low", IF(Table1[[#This Row],[MonthlyCharges]] &lt;= 100, "Medium", "High"))</f>
        <v>Low</v>
      </c>
    </row>
    <row r="427" spans="1:24" x14ac:dyDescent="0.3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 t="str">
        <f>IF(Table1[[#This Row],[tenure]]&lt;= 6, "0-6 months", IF(Table1[[#This Row],[tenure]] &lt;= 12, "6-12 months", "Over 12 months"))</f>
        <v>Over 12 months</v>
      </c>
      <c r="W427">
        <v>26.786081943586577</v>
      </c>
      <c r="X427" t="str">
        <f>IF(Table1[[#This Row],[MonthlyCharges]] &lt;= 50, "Low", IF(Table1[[#This Row],[MonthlyCharges]] &lt;= 100, "Medium", "High"))</f>
        <v>Medium</v>
      </c>
    </row>
    <row r="428" spans="1:24" x14ac:dyDescent="0.3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 t="str">
        <f>IF(Table1[[#This Row],[tenure]]&lt;= 6, "0-6 months", IF(Table1[[#This Row],[tenure]] &lt;= 12, "6-12 months", "Over 12 months"))</f>
        <v>Over 12 months</v>
      </c>
      <c r="W428">
        <v>26.786081943586577</v>
      </c>
      <c r="X428" t="str">
        <f>IF(Table1[[#This Row],[MonthlyCharges]] &lt;= 50, "Low", IF(Table1[[#This Row],[MonthlyCharges]] &lt;= 100, "Medium", "High"))</f>
        <v>High</v>
      </c>
    </row>
    <row r="429" spans="1:24" x14ac:dyDescent="0.3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 t="str">
        <f>IF(Table1[[#This Row],[tenure]]&lt;= 6, "0-6 months", IF(Table1[[#This Row],[tenure]] &lt;= 12, "6-12 months", "Over 12 months"))</f>
        <v>6-12 months</v>
      </c>
      <c r="W429">
        <v>23.971631205673759</v>
      </c>
      <c r="X429" t="str">
        <f>IF(Table1[[#This Row],[MonthlyCharges]] &lt;= 50, "Low", IF(Table1[[#This Row],[MonthlyCharges]] &lt;= 100, "Medium", "High"))</f>
        <v>Medium</v>
      </c>
    </row>
    <row r="430" spans="1:24" x14ac:dyDescent="0.3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 t="str">
        <f>IF(Table1[[#This Row],[tenure]]&lt;= 6, "0-6 months", IF(Table1[[#This Row],[tenure]] &lt;= 12, "6-12 months", "Over 12 months"))</f>
        <v>Over 12 months</v>
      </c>
      <c r="W430">
        <v>26.786081943586577</v>
      </c>
      <c r="X430" t="str">
        <f>IF(Table1[[#This Row],[MonthlyCharges]] &lt;= 50, "Low", IF(Table1[[#This Row],[MonthlyCharges]] &lt;= 100, "Medium", "High"))</f>
        <v>Medium</v>
      </c>
    </row>
    <row r="431" spans="1:24" x14ac:dyDescent="0.3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 t="str">
        <f>IF(Table1[[#This Row],[tenure]]&lt;= 6, "0-6 months", IF(Table1[[#This Row],[tenure]] &lt;= 12, "6-12 months", "Over 12 months"))</f>
        <v>Over 12 months</v>
      </c>
      <c r="W431">
        <v>26.786081943586577</v>
      </c>
      <c r="X431" t="str">
        <f>IF(Table1[[#This Row],[MonthlyCharges]] &lt;= 50, "Low", IF(Table1[[#This Row],[MonthlyCharges]] &lt;= 100, "Medium", "High"))</f>
        <v>Medium</v>
      </c>
    </row>
    <row r="432" spans="1:24" x14ac:dyDescent="0.3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 t="str">
        <f>IF(Table1[[#This Row],[tenure]]&lt;= 6, "0-6 months", IF(Table1[[#This Row],[tenure]] &lt;= 12, "6-12 months", "Over 12 months"))</f>
        <v>Over 12 months</v>
      </c>
      <c r="W432">
        <v>26.786081943586577</v>
      </c>
      <c r="X432" t="str">
        <f>IF(Table1[[#This Row],[MonthlyCharges]] &lt;= 50, "Low", IF(Table1[[#This Row],[MonthlyCharges]] &lt;= 100, "Medium", "High"))</f>
        <v>Low</v>
      </c>
    </row>
    <row r="433" spans="1:24" x14ac:dyDescent="0.3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 t="str">
        <f>IF(Table1[[#This Row],[tenure]]&lt;= 6, "0-6 months", IF(Table1[[#This Row],[tenure]] &lt;= 12, "6-12 months", "Over 12 months"))</f>
        <v>Over 12 months</v>
      </c>
      <c r="W433">
        <v>26.786081943586577</v>
      </c>
      <c r="X433" t="str">
        <f>IF(Table1[[#This Row],[MonthlyCharges]] &lt;= 50, "Low", IF(Table1[[#This Row],[MonthlyCharges]] &lt;= 100, "Medium", "High"))</f>
        <v>Medium</v>
      </c>
    </row>
    <row r="434" spans="1:24" x14ac:dyDescent="0.3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 t="str">
        <f>IF(Table1[[#This Row],[tenure]]&lt;= 6, "0-6 months", IF(Table1[[#This Row],[tenure]] &lt;= 12, "6-12 months", "Over 12 months"))</f>
        <v>0-6 months</v>
      </c>
      <c r="W434">
        <v>26.941255908170152</v>
      </c>
      <c r="X434" t="str">
        <f>IF(Table1[[#This Row],[MonthlyCharges]] &lt;= 50, "Low", IF(Table1[[#This Row],[MonthlyCharges]] &lt;= 100, "Medium", "High"))</f>
        <v>Medium</v>
      </c>
    </row>
    <row r="435" spans="1:24" x14ac:dyDescent="0.3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 t="str">
        <f>IF(Table1[[#This Row],[tenure]]&lt;= 6, "0-6 months", IF(Table1[[#This Row],[tenure]] &lt;= 12, "6-12 months", "Over 12 months"))</f>
        <v>6-12 months</v>
      </c>
      <c r="W435">
        <v>23.971631205673759</v>
      </c>
      <c r="X435" t="str">
        <f>IF(Table1[[#This Row],[MonthlyCharges]] &lt;= 50, "Low", IF(Table1[[#This Row],[MonthlyCharges]] &lt;= 100, "Medium", "High"))</f>
        <v>Low</v>
      </c>
    </row>
    <row r="436" spans="1:24" x14ac:dyDescent="0.3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 t="str">
        <f>IF(Table1[[#This Row],[tenure]]&lt;= 6, "0-6 months", IF(Table1[[#This Row],[tenure]] &lt;= 12, "6-12 months", "Over 12 months"))</f>
        <v>Over 12 months</v>
      </c>
      <c r="W436">
        <v>26.786081943586577</v>
      </c>
      <c r="X436" t="str">
        <f>IF(Table1[[#This Row],[MonthlyCharges]] &lt;= 50, "Low", IF(Table1[[#This Row],[MonthlyCharges]] &lt;= 100, "Medium", "High"))</f>
        <v>Low</v>
      </c>
    </row>
    <row r="437" spans="1:24" x14ac:dyDescent="0.3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 t="str">
        <f>IF(Table1[[#This Row],[tenure]]&lt;= 6, "0-6 months", IF(Table1[[#This Row],[tenure]] &lt;= 12, "6-12 months", "Over 12 months"))</f>
        <v>Over 12 months</v>
      </c>
      <c r="W437">
        <v>26.786081943586577</v>
      </c>
      <c r="X437" t="str">
        <f>IF(Table1[[#This Row],[MonthlyCharges]] &lt;= 50, "Low", IF(Table1[[#This Row],[MonthlyCharges]] &lt;= 100, "Medium", "High"))</f>
        <v>Low</v>
      </c>
    </row>
    <row r="438" spans="1:24" x14ac:dyDescent="0.3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 t="str">
        <f>IF(Table1[[#This Row],[tenure]]&lt;= 6, "0-6 months", IF(Table1[[#This Row],[tenure]] &lt;= 12, "6-12 months", "Over 12 months"))</f>
        <v>Over 12 months</v>
      </c>
      <c r="W438">
        <v>26.786081943586577</v>
      </c>
      <c r="X438" t="str">
        <f>IF(Table1[[#This Row],[MonthlyCharges]] &lt;= 50, "Low", IF(Table1[[#This Row],[MonthlyCharges]] &lt;= 100, "Medium", "High"))</f>
        <v>Low</v>
      </c>
    </row>
    <row r="439" spans="1:24" x14ac:dyDescent="0.3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 t="str">
        <f>IF(Table1[[#This Row],[tenure]]&lt;= 6, "0-6 months", IF(Table1[[#This Row],[tenure]] &lt;= 12, "6-12 months", "Over 12 months"))</f>
        <v>Over 12 months</v>
      </c>
      <c r="W439">
        <v>26.786081943586577</v>
      </c>
      <c r="X439" t="str">
        <f>IF(Table1[[#This Row],[MonthlyCharges]] &lt;= 50, "Low", IF(Table1[[#This Row],[MonthlyCharges]] &lt;= 100, "Medium", "High"))</f>
        <v>High</v>
      </c>
    </row>
    <row r="440" spans="1:24" x14ac:dyDescent="0.3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 t="str">
        <f>IF(Table1[[#This Row],[tenure]]&lt;= 6, "0-6 months", IF(Table1[[#This Row],[tenure]] &lt;= 12, "6-12 months", "Over 12 months"))</f>
        <v>Over 12 months</v>
      </c>
      <c r="W440">
        <v>26.786081943586577</v>
      </c>
      <c r="X440" t="str">
        <f>IF(Table1[[#This Row],[MonthlyCharges]] &lt;= 50, "Low", IF(Table1[[#This Row],[MonthlyCharges]] &lt;= 100, "Medium", "High"))</f>
        <v>Medium</v>
      </c>
    </row>
    <row r="441" spans="1:24" x14ac:dyDescent="0.3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 t="str">
        <f>IF(Table1[[#This Row],[tenure]]&lt;= 6, "0-6 months", IF(Table1[[#This Row],[tenure]] &lt;= 12, "6-12 months", "Over 12 months"))</f>
        <v>0-6 months</v>
      </c>
      <c r="W441">
        <v>26.941255908170152</v>
      </c>
      <c r="X441" t="str">
        <f>IF(Table1[[#This Row],[MonthlyCharges]] &lt;= 50, "Low", IF(Table1[[#This Row],[MonthlyCharges]] &lt;= 100, "Medium", "High"))</f>
        <v>Medium</v>
      </c>
    </row>
    <row r="442" spans="1:24" x14ac:dyDescent="0.3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 t="str">
        <f>IF(Table1[[#This Row],[tenure]]&lt;= 6, "0-6 months", IF(Table1[[#This Row],[tenure]] &lt;= 12, "6-12 months", "Over 12 months"))</f>
        <v>Over 12 months</v>
      </c>
      <c r="W442">
        <v>26.786081943586577</v>
      </c>
      <c r="X442" t="str">
        <f>IF(Table1[[#This Row],[MonthlyCharges]] &lt;= 50, "Low", IF(Table1[[#This Row],[MonthlyCharges]] &lt;= 100, "Medium", "High"))</f>
        <v>High</v>
      </c>
    </row>
    <row r="443" spans="1:24" x14ac:dyDescent="0.3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 t="str">
        <f>IF(Table1[[#This Row],[tenure]]&lt;= 6, "0-6 months", IF(Table1[[#This Row],[tenure]] &lt;= 12, "6-12 months", "Over 12 months"))</f>
        <v>Over 12 months</v>
      </c>
      <c r="W443">
        <v>26.786081943586577</v>
      </c>
      <c r="X443" t="str">
        <f>IF(Table1[[#This Row],[MonthlyCharges]] &lt;= 50, "Low", IF(Table1[[#This Row],[MonthlyCharges]] &lt;= 100, "Medium", "High"))</f>
        <v>High</v>
      </c>
    </row>
    <row r="444" spans="1:24" x14ac:dyDescent="0.3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 t="str">
        <f>IF(Table1[[#This Row],[tenure]]&lt;= 6, "0-6 months", IF(Table1[[#This Row],[tenure]] &lt;= 12, "6-12 months", "Over 12 months"))</f>
        <v>Over 12 months</v>
      </c>
      <c r="W444">
        <v>26.786081943586577</v>
      </c>
      <c r="X444" t="str">
        <f>IF(Table1[[#This Row],[MonthlyCharges]] &lt;= 50, "Low", IF(Table1[[#This Row],[MonthlyCharges]] &lt;= 100, "Medium", "High"))</f>
        <v>High</v>
      </c>
    </row>
    <row r="445" spans="1:24" x14ac:dyDescent="0.3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 t="str">
        <f>IF(Table1[[#This Row],[tenure]]&lt;= 6, "0-6 months", IF(Table1[[#This Row],[tenure]] &lt;= 12, "6-12 months", "Over 12 months"))</f>
        <v>Over 12 months</v>
      </c>
      <c r="W445">
        <v>26.786081943586577</v>
      </c>
      <c r="X445" t="str">
        <f>IF(Table1[[#This Row],[MonthlyCharges]] &lt;= 50, "Low", IF(Table1[[#This Row],[MonthlyCharges]] &lt;= 100, "Medium", "High"))</f>
        <v>Medium</v>
      </c>
    </row>
    <row r="446" spans="1:24" x14ac:dyDescent="0.3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 t="str">
        <f>IF(Table1[[#This Row],[tenure]]&lt;= 6, "0-6 months", IF(Table1[[#This Row],[tenure]] &lt;= 12, "6-12 months", "Over 12 months"))</f>
        <v>Over 12 months</v>
      </c>
      <c r="W446">
        <v>26.786081943586577</v>
      </c>
      <c r="X446" t="str">
        <f>IF(Table1[[#This Row],[MonthlyCharges]] &lt;= 50, "Low", IF(Table1[[#This Row],[MonthlyCharges]] &lt;= 100, "Medium", "High"))</f>
        <v>Medium</v>
      </c>
    </row>
    <row r="447" spans="1:24" x14ac:dyDescent="0.3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 t="str">
        <f>IF(Table1[[#This Row],[tenure]]&lt;= 6, "0-6 months", IF(Table1[[#This Row],[tenure]] &lt;= 12, "6-12 months", "Over 12 months"))</f>
        <v>Over 12 months</v>
      </c>
      <c r="W447">
        <v>26.786081943586577</v>
      </c>
      <c r="X447" t="str">
        <f>IF(Table1[[#This Row],[MonthlyCharges]] &lt;= 50, "Low", IF(Table1[[#This Row],[MonthlyCharges]] &lt;= 100, "Medium", "High"))</f>
        <v>High</v>
      </c>
    </row>
    <row r="448" spans="1:24" x14ac:dyDescent="0.3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 t="str">
        <f>IF(Table1[[#This Row],[tenure]]&lt;= 6, "0-6 months", IF(Table1[[#This Row],[tenure]] &lt;= 12, "6-12 months", "Over 12 months"))</f>
        <v>0-6 months</v>
      </c>
      <c r="W448">
        <v>26.941255908170152</v>
      </c>
      <c r="X448" t="str">
        <f>IF(Table1[[#This Row],[MonthlyCharges]] &lt;= 50, "Low", IF(Table1[[#This Row],[MonthlyCharges]] &lt;= 100, "Medium", "High"))</f>
        <v>Medium</v>
      </c>
    </row>
    <row r="449" spans="1:24" x14ac:dyDescent="0.3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 t="str">
        <f>IF(Table1[[#This Row],[tenure]]&lt;= 6, "0-6 months", IF(Table1[[#This Row],[tenure]] &lt;= 12, "6-12 months", "Over 12 months"))</f>
        <v>Over 12 months</v>
      </c>
      <c r="W449">
        <v>26.786081943586577</v>
      </c>
      <c r="X449" t="str">
        <f>IF(Table1[[#This Row],[MonthlyCharges]] &lt;= 50, "Low", IF(Table1[[#This Row],[MonthlyCharges]] &lt;= 100, "Medium", "High"))</f>
        <v>Low</v>
      </c>
    </row>
    <row r="450" spans="1:24" x14ac:dyDescent="0.3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 t="str">
        <f>IF(Table1[[#This Row],[tenure]]&lt;= 6, "0-6 months", IF(Table1[[#This Row],[tenure]] &lt;= 12, "6-12 months", "Over 12 months"))</f>
        <v>6-12 months</v>
      </c>
      <c r="W450">
        <v>23.971631205673759</v>
      </c>
      <c r="X450" t="str">
        <f>IF(Table1[[#This Row],[MonthlyCharges]] &lt;= 50, "Low", IF(Table1[[#This Row],[MonthlyCharges]] &lt;= 100, "Medium", "High"))</f>
        <v>Medium</v>
      </c>
    </row>
    <row r="451" spans="1:24" x14ac:dyDescent="0.3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 t="str">
        <f>IF(Table1[[#This Row],[tenure]]&lt;= 6, "0-6 months", IF(Table1[[#This Row],[tenure]] &lt;= 12, "6-12 months", "Over 12 months"))</f>
        <v>Over 12 months</v>
      </c>
      <c r="W451">
        <v>26.786081943586577</v>
      </c>
      <c r="X451" t="str">
        <f>IF(Table1[[#This Row],[MonthlyCharges]] &lt;= 50, "Low", IF(Table1[[#This Row],[MonthlyCharges]] &lt;= 100, "Medium", "High"))</f>
        <v>High</v>
      </c>
    </row>
    <row r="452" spans="1:24" x14ac:dyDescent="0.3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 t="str">
        <f>IF(Table1[[#This Row],[tenure]]&lt;= 6, "0-6 months", IF(Table1[[#This Row],[tenure]] &lt;= 12, "6-12 months", "Over 12 months"))</f>
        <v>Over 12 months</v>
      </c>
      <c r="W452">
        <v>26.786081943586577</v>
      </c>
      <c r="X452" t="str">
        <f>IF(Table1[[#This Row],[MonthlyCharges]] &lt;= 50, "Low", IF(Table1[[#This Row],[MonthlyCharges]] &lt;= 100, "Medium", "High"))</f>
        <v>Low</v>
      </c>
    </row>
    <row r="453" spans="1:24" x14ac:dyDescent="0.3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 t="str">
        <f>IF(Table1[[#This Row],[tenure]]&lt;= 6, "0-6 months", IF(Table1[[#This Row],[tenure]] &lt;= 12, "6-12 months", "Over 12 months"))</f>
        <v>Over 12 months</v>
      </c>
      <c r="W453">
        <v>26.786081943586577</v>
      </c>
      <c r="X453" t="str">
        <f>IF(Table1[[#This Row],[MonthlyCharges]] &lt;= 50, "Low", IF(Table1[[#This Row],[MonthlyCharges]] &lt;= 100, "Medium", "High"))</f>
        <v>Medium</v>
      </c>
    </row>
    <row r="454" spans="1:24" x14ac:dyDescent="0.3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 t="str">
        <f>IF(Table1[[#This Row],[tenure]]&lt;= 6, "0-6 months", IF(Table1[[#This Row],[tenure]] &lt;= 12, "6-12 months", "Over 12 months"))</f>
        <v>Over 12 months</v>
      </c>
      <c r="W454">
        <v>26.786081943586577</v>
      </c>
      <c r="X454" t="str">
        <f>IF(Table1[[#This Row],[MonthlyCharges]] &lt;= 50, "Low", IF(Table1[[#This Row],[MonthlyCharges]] &lt;= 100, "Medium", "High"))</f>
        <v>Medium</v>
      </c>
    </row>
    <row r="455" spans="1:24" x14ac:dyDescent="0.3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 t="str">
        <f>IF(Table1[[#This Row],[tenure]]&lt;= 6, "0-6 months", IF(Table1[[#This Row],[tenure]] &lt;= 12, "6-12 months", "Over 12 months"))</f>
        <v>Over 12 months</v>
      </c>
      <c r="W455">
        <v>26.786081943586577</v>
      </c>
      <c r="X455" t="str">
        <f>IF(Table1[[#This Row],[MonthlyCharges]] &lt;= 50, "Low", IF(Table1[[#This Row],[MonthlyCharges]] &lt;= 100, "Medium", "High"))</f>
        <v>Medium</v>
      </c>
    </row>
    <row r="456" spans="1:24" x14ac:dyDescent="0.3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 t="str">
        <f>IF(Table1[[#This Row],[tenure]]&lt;= 6, "0-6 months", IF(Table1[[#This Row],[tenure]] &lt;= 12, "6-12 months", "Over 12 months"))</f>
        <v>Over 12 months</v>
      </c>
      <c r="W456">
        <v>26.786081943586577</v>
      </c>
      <c r="X456" t="str">
        <f>IF(Table1[[#This Row],[MonthlyCharges]] &lt;= 50, "Low", IF(Table1[[#This Row],[MonthlyCharges]] &lt;= 100, "Medium", "High"))</f>
        <v>Low</v>
      </c>
    </row>
    <row r="457" spans="1:24" x14ac:dyDescent="0.3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 t="str">
        <f>IF(Table1[[#This Row],[tenure]]&lt;= 6, "0-6 months", IF(Table1[[#This Row],[tenure]] &lt;= 12, "6-12 months", "Over 12 months"))</f>
        <v>Over 12 months</v>
      </c>
      <c r="W457">
        <v>26.786081943586577</v>
      </c>
      <c r="X457" t="str">
        <f>IF(Table1[[#This Row],[MonthlyCharges]] &lt;= 50, "Low", IF(Table1[[#This Row],[MonthlyCharges]] &lt;= 100, "Medium", "High"))</f>
        <v>High</v>
      </c>
    </row>
    <row r="458" spans="1:24" x14ac:dyDescent="0.3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 t="str">
        <f>IF(Table1[[#This Row],[tenure]]&lt;= 6, "0-6 months", IF(Table1[[#This Row],[tenure]] &lt;= 12, "6-12 months", "Over 12 months"))</f>
        <v>Over 12 months</v>
      </c>
      <c r="W458">
        <v>26.786081943586577</v>
      </c>
      <c r="X458" t="str">
        <f>IF(Table1[[#This Row],[MonthlyCharges]] &lt;= 50, "Low", IF(Table1[[#This Row],[MonthlyCharges]] &lt;= 100, "Medium", "High"))</f>
        <v>Medium</v>
      </c>
    </row>
    <row r="459" spans="1:24" x14ac:dyDescent="0.3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 t="str">
        <f>IF(Table1[[#This Row],[tenure]]&lt;= 6, "0-6 months", IF(Table1[[#This Row],[tenure]] &lt;= 12, "6-12 months", "Over 12 months"))</f>
        <v>Over 12 months</v>
      </c>
      <c r="W459">
        <v>26.786081943586577</v>
      </c>
      <c r="X459" t="str">
        <f>IF(Table1[[#This Row],[MonthlyCharges]] &lt;= 50, "Low", IF(Table1[[#This Row],[MonthlyCharges]] &lt;= 100, "Medium", "High"))</f>
        <v>Medium</v>
      </c>
    </row>
    <row r="460" spans="1:24" x14ac:dyDescent="0.3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 t="str">
        <f>IF(Table1[[#This Row],[tenure]]&lt;= 6, "0-6 months", IF(Table1[[#This Row],[tenure]] &lt;= 12, "6-12 months", "Over 12 months"))</f>
        <v>0-6 months</v>
      </c>
      <c r="W460">
        <v>26.941255908170152</v>
      </c>
      <c r="X460" t="str">
        <f>IF(Table1[[#This Row],[MonthlyCharges]] &lt;= 50, "Low", IF(Table1[[#This Row],[MonthlyCharges]] &lt;= 100, "Medium", "High"))</f>
        <v>Low</v>
      </c>
    </row>
    <row r="461" spans="1:24" x14ac:dyDescent="0.3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 t="str">
        <f>IF(Table1[[#This Row],[tenure]]&lt;= 6, "0-6 months", IF(Table1[[#This Row],[tenure]] &lt;= 12, "6-12 months", "Over 12 months"))</f>
        <v>0-6 months</v>
      </c>
      <c r="W461">
        <v>26.941255908170152</v>
      </c>
      <c r="X461" t="str">
        <f>IF(Table1[[#This Row],[MonthlyCharges]] &lt;= 50, "Low", IF(Table1[[#This Row],[MonthlyCharges]] &lt;= 100, "Medium", "High"))</f>
        <v>Medium</v>
      </c>
    </row>
    <row r="462" spans="1:24" x14ac:dyDescent="0.3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 t="str">
        <f>IF(Table1[[#This Row],[tenure]]&lt;= 6, "0-6 months", IF(Table1[[#This Row],[tenure]] &lt;= 12, "6-12 months", "Over 12 months"))</f>
        <v>0-6 months</v>
      </c>
      <c r="W462">
        <v>26.941255908170152</v>
      </c>
      <c r="X462" t="str">
        <f>IF(Table1[[#This Row],[MonthlyCharges]] &lt;= 50, "Low", IF(Table1[[#This Row],[MonthlyCharges]] &lt;= 100, "Medium", "High"))</f>
        <v>Low</v>
      </c>
    </row>
    <row r="463" spans="1:24" x14ac:dyDescent="0.3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 t="str">
        <f>IF(Table1[[#This Row],[tenure]]&lt;= 6, "0-6 months", IF(Table1[[#This Row],[tenure]] &lt;= 12, "6-12 months", "Over 12 months"))</f>
        <v>Over 12 months</v>
      </c>
      <c r="W463">
        <v>26.786081943586577</v>
      </c>
      <c r="X463" t="str">
        <f>IF(Table1[[#This Row],[MonthlyCharges]] &lt;= 50, "Low", IF(Table1[[#This Row],[MonthlyCharges]] &lt;= 100, "Medium", "High"))</f>
        <v>Medium</v>
      </c>
    </row>
    <row r="464" spans="1:24" x14ac:dyDescent="0.3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 t="str">
        <f>IF(Table1[[#This Row],[tenure]]&lt;= 6, "0-6 months", IF(Table1[[#This Row],[tenure]] &lt;= 12, "6-12 months", "Over 12 months"))</f>
        <v>0-6 months</v>
      </c>
      <c r="W464">
        <v>26.941255908170152</v>
      </c>
      <c r="X464" t="str">
        <f>IF(Table1[[#This Row],[MonthlyCharges]] &lt;= 50, "Low", IF(Table1[[#This Row],[MonthlyCharges]] &lt;= 100, "Medium", "High"))</f>
        <v>High</v>
      </c>
    </row>
    <row r="465" spans="1:24" x14ac:dyDescent="0.3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 t="str">
        <f>IF(Table1[[#This Row],[tenure]]&lt;= 6, "0-6 months", IF(Table1[[#This Row],[tenure]] &lt;= 12, "6-12 months", "Over 12 months"))</f>
        <v>6-12 months</v>
      </c>
      <c r="W465">
        <v>23.971631205673759</v>
      </c>
      <c r="X465" t="str">
        <f>IF(Table1[[#This Row],[MonthlyCharges]] &lt;= 50, "Low", IF(Table1[[#This Row],[MonthlyCharges]] &lt;= 100, "Medium", "High"))</f>
        <v>Medium</v>
      </c>
    </row>
    <row r="466" spans="1:24" x14ac:dyDescent="0.3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 t="str">
        <f>IF(Table1[[#This Row],[tenure]]&lt;= 6, "0-6 months", IF(Table1[[#This Row],[tenure]] &lt;= 12, "6-12 months", "Over 12 months"))</f>
        <v>Over 12 months</v>
      </c>
      <c r="W466">
        <v>26.786081943586577</v>
      </c>
      <c r="X466" t="str">
        <f>IF(Table1[[#This Row],[MonthlyCharges]] &lt;= 50, "Low", IF(Table1[[#This Row],[MonthlyCharges]] &lt;= 100, "Medium", "High"))</f>
        <v>High</v>
      </c>
    </row>
    <row r="467" spans="1:24" x14ac:dyDescent="0.3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 t="str">
        <f>IF(Table1[[#This Row],[tenure]]&lt;= 6, "0-6 months", IF(Table1[[#This Row],[tenure]] &lt;= 12, "6-12 months", "Over 12 months"))</f>
        <v>Over 12 months</v>
      </c>
      <c r="W467">
        <v>26.786081943586577</v>
      </c>
      <c r="X467" t="str">
        <f>IF(Table1[[#This Row],[MonthlyCharges]] &lt;= 50, "Low", IF(Table1[[#This Row],[MonthlyCharges]] &lt;= 100, "Medium", "High"))</f>
        <v>Low</v>
      </c>
    </row>
    <row r="468" spans="1:24" x14ac:dyDescent="0.3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 t="str">
        <f>IF(Table1[[#This Row],[tenure]]&lt;= 6, "0-6 months", IF(Table1[[#This Row],[tenure]] &lt;= 12, "6-12 months", "Over 12 months"))</f>
        <v>Over 12 months</v>
      </c>
      <c r="W468">
        <v>26.786081943586577</v>
      </c>
      <c r="X468" t="str">
        <f>IF(Table1[[#This Row],[MonthlyCharges]] &lt;= 50, "Low", IF(Table1[[#This Row],[MonthlyCharges]] &lt;= 100, "Medium", "High"))</f>
        <v>High</v>
      </c>
    </row>
    <row r="469" spans="1:24" x14ac:dyDescent="0.3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 t="str">
        <f>IF(Table1[[#This Row],[tenure]]&lt;= 6, "0-6 months", IF(Table1[[#This Row],[tenure]] &lt;= 12, "6-12 months", "Over 12 months"))</f>
        <v>Over 12 months</v>
      </c>
      <c r="W469">
        <v>26.786081943586577</v>
      </c>
      <c r="X469" t="str">
        <f>IF(Table1[[#This Row],[MonthlyCharges]] &lt;= 50, "Low", IF(Table1[[#This Row],[MonthlyCharges]] &lt;= 100, "Medium", "High"))</f>
        <v>Medium</v>
      </c>
    </row>
    <row r="470" spans="1:24" x14ac:dyDescent="0.3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 t="str">
        <f>IF(Table1[[#This Row],[tenure]]&lt;= 6, "0-6 months", IF(Table1[[#This Row],[tenure]] &lt;= 12, "6-12 months", "Over 12 months"))</f>
        <v>Over 12 months</v>
      </c>
      <c r="W470">
        <v>26.786081943586577</v>
      </c>
      <c r="X470" t="str">
        <f>IF(Table1[[#This Row],[MonthlyCharges]] &lt;= 50, "Low", IF(Table1[[#This Row],[MonthlyCharges]] &lt;= 100, "Medium", "High"))</f>
        <v>Low</v>
      </c>
    </row>
    <row r="471" spans="1:24" x14ac:dyDescent="0.3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 t="str">
        <f>IF(Table1[[#This Row],[tenure]]&lt;= 6, "0-6 months", IF(Table1[[#This Row],[tenure]] &lt;= 12, "6-12 months", "Over 12 months"))</f>
        <v>Over 12 months</v>
      </c>
      <c r="W471">
        <v>26.786081943586577</v>
      </c>
      <c r="X471" t="str">
        <f>IF(Table1[[#This Row],[MonthlyCharges]] &lt;= 50, "Low", IF(Table1[[#This Row],[MonthlyCharges]] &lt;= 100, "Medium", "High"))</f>
        <v>Medium</v>
      </c>
    </row>
    <row r="472" spans="1:24" x14ac:dyDescent="0.3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 t="str">
        <f>IF(Table1[[#This Row],[tenure]]&lt;= 6, "0-6 months", IF(Table1[[#This Row],[tenure]] &lt;= 12, "6-12 months", "Over 12 months"))</f>
        <v>Over 12 months</v>
      </c>
      <c r="W472">
        <v>26.786081943586577</v>
      </c>
      <c r="X472" t="str">
        <f>IF(Table1[[#This Row],[MonthlyCharges]] &lt;= 50, "Low", IF(Table1[[#This Row],[MonthlyCharges]] &lt;= 100, "Medium", "High"))</f>
        <v>Low</v>
      </c>
    </row>
    <row r="473" spans="1:24" x14ac:dyDescent="0.3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 t="str">
        <f>IF(Table1[[#This Row],[tenure]]&lt;= 6, "0-6 months", IF(Table1[[#This Row],[tenure]] &lt;= 12, "6-12 months", "Over 12 months"))</f>
        <v>0-6 months</v>
      </c>
      <c r="W473">
        <v>26.941255908170152</v>
      </c>
      <c r="X473" t="str">
        <f>IF(Table1[[#This Row],[MonthlyCharges]] &lt;= 50, "Low", IF(Table1[[#This Row],[MonthlyCharges]] &lt;= 100, "Medium", "High"))</f>
        <v>Medium</v>
      </c>
    </row>
    <row r="474" spans="1:24" x14ac:dyDescent="0.3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 t="str">
        <f>IF(Table1[[#This Row],[tenure]]&lt;= 6, "0-6 months", IF(Table1[[#This Row],[tenure]] &lt;= 12, "6-12 months", "Over 12 months"))</f>
        <v>6-12 months</v>
      </c>
      <c r="W474">
        <v>23.971631205673759</v>
      </c>
      <c r="X474" t="str">
        <f>IF(Table1[[#This Row],[MonthlyCharges]] &lt;= 50, "Low", IF(Table1[[#This Row],[MonthlyCharges]] &lt;= 100, "Medium", "High"))</f>
        <v>Medium</v>
      </c>
    </row>
    <row r="475" spans="1:24" x14ac:dyDescent="0.3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 t="str">
        <f>IF(Table1[[#This Row],[tenure]]&lt;= 6, "0-6 months", IF(Table1[[#This Row],[tenure]] &lt;= 12, "6-12 months", "Over 12 months"))</f>
        <v>Over 12 months</v>
      </c>
      <c r="W475">
        <v>26.786081943586577</v>
      </c>
      <c r="X475" t="str">
        <f>IF(Table1[[#This Row],[MonthlyCharges]] &lt;= 50, "Low", IF(Table1[[#This Row],[MonthlyCharges]] &lt;= 100, "Medium", "High"))</f>
        <v>Medium</v>
      </c>
    </row>
    <row r="476" spans="1:24" x14ac:dyDescent="0.3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 t="str">
        <f>IF(Table1[[#This Row],[tenure]]&lt;= 6, "0-6 months", IF(Table1[[#This Row],[tenure]] &lt;= 12, "6-12 months", "Over 12 months"))</f>
        <v>0-6 months</v>
      </c>
      <c r="W476">
        <v>26.941255908170152</v>
      </c>
      <c r="X476" t="str">
        <f>IF(Table1[[#This Row],[MonthlyCharges]] &lt;= 50, "Low", IF(Table1[[#This Row],[MonthlyCharges]] &lt;= 100, "Medium", "High"))</f>
        <v>Medium</v>
      </c>
    </row>
    <row r="477" spans="1:24" x14ac:dyDescent="0.3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 t="str">
        <f>IF(Table1[[#This Row],[tenure]]&lt;= 6, "0-6 months", IF(Table1[[#This Row],[tenure]] &lt;= 12, "6-12 months", "Over 12 months"))</f>
        <v>Over 12 months</v>
      </c>
      <c r="W477">
        <v>26.786081943586577</v>
      </c>
      <c r="X477" t="str">
        <f>IF(Table1[[#This Row],[MonthlyCharges]] &lt;= 50, "Low", IF(Table1[[#This Row],[MonthlyCharges]] &lt;= 100, "Medium", "High"))</f>
        <v>Medium</v>
      </c>
    </row>
    <row r="478" spans="1:24" x14ac:dyDescent="0.3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 t="str">
        <f>IF(Table1[[#This Row],[tenure]]&lt;= 6, "0-6 months", IF(Table1[[#This Row],[tenure]] &lt;= 12, "6-12 months", "Over 12 months"))</f>
        <v>Over 12 months</v>
      </c>
      <c r="W478">
        <v>26.786081943586577</v>
      </c>
      <c r="X478" t="str">
        <f>IF(Table1[[#This Row],[MonthlyCharges]] &lt;= 50, "Low", IF(Table1[[#This Row],[MonthlyCharges]] &lt;= 100, "Medium", "High"))</f>
        <v>Medium</v>
      </c>
    </row>
    <row r="479" spans="1:24" x14ac:dyDescent="0.3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 t="str">
        <f>IF(Table1[[#This Row],[tenure]]&lt;= 6, "0-6 months", IF(Table1[[#This Row],[tenure]] &lt;= 12, "6-12 months", "Over 12 months"))</f>
        <v>6-12 months</v>
      </c>
      <c r="W479">
        <v>23.971631205673759</v>
      </c>
      <c r="X479" t="str">
        <f>IF(Table1[[#This Row],[MonthlyCharges]] &lt;= 50, "Low", IF(Table1[[#This Row],[MonthlyCharges]] &lt;= 100, "Medium", "High"))</f>
        <v>Medium</v>
      </c>
    </row>
    <row r="480" spans="1:24" x14ac:dyDescent="0.3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 t="str">
        <f>IF(Table1[[#This Row],[tenure]]&lt;= 6, "0-6 months", IF(Table1[[#This Row],[tenure]] &lt;= 12, "6-12 months", "Over 12 months"))</f>
        <v>0-6 months</v>
      </c>
      <c r="W480">
        <v>26.941255908170152</v>
      </c>
      <c r="X480" t="str">
        <f>IF(Table1[[#This Row],[MonthlyCharges]] &lt;= 50, "Low", IF(Table1[[#This Row],[MonthlyCharges]] &lt;= 100, "Medium", "High"))</f>
        <v>Medium</v>
      </c>
    </row>
    <row r="481" spans="1:24" x14ac:dyDescent="0.3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 t="str">
        <f>IF(Table1[[#This Row],[tenure]]&lt;= 6, "0-6 months", IF(Table1[[#This Row],[tenure]] &lt;= 12, "6-12 months", "Over 12 months"))</f>
        <v>Over 12 months</v>
      </c>
      <c r="W481">
        <v>26.786081943586577</v>
      </c>
      <c r="X481" t="str">
        <f>IF(Table1[[#This Row],[MonthlyCharges]] &lt;= 50, "Low", IF(Table1[[#This Row],[MonthlyCharges]] &lt;= 100, "Medium", "High"))</f>
        <v>Medium</v>
      </c>
    </row>
    <row r="482" spans="1:24" x14ac:dyDescent="0.3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 t="str">
        <f>IF(Table1[[#This Row],[tenure]]&lt;= 6, "0-6 months", IF(Table1[[#This Row],[tenure]] &lt;= 12, "6-12 months", "Over 12 months"))</f>
        <v>6-12 months</v>
      </c>
      <c r="W482">
        <v>23.971631205673759</v>
      </c>
      <c r="X482" t="str">
        <f>IF(Table1[[#This Row],[MonthlyCharges]] &lt;= 50, "Low", IF(Table1[[#This Row],[MonthlyCharges]] &lt;= 100, "Medium", "High"))</f>
        <v>Low</v>
      </c>
    </row>
    <row r="483" spans="1:24" x14ac:dyDescent="0.3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 t="str">
        <f>IF(Table1[[#This Row],[tenure]]&lt;= 6, "0-6 months", IF(Table1[[#This Row],[tenure]] &lt;= 12, "6-12 months", "Over 12 months"))</f>
        <v>Over 12 months</v>
      </c>
      <c r="W483">
        <v>26.786081943586577</v>
      </c>
      <c r="X483" t="str">
        <f>IF(Table1[[#This Row],[MonthlyCharges]] &lt;= 50, "Low", IF(Table1[[#This Row],[MonthlyCharges]] &lt;= 100, "Medium", "High"))</f>
        <v>Low</v>
      </c>
    </row>
    <row r="484" spans="1:24" x14ac:dyDescent="0.3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 t="str">
        <f>IF(Table1[[#This Row],[tenure]]&lt;= 6, "0-6 months", IF(Table1[[#This Row],[tenure]] &lt;= 12, "6-12 months", "Over 12 months"))</f>
        <v>Over 12 months</v>
      </c>
      <c r="W484">
        <v>26.786081943586577</v>
      </c>
      <c r="X484" t="str">
        <f>IF(Table1[[#This Row],[MonthlyCharges]] &lt;= 50, "Low", IF(Table1[[#This Row],[MonthlyCharges]] &lt;= 100, "Medium", "High"))</f>
        <v>Medium</v>
      </c>
    </row>
    <row r="485" spans="1:24" x14ac:dyDescent="0.3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 t="str">
        <f>IF(Table1[[#This Row],[tenure]]&lt;= 6, "0-6 months", IF(Table1[[#This Row],[tenure]] &lt;= 12, "6-12 months", "Over 12 months"))</f>
        <v>Over 12 months</v>
      </c>
      <c r="W485">
        <v>26.786081943586577</v>
      </c>
      <c r="X485" t="str">
        <f>IF(Table1[[#This Row],[MonthlyCharges]] &lt;= 50, "Low", IF(Table1[[#This Row],[MonthlyCharges]] &lt;= 100, "Medium", "High"))</f>
        <v>High</v>
      </c>
    </row>
    <row r="486" spans="1:24" x14ac:dyDescent="0.3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 t="str">
        <f>IF(Table1[[#This Row],[tenure]]&lt;= 6, "0-6 months", IF(Table1[[#This Row],[tenure]] &lt;= 12, "6-12 months", "Over 12 months"))</f>
        <v>6-12 months</v>
      </c>
      <c r="W486">
        <v>23.971631205673759</v>
      </c>
      <c r="X486" t="str">
        <f>IF(Table1[[#This Row],[MonthlyCharges]] &lt;= 50, "Low", IF(Table1[[#This Row],[MonthlyCharges]] &lt;= 100, "Medium", "High"))</f>
        <v>Medium</v>
      </c>
    </row>
    <row r="487" spans="1:24" x14ac:dyDescent="0.3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 t="str">
        <f>IF(Table1[[#This Row],[tenure]]&lt;= 6, "0-6 months", IF(Table1[[#This Row],[tenure]] &lt;= 12, "6-12 months", "Over 12 months"))</f>
        <v>Over 12 months</v>
      </c>
      <c r="W487">
        <v>26.786081943586577</v>
      </c>
      <c r="X487" t="str">
        <f>IF(Table1[[#This Row],[MonthlyCharges]] &lt;= 50, "Low", IF(Table1[[#This Row],[MonthlyCharges]] &lt;= 100, "Medium", "High"))</f>
        <v>Medium</v>
      </c>
    </row>
    <row r="488" spans="1:24" x14ac:dyDescent="0.3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 t="str">
        <f>IF(Table1[[#This Row],[tenure]]&lt;= 6, "0-6 months", IF(Table1[[#This Row],[tenure]] &lt;= 12, "6-12 months", "Over 12 months"))</f>
        <v>Over 12 months</v>
      </c>
      <c r="W488">
        <v>26.786081943586577</v>
      </c>
      <c r="X488" t="str">
        <f>IF(Table1[[#This Row],[MonthlyCharges]] &lt;= 50, "Low", IF(Table1[[#This Row],[MonthlyCharges]] &lt;= 100, "Medium", "High"))</f>
        <v>High</v>
      </c>
    </row>
    <row r="489" spans="1:24" x14ac:dyDescent="0.3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 t="str">
        <f>IF(Table1[[#This Row],[tenure]]&lt;= 6, "0-6 months", IF(Table1[[#This Row],[tenure]] &lt;= 12, "6-12 months", "Over 12 months"))</f>
        <v>Over 12 months</v>
      </c>
      <c r="W489">
        <v>26.786081943586577</v>
      </c>
      <c r="X489" t="str">
        <f>IF(Table1[[#This Row],[MonthlyCharges]] &lt;= 50, "Low", IF(Table1[[#This Row],[MonthlyCharges]] &lt;= 100, "Medium", "High"))</f>
        <v>Medium</v>
      </c>
    </row>
    <row r="490" spans="1:24" x14ac:dyDescent="0.3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V490" t="str">
        <f>IF(Table1[[#This Row],[tenure]]&lt;= 6, "0-6 months", IF(Table1[[#This Row],[tenure]] &lt;= 12, "6-12 months", "Over 12 months"))</f>
        <v>0-6 months</v>
      </c>
      <c r="W490">
        <v>26.941255908170152</v>
      </c>
      <c r="X490" t="str">
        <f>IF(Table1[[#This Row],[MonthlyCharges]] &lt;= 50, "Low", IF(Table1[[#This Row],[MonthlyCharges]] &lt;= 100, "Medium", "High"))</f>
        <v>Medium</v>
      </c>
    </row>
    <row r="491" spans="1:24" x14ac:dyDescent="0.3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 t="str">
        <f>IF(Table1[[#This Row],[tenure]]&lt;= 6, "0-6 months", IF(Table1[[#This Row],[tenure]] &lt;= 12, "6-12 months", "Over 12 months"))</f>
        <v>0-6 months</v>
      </c>
      <c r="W491">
        <v>26.941255908170152</v>
      </c>
      <c r="X491" t="str">
        <f>IF(Table1[[#This Row],[MonthlyCharges]] &lt;= 50, "Low", IF(Table1[[#This Row],[MonthlyCharges]] &lt;= 100, "Medium", "High"))</f>
        <v>Medium</v>
      </c>
    </row>
    <row r="492" spans="1:24" x14ac:dyDescent="0.3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 t="str">
        <f>IF(Table1[[#This Row],[tenure]]&lt;= 6, "0-6 months", IF(Table1[[#This Row],[tenure]] &lt;= 12, "6-12 months", "Over 12 months"))</f>
        <v>Over 12 months</v>
      </c>
      <c r="W492">
        <v>26.786081943586577</v>
      </c>
      <c r="X492" t="str">
        <f>IF(Table1[[#This Row],[MonthlyCharges]] &lt;= 50, "Low", IF(Table1[[#This Row],[MonthlyCharges]] &lt;= 100, "Medium", "High"))</f>
        <v>High</v>
      </c>
    </row>
    <row r="493" spans="1:24" x14ac:dyDescent="0.3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 t="str">
        <f>IF(Table1[[#This Row],[tenure]]&lt;= 6, "0-6 months", IF(Table1[[#This Row],[tenure]] &lt;= 12, "6-12 months", "Over 12 months"))</f>
        <v>0-6 months</v>
      </c>
      <c r="W493">
        <v>26.941255908170152</v>
      </c>
      <c r="X493" t="str">
        <f>IF(Table1[[#This Row],[MonthlyCharges]] &lt;= 50, "Low", IF(Table1[[#This Row],[MonthlyCharges]] &lt;= 100, "Medium", "High"))</f>
        <v>Medium</v>
      </c>
    </row>
    <row r="494" spans="1:24" x14ac:dyDescent="0.3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 t="str">
        <f>IF(Table1[[#This Row],[tenure]]&lt;= 6, "0-6 months", IF(Table1[[#This Row],[tenure]] &lt;= 12, "6-12 months", "Over 12 months"))</f>
        <v>0-6 months</v>
      </c>
      <c r="W494">
        <v>26.941255908170152</v>
      </c>
      <c r="X494" t="str">
        <f>IF(Table1[[#This Row],[MonthlyCharges]] &lt;= 50, "Low", IF(Table1[[#This Row],[MonthlyCharges]] &lt;= 100, "Medium", "High"))</f>
        <v>Medium</v>
      </c>
    </row>
    <row r="495" spans="1:24" x14ac:dyDescent="0.3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 t="str">
        <f>IF(Table1[[#This Row],[tenure]]&lt;= 6, "0-6 months", IF(Table1[[#This Row],[tenure]] &lt;= 12, "6-12 months", "Over 12 months"))</f>
        <v>Over 12 months</v>
      </c>
      <c r="W495">
        <v>26.786081943586577</v>
      </c>
      <c r="X495" t="str">
        <f>IF(Table1[[#This Row],[MonthlyCharges]] &lt;= 50, "Low", IF(Table1[[#This Row],[MonthlyCharges]] &lt;= 100, "Medium", "High"))</f>
        <v>Medium</v>
      </c>
    </row>
    <row r="496" spans="1:24" x14ac:dyDescent="0.3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 t="str">
        <f>IF(Table1[[#This Row],[tenure]]&lt;= 6, "0-6 months", IF(Table1[[#This Row],[tenure]] &lt;= 12, "6-12 months", "Over 12 months"))</f>
        <v>0-6 months</v>
      </c>
      <c r="W496">
        <v>26.941255908170152</v>
      </c>
      <c r="X496" t="str">
        <f>IF(Table1[[#This Row],[MonthlyCharges]] &lt;= 50, "Low", IF(Table1[[#This Row],[MonthlyCharges]] &lt;= 100, "Medium", "High"))</f>
        <v>Low</v>
      </c>
    </row>
    <row r="497" spans="1:24" x14ac:dyDescent="0.3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 t="str">
        <f>IF(Table1[[#This Row],[tenure]]&lt;= 6, "0-6 months", IF(Table1[[#This Row],[tenure]] &lt;= 12, "6-12 months", "Over 12 months"))</f>
        <v>Over 12 months</v>
      </c>
      <c r="W497">
        <v>26.786081943586577</v>
      </c>
      <c r="X497" t="str">
        <f>IF(Table1[[#This Row],[MonthlyCharges]] &lt;= 50, "Low", IF(Table1[[#This Row],[MonthlyCharges]] &lt;= 100, "Medium", "High"))</f>
        <v>Low</v>
      </c>
    </row>
    <row r="498" spans="1:24" x14ac:dyDescent="0.3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 t="str">
        <f>IF(Table1[[#This Row],[tenure]]&lt;= 6, "0-6 months", IF(Table1[[#This Row],[tenure]] &lt;= 12, "6-12 months", "Over 12 months"))</f>
        <v>Over 12 months</v>
      </c>
      <c r="W498">
        <v>26.786081943586577</v>
      </c>
      <c r="X498" t="str">
        <f>IF(Table1[[#This Row],[MonthlyCharges]] &lt;= 50, "Low", IF(Table1[[#This Row],[MonthlyCharges]] &lt;= 100, "Medium", "High"))</f>
        <v>Medium</v>
      </c>
    </row>
    <row r="499" spans="1:24" x14ac:dyDescent="0.3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 t="str">
        <f>IF(Table1[[#This Row],[tenure]]&lt;= 6, "0-6 months", IF(Table1[[#This Row],[tenure]] &lt;= 12, "6-12 months", "Over 12 months"))</f>
        <v>Over 12 months</v>
      </c>
      <c r="W499">
        <v>26.786081943586577</v>
      </c>
      <c r="X499" t="str">
        <f>IF(Table1[[#This Row],[MonthlyCharges]] &lt;= 50, "Low", IF(Table1[[#This Row],[MonthlyCharges]] &lt;= 100, "Medium", "High"))</f>
        <v>Low</v>
      </c>
    </row>
    <row r="500" spans="1:24" x14ac:dyDescent="0.3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 t="str">
        <f>IF(Table1[[#This Row],[tenure]]&lt;= 6, "0-6 months", IF(Table1[[#This Row],[tenure]] &lt;= 12, "6-12 months", "Over 12 months"))</f>
        <v>0-6 months</v>
      </c>
      <c r="W500">
        <v>26.941255908170152</v>
      </c>
      <c r="X500" t="str">
        <f>IF(Table1[[#This Row],[MonthlyCharges]] &lt;= 50, "Low", IF(Table1[[#This Row],[MonthlyCharges]] &lt;= 100, "Medium", "High"))</f>
        <v>Low</v>
      </c>
    </row>
    <row r="501" spans="1:24" x14ac:dyDescent="0.3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 t="str">
        <f>IF(Table1[[#This Row],[tenure]]&lt;= 6, "0-6 months", IF(Table1[[#This Row],[tenure]] &lt;= 12, "6-12 months", "Over 12 months"))</f>
        <v>6-12 months</v>
      </c>
      <c r="W501">
        <v>23.971631205673759</v>
      </c>
      <c r="X501" t="str">
        <f>IF(Table1[[#This Row],[MonthlyCharges]] &lt;= 50, "Low", IF(Table1[[#This Row],[MonthlyCharges]] &lt;= 100, "Medium", "High"))</f>
        <v>Medium</v>
      </c>
    </row>
    <row r="502" spans="1:24" x14ac:dyDescent="0.3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 t="str">
        <f>IF(Table1[[#This Row],[tenure]]&lt;= 6, "0-6 months", IF(Table1[[#This Row],[tenure]] &lt;= 12, "6-12 months", "Over 12 months"))</f>
        <v>Over 12 months</v>
      </c>
      <c r="W502">
        <v>26.786081943586577</v>
      </c>
      <c r="X502" t="str">
        <f>IF(Table1[[#This Row],[MonthlyCharges]] &lt;= 50, "Low", IF(Table1[[#This Row],[MonthlyCharges]] &lt;= 100, "Medium", "High"))</f>
        <v>High</v>
      </c>
    </row>
    <row r="503" spans="1:24" x14ac:dyDescent="0.3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 t="str">
        <f>IF(Table1[[#This Row],[tenure]]&lt;= 6, "0-6 months", IF(Table1[[#This Row],[tenure]] &lt;= 12, "6-12 months", "Over 12 months"))</f>
        <v>Over 12 months</v>
      </c>
      <c r="W503">
        <v>26.786081943586577</v>
      </c>
      <c r="X503" t="str">
        <f>IF(Table1[[#This Row],[MonthlyCharges]] &lt;= 50, "Low", IF(Table1[[#This Row],[MonthlyCharges]] &lt;= 100, "Medium", "High"))</f>
        <v>Medium</v>
      </c>
    </row>
    <row r="504" spans="1:24" x14ac:dyDescent="0.3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 t="str">
        <f>IF(Table1[[#This Row],[tenure]]&lt;= 6, "0-6 months", IF(Table1[[#This Row],[tenure]] &lt;= 12, "6-12 months", "Over 12 months"))</f>
        <v>Over 12 months</v>
      </c>
      <c r="W504">
        <v>26.786081943586577</v>
      </c>
      <c r="X504" t="str">
        <f>IF(Table1[[#This Row],[MonthlyCharges]] &lt;= 50, "Low", IF(Table1[[#This Row],[MonthlyCharges]] &lt;= 100, "Medium", "High"))</f>
        <v>Medium</v>
      </c>
    </row>
    <row r="505" spans="1:24" x14ac:dyDescent="0.3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 t="str">
        <f>IF(Table1[[#This Row],[tenure]]&lt;= 6, "0-6 months", IF(Table1[[#This Row],[tenure]] &lt;= 12, "6-12 months", "Over 12 months"))</f>
        <v>Over 12 months</v>
      </c>
      <c r="W505">
        <v>26.786081943586577</v>
      </c>
      <c r="X505" t="str">
        <f>IF(Table1[[#This Row],[MonthlyCharges]] &lt;= 50, "Low", IF(Table1[[#This Row],[MonthlyCharges]] &lt;= 100, "Medium", "High"))</f>
        <v>Medium</v>
      </c>
    </row>
    <row r="506" spans="1:24" x14ac:dyDescent="0.3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 t="str">
        <f>IF(Table1[[#This Row],[tenure]]&lt;= 6, "0-6 months", IF(Table1[[#This Row],[tenure]] &lt;= 12, "6-12 months", "Over 12 months"))</f>
        <v>Over 12 months</v>
      </c>
      <c r="W506">
        <v>26.786081943586577</v>
      </c>
      <c r="X506" t="str">
        <f>IF(Table1[[#This Row],[MonthlyCharges]] &lt;= 50, "Low", IF(Table1[[#This Row],[MonthlyCharges]] &lt;= 100, "Medium", "High"))</f>
        <v>Medium</v>
      </c>
    </row>
    <row r="507" spans="1:24" x14ac:dyDescent="0.3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 t="str">
        <f>IF(Table1[[#This Row],[tenure]]&lt;= 6, "0-6 months", IF(Table1[[#This Row],[tenure]] &lt;= 12, "6-12 months", "Over 12 months"))</f>
        <v>Over 12 months</v>
      </c>
      <c r="W507">
        <v>26.786081943586577</v>
      </c>
      <c r="X507" t="str">
        <f>IF(Table1[[#This Row],[MonthlyCharges]] &lt;= 50, "Low", IF(Table1[[#This Row],[MonthlyCharges]] &lt;= 100, "Medium", "High"))</f>
        <v>Medium</v>
      </c>
    </row>
    <row r="508" spans="1:24" x14ac:dyDescent="0.3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 t="str">
        <f>IF(Table1[[#This Row],[tenure]]&lt;= 6, "0-6 months", IF(Table1[[#This Row],[tenure]] &lt;= 12, "6-12 months", "Over 12 months"))</f>
        <v>6-12 months</v>
      </c>
      <c r="W508">
        <v>23.971631205673759</v>
      </c>
      <c r="X508" t="str">
        <f>IF(Table1[[#This Row],[MonthlyCharges]] &lt;= 50, "Low", IF(Table1[[#This Row],[MonthlyCharges]] &lt;= 100, "Medium", "High"))</f>
        <v>Medium</v>
      </c>
    </row>
    <row r="509" spans="1:24" x14ac:dyDescent="0.3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 t="str">
        <f>IF(Table1[[#This Row],[tenure]]&lt;= 6, "0-6 months", IF(Table1[[#This Row],[tenure]] &lt;= 12, "6-12 months", "Over 12 months"))</f>
        <v>0-6 months</v>
      </c>
      <c r="W509">
        <v>26.941255908170152</v>
      </c>
      <c r="X509" t="str">
        <f>IF(Table1[[#This Row],[MonthlyCharges]] &lt;= 50, "Low", IF(Table1[[#This Row],[MonthlyCharges]] &lt;= 100, "Medium", "High"))</f>
        <v>Medium</v>
      </c>
    </row>
    <row r="510" spans="1:24" x14ac:dyDescent="0.3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 t="str">
        <f>IF(Table1[[#This Row],[tenure]]&lt;= 6, "0-6 months", IF(Table1[[#This Row],[tenure]] &lt;= 12, "6-12 months", "Over 12 months"))</f>
        <v>0-6 months</v>
      </c>
      <c r="W510">
        <v>26.941255908170152</v>
      </c>
      <c r="X510" t="str">
        <f>IF(Table1[[#This Row],[MonthlyCharges]] &lt;= 50, "Low", IF(Table1[[#This Row],[MonthlyCharges]] &lt;= 100, "Medium", "High"))</f>
        <v>Medium</v>
      </c>
    </row>
    <row r="511" spans="1:24" x14ac:dyDescent="0.3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 t="str">
        <f>IF(Table1[[#This Row],[tenure]]&lt;= 6, "0-6 months", IF(Table1[[#This Row],[tenure]] &lt;= 12, "6-12 months", "Over 12 months"))</f>
        <v>0-6 months</v>
      </c>
      <c r="W511">
        <v>26.941255908170152</v>
      </c>
      <c r="X511" t="str">
        <f>IF(Table1[[#This Row],[MonthlyCharges]] &lt;= 50, "Low", IF(Table1[[#This Row],[MonthlyCharges]] &lt;= 100, "Medium", "High"))</f>
        <v>Low</v>
      </c>
    </row>
    <row r="512" spans="1:24" x14ac:dyDescent="0.3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 t="str">
        <f>IF(Table1[[#This Row],[tenure]]&lt;= 6, "0-6 months", IF(Table1[[#This Row],[tenure]] &lt;= 12, "6-12 months", "Over 12 months"))</f>
        <v>Over 12 months</v>
      </c>
      <c r="W512">
        <v>26.786081943586577</v>
      </c>
      <c r="X512" t="str">
        <f>IF(Table1[[#This Row],[MonthlyCharges]] &lt;= 50, "Low", IF(Table1[[#This Row],[MonthlyCharges]] &lt;= 100, "Medium", "High"))</f>
        <v>Medium</v>
      </c>
    </row>
    <row r="513" spans="1:24" x14ac:dyDescent="0.3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 t="str">
        <f>IF(Table1[[#This Row],[tenure]]&lt;= 6, "0-6 months", IF(Table1[[#This Row],[tenure]] &lt;= 12, "6-12 months", "Over 12 months"))</f>
        <v>Over 12 months</v>
      </c>
      <c r="W513">
        <v>26.786081943586577</v>
      </c>
      <c r="X513" t="str">
        <f>IF(Table1[[#This Row],[MonthlyCharges]] &lt;= 50, "Low", IF(Table1[[#This Row],[MonthlyCharges]] &lt;= 100, "Medium", "High"))</f>
        <v>High</v>
      </c>
    </row>
    <row r="514" spans="1:24" x14ac:dyDescent="0.3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 t="str">
        <f>IF(Table1[[#This Row],[tenure]]&lt;= 6, "0-6 months", IF(Table1[[#This Row],[tenure]] &lt;= 12, "6-12 months", "Over 12 months"))</f>
        <v>0-6 months</v>
      </c>
      <c r="W514">
        <v>26.941255908170152</v>
      </c>
      <c r="X514" t="str">
        <f>IF(Table1[[#This Row],[MonthlyCharges]] &lt;= 50, "Low", IF(Table1[[#This Row],[MonthlyCharges]] &lt;= 100, "Medium", "High"))</f>
        <v>Medium</v>
      </c>
    </row>
    <row r="515" spans="1:24" x14ac:dyDescent="0.3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 t="str">
        <f>IF(Table1[[#This Row],[tenure]]&lt;= 6, "0-6 months", IF(Table1[[#This Row],[tenure]] &lt;= 12, "6-12 months", "Over 12 months"))</f>
        <v>Over 12 months</v>
      </c>
      <c r="W515">
        <v>26.786081943586577</v>
      </c>
      <c r="X515" t="str">
        <f>IF(Table1[[#This Row],[MonthlyCharges]] &lt;= 50, "Low", IF(Table1[[#This Row],[MonthlyCharges]] &lt;= 100, "Medium", "High"))</f>
        <v>High</v>
      </c>
    </row>
    <row r="516" spans="1:24" x14ac:dyDescent="0.3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 t="str">
        <f>IF(Table1[[#This Row],[tenure]]&lt;= 6, "0-6 months", IF(Table1[[#This Row],[tenure]] &lt;= 12, "6-12 months", "Over 12 months"))</f>
        <v>Over 12 months</v>
      </c>
      <c r="W516">
        <v>26.786081943586577</v>
      </c>
      <c r="X516" t="str">
        <f>IF(Table1[[#This Row],[MonthlyCharges]] &lt;= 50, "Low", IF(Table1[[#This Row],[MonthlyCharges]] &lt;= 100, "Medium", "High"))</f>
        <v>Medium</v>
      </c>
    </row>
    <row r="517" spans="1:24" x14ac:dyDescent="0.3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 t="str">
        <f>IF(Table1[[#This Row],[tenure]]&lt;= 6, "0-6 months", IF(Table1[[#This Row],[tenure]] &lt;= 12, "6-12 months", "Over 12 months"))</f>
        <v>Over 12 months</v>
      </c>
      <c r="W517">
        <v>26.786081943586577</v>
      </c>
      <c r="X517" t="str">
        <f>IF(Table1[[#This Row],[MonthlyCharges]] &lt;= 50, "Low", IF(Table1[[#This Row],[MonthlyCharges]] &lt;= 100, "Medium", "High"))</f>
        <v>High</v>
      </c>
    </row>
    <row r="518" spans="1:24" x14ac:dyDescent="0.3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 t="str">
        <f>IF(Table1[[#This Row],[tenure]]&lt;= 6, "0-6 months", IF(Table1[[#This Row],[tenure]] &lt;= 12, "6-12 months", "Over 12 months"))</f>
        <v>Over 12 months</v>
      </c>
      <c r="W518">
        <v>26.786081943586577</v>
      </c>
      <c r="X518" t="str">
        <f>IF(Table1[[#This Row],[MonthlyCharges]] &lt;= 50, "Low", IF(Table1[[#This Row],[MonthlyCharges]] &lt;= 100, "Medium", "High"))</f>
        <v>Medium</v>
      </c>
    </row>
    <row r="519" spans="1:24" x14ac:dyDescent="0.3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 t="str">
        <f>IF(Table1[[#This Row],[tenure]]&lt;= 6, "0-6 months", IF(Table1[[#This Row],[tenure]] &lt;= 12, "6-12 months", "Over 12 months"))</f>
        <v>0-6 months</v>
      </c>
      <c r="W519">
        <v>26.941255908170152</v>
      </c>
      <c r="X519" t="str">
        <f>IF(Table1[[#This Row],[MonthlyCharges]] &lt;= 50, "Low", IF(Table1[[#This Row],[MonthlyCharges]] &lt;= 100, "Medium", "High"))</f>
        <v>Medium</v>
      </c>
    </row>
    <row r="520" spans="1:24" x14ac:dyDescent="0.3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 t="str">
        <f>IF(Table1[[#This Row],[tenure]]&lt;= 6, "0-6 months", IF(Table1[[#This Row],[tenure]] &lt;= 12, "6-12 months", "Over 12 months"))</f>
        <v>Over 12 months</v>
      </c>
      <c r="W520">
        <v>26.786081943586577</v>
      </c>
      <c r="X520" t="str">
        <f>IF(Table1[[#This Row],[MonthlyCharges]] &lt;= 50, "Low", IF(Table1[[#This Row],[MonthlyCharges]] &lt;= 100, "Medium", "High"))</f>
        <v>Medium</v>
      </c>
    </row>
    <row r="521" spans="1:24" x14ac:dyDescent="0.3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 t="str">
        <f>IF(Table1[[#This Row],[tenure]]&lt;= 6, "0-6 months", IF(Table1[[#This Row],[tenure]] &lt;= 12, "6-12 months", "Over 12 months"))</f>
        <v>6-12 months</v>
      </c>
      <c r="W521">
        <v>23.971631205673759</v>
      </c>
      <c r="X521" t="str">
        <f>IF(Table1[[#This Row],[MonthlyCharges]] &lt;= 50, "Low", IF(Table1[[#This Row],[MonthlyCharges]] &lt;= 100, "Medium", "High"))</f>
        <v>Low</v>
      </c>
    </row>
    <row r="522" spans="1:24" x14ac:dyDescent="0.3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 t="str">
        <f>IF(Table1[[#This Row],[tenure]]&lt;= 6, "0-6 months", IF(Table1[[#This Row],[tenure]] &lt;= 12, "6-12 months", "Over 12 months"))</f>
        <v>Over 12 months</v>
      </c>
      <c r="W522">
        <v>26.786081943586577</v>
      </c>
      <c r="X522" t="str">
        <f>IF(Table1[[#This Row],[MonthlyCharges]] &lt;= 50, "Low", IF(Table1[[#This Row],[MonthlyCharges]] &lt;= 100, "Medium", "High"))</f>
        <v>High</v>
      </c>
    </row>
    <row r="523" spans="1:24" x14ac:dyDescent="0.3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 t="str">
        <f>IF(Table1[[#This Row],[tenure]]&lt;= 6, "0-6 months", IF(Table1[[#This Row],[tenure]] &lt;= 12, "6-12 months", "Over 12 months"))</f>
        <v>Over 12 months</v>
      </c>
      <c r="W523">
        <v>26.786081943586577</v>
      </c>
      <c r="X523" t="str">
        <f>IF(Table1[[#This Row],[MonthlyCharges]] &lt;= 50, "Low", IF(Table1[[#This Row],[MonthlyCharges]] &lt;= 100, "Medium", "High"))</f>
        <v>Medium</v>
      </c>
    </row>
    <row r="524" spans="1:24" x14ac:dyDescent="0.3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 t="str">
        <f>IF(Table1[[#This Row],[tenure]]&lt;= 6, "0-6 months", IF(Table1[[#This Row],[tenure]] &lt;= 12, "6-12 months", "Over 12 months"))</f>
        <v>Over 12 months</v>
      </c>
      <c r="W524">
        <v>26.786081943586577</v>
      </c>
      <c r="X524" t="str">
        <f>IF(Table1[[#This Row],[MonthlyCharges]] &lt;= 50, "Low", IF(Table1[[#This Row],[MonthlyCharges]] &lt;= 100, "Medium", "High"))</f>
        <v>Medium</v>
      </c>
    </row>
    <row r="525" spans="1:24" x14ac:dyDescent="0.3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 t="str">
        <f>IF(Table1[[#This Row],[tenure]]&lt;= 6, "0-6 months", IF(Table1[[#This Row],[tenure]] &lt;= 12, "6-12 months", "Over 12 months"))</f>
        <v>Over 12 months</v>
      </c>
      <c r="W525">
        <v>26.786081943586577</v>
      </c>
      <c r="X525" t="str">
        <f>IF(Table1[[#This Row],[MonthlyCharges]] &lt;= 50, "Low", IF(Table1[[#This Row],[MonthlyCharges]] &lt;= 100, "Medium", "High"))</f>
        <v>Medium</v>
      </c>
    </row>
    <row r="526" spans="1:24" x14ac:dyDescent="0.3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 t="str">
        <f>IF(Table1[[#This Row],[tenure]]&lt;= 6, "0-6 months", IF(Table1[[#This Row],[tenure]] &lt;= 12, "6-12 months", "Over 12 months"))</f>
        <v>Over 12 months</v>
      </c>
      <c r="W526">
        <v>26.786081943586577</v>
      </c>
      <c r="X526" t="str">
        <f>IF(Table1[[#This Row],[MonthlyCharges]] &lt;= 50, "Low", IF(Table1[[#This Row],[MonthlyCharges]] &lt;= 100, "Medium", "High"))</f>
        <v>High</v>
      </c>
    </row>
    <row r="527" spans="1:24" x14ac:dyDescent="0.3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 t="str">
        <f>IF(Table1[[#This Row],[tenure]]&lt;= 6, "0-6 months", IF(Table1[[#This Row],[tenure]] &lt;= 12, "6-12 months", "Over 12 months"))</f>
        <v>Over 12 months</v>
      </c>
      <c r="W527">
        <v>26.786081943586577</v>
      </c>
      <c r="X527" t="str">
        <f>IF(Table1[[#This Row],[MonthlyCharges]] &lt;= 50, "Low", IF(Table1[[#This Row],[MonthlyCharges]] &lt;= 100, "Medium", "High"))</f>
        <v>Medium</v>
      </c>
    </row>
    <row r="528" spans="1:24" x14ac:dyDescent="0.3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 t="str">
        <f>IF(Table1[[#This Row],[tenure]]&lt;= 6, "0-6 months", IF(Table1[[#This Row],[tenure]] &lt;= 12, "6-12 months", "Over 12 months"))</f>
        <v>Over 12 months</v>
      </c>
      <c r="W528">
        <v>26.786081943586577</v>
      </c>
      <c r="X528" t="str">
        <f>IF(Table1[[#This Row],[MonthlyCharges]] &lt;= 50, "Low", IF(Table1[[#This Row],[MonthlyCharges]] &lt;= 100, "Medium", "High"))</f>
        <v>High</v>
      </c>
    </row>
    <row r="529" spans="1:24" x14ac:dyDescent="0.3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 t="str">
        <f>IF(Table1[[#This Row],[tenure]]&lt;= 6, "0-6 months", IF(Table1[[#This Row],[tenure]] &lt;= 12, "6-12 months", "Over 12 months"))</f>
        <v>Over 12 months</v>
      </c>
      <c r="W529">
        <v>26.786081943586577</v>
      </c>
      <c r="X529" t="str">
        <f>IF(Table1[[#This Row],[MonthlyCharges]] &lt;= 50, "Low", IF(Table1[[#This Row],[MonthlyCharges]] &lt;= 100, "Medium", "High"))</f>
        <v>Medium</v>
      </c>
    </row>
    <row r="530" spans="1:24" x14ac:dyDescent="0.3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 t="str">
        <f>IF(Table1[[#This Row],[tenure]]&lt;= 6, "0-6 months", IF(Table1[[#This Row],[tenure]] &lt;= 12, "6-12 months", "Over 12 months"))</f>
        <v>Over 12 months</v>
      </c>
      <c r="W530">
        <v>26.786081943586577</v>
      </c>
      <c r="X530" t="str">
        <f>IF(Table1[[#This Row],[MonthlyCharges]] &lt;= 50, "Low", IF(Table1[[#This Row],[MonthlyCharges]] &lt;= 100, "Medium", "High"))</f>
        <v>Low</v>
      </c>
    </row>
    <row r="531" spans="1:24" x14ac:dyDescent="0.3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 t="str">
        <f>IF(Table1[[#This Row],[tenure]]&lt;= 6, "0-6 months", IF(Table1[[#This Row],[tenure]] &lt;= 12, "6-12 months", "Over 12 months"))</f>
        <v>Over 12 months</v>
      </c>
      <c r="W531">
        <v>26.786081943586577</v>
      </c>
      <c r="X531" t="str">
        <f>IF(Table1[[#This Row],[MonthlyCharges]] &lt;= 50, "Low", IF(Table1[[#This Row],[MonthlyCharges]] &lt;= 100, "Medium", "High"))</f>
        <v>Medium</v>
      </c>
    </row>
    <row r="532" spans="1:24" x14ac:dyDescent="0.3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 t="str">
        <f>IF(Table1[[#This Row],[tenure]]&lt;= 6, "0-6 months", IF(Table1[[#This Row],[tenure]] &lt;= 12, "6-12 months", "Over 12 months"))</f>
        <v>Over 12 months</v>
      </c>
      <c r="W532">
        <v>26.786081943586577</v>
      </c>
      <c r="X532" t="str">
        <f>IF(Table1[[#This Row],[MonthlyCharges]] &lt;= 50, "Low", IF(Table1[[#This Row],[MonthlyCharges]] &lt;= 100, "Medium", "High"))</f>
        <v>Low</v>
      </c>
    </row>
    <row r="533" spans="1:24" x14ac:dyDescent="0.3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 t="str">
        <f>IF(Table1[[#This Row],[tenure]]&lt;= 6, "0-6 months", IF(Table1[[#This Row],[tenure]] &lt;= 12, "6-12 months", "Over 12 months"))</f>
        <v>Over 12 months</v>
      </c>
      <c r="W533">
        <v>26.786081943586577</v>
      </c>
      <c r="X533" t="str">
        <f>IF(Table1[[#This Row],[MonthlyCharges]] &lt;= 50, "Low", IF(Table1[[#This Row],[MonthlyCharges]] &lt;= 100, "Medium", "High"))</f>
        <v>Low</v>
      </c>
    </row>
    <row r="534" spans="1:24" x14ac:dyDescent="0.3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 t="str">
        <f>IF(Table1[[#This Row],[tenure]]&lt;= 6, "0-6 months", IF(Table1[[#This Row],[tenure]] &lt;= 12, "6-12 months", "Over 12 months"))</f>
        <v>0-6 months</v>
      </c>
      <c r="W534">
        <v>26.941255908170152</v>
      </c>
      <c r="X534" t="str">
        <f>IF(Table1[[#This Row],[MonthlyCharges]] &lt;= 50, "Low", IF(Table1[[#This Row],[MonthlyCharges]] &lt;= 100, "Medium", "High"))</f>
        <v>Medium</v>
      </c>
    </row>
    <row r="535" spans="1:24" x14ac:dyDescent="0.3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 t="str">
        <f>IF(Table1[[#This Row],[tenure]]&lt;= 6, "0-6 months", IF(Table1[[#This Row],[tenure]] &lt;= 12, "6-12 months", "Over 12 months"))</f>
        <v>Over 12 months</v>
      </c>
      <c r="W535">
        <v>26.786081943586577</v>
      </c>
      <c r="X535" t="str">
        <f>IF(Table1[[#This Row],[MonthlyCharges]] &lt;= 50, "Low", IF(Table1[[#This Row],[MonthlyCharges]] &lt;= 100, "Medium", "High"))</f>
        <v>High</v>
      </c>
    </row>
    <row r="536" spans="1:24" x14ac:dyDescent="0.3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 t="str">
        <f>IF(Table1[[#This Row],[tenure]]&lt;= 6, "0-6 months", IF(Table1[[#This Row],[tenure]] &lt;= 12, "6-12 months", "Over 12 months"))</f>
        <v>0-6 months</v>
      </c>
      <c r="W536">
        <v>26.941255908170152</v>
      </c>
      <c r="X536" t="str">
        <f>IF(Table1[[#This Row],[MonthlyCharges]] &lt;= 50, "Low", IF(Table1[[#This Row],[MonthlyCharges]] &lt;= 100, "Medium", "High"))</f>
        <v>Medium</v>
      </c>
    </row>
    <row r="537" spans="1:24" x14ac:dyDescent="0.3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 t="str">
        <f>IF(Table1[[#This Row],[tenure]]&lt;= 6, "0-6 months", IF(Table1[[#This Row],[tenure]] &lt;= 12, "6-12 months", "Over 12 months"))</f>
        <v>6-12 months</v>
      </c>
      <c r="W537">
        <v>23.971631205673759</v>
      </c>
      <c r="X537" t="str">
        <f>IF(Table1[[#This Row],[MonthlyCharges]] &lt;= 50, "Low", IF(Table1[[#This Row],[MonthlyCharges]] &lt;= 100, "Medium", "High"))</f>
        <v>Medium</v>
      </c>
    </row>
    <row r="538" spans="1:24" x14ac:dyDescent="0.3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 t="str">
        <f>IF(Table1[[#This Row],[tenure]]&lt;= 6, "0-6 months", IF(Table1[[#This Row],[tenure]] &lt;= 12, "6-12 months", "Over 12 months"))</f>
        <v>Over 12 months</v>
      </c>
      <c r="W538">
        <v>26.786081943586577</v>
      </c>
      <c r="X538" t="str">
        <f>IF(Table1[[#This Row],[MonthlyCharges]] &lt;= 50, "Low", IF(Table1[[#This Row],[MonthlyCharges]] &lt;= 100, "Medium", "High"))</f>
        <v>Medium</v>
      </c>
    </row>
    <row r="539" spans="1:24" x14ac:dyDescent="0.3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 t="str">
        <f>IF(Table1[[#This Row],[tenure]]&lt;= 6, "0-6 months", IF(Table1[[#This Row],[tenure]] &lt;= 12, "6-12 months", "Over 12 months"))</f>
        <v>Over 12 months</v>
      </c>
      <c r="W539">
        <v>26.786081943586577</v>
      </c>
      <c r="X539" t="str">
        <f>IF(Table1[[#This Row],[MonthlyCharges]] &lt;= 50, "Low", IF(Table1[[#This Row],[MonthlyCharges]] &lt;= 100, "Medium", "High"))</f>
        <v>Medium</v>
      </c>
    </row>
    <row r="540" spans="1:24" x14ac:dyDescent="0.3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 t="str">
        <f>IF(Table1[[#This Row],[tenure]]&lt;= 6, "0-6 months", IF(Table1[[#This Row],[tenure]] &lt;= 12, "6-12 months", "Over 12 months"))</f>
        <v>Over 12 months</v>
      </c>
      <c r="W540">
        <v>26.786081943586577</v>
      </c>
      <c r="X540" t="str">
        <f>IF(Table1[[#This Row],[MonthlyCharges]] &lt;= 50, "Low", IF(Table1[[#This Row],[MonthlyCharges]] &lt;= 100, "Medium", "High"))</f>
        <v>Medium</v>
      </c>
    </row>
    <row r="541" spans="1:24" x14ac:dyDescent="0.3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 t="str">
        <f>IF(Table1[[#This Row],[tenure]]&lt;= 6, "0-6 months", IF(Table1[[#This Row],[tenure]] &lt;= 12, "6-12 months", "Over 12 months"))</f>
        <v>Over 12 months</v>
      </c>
      <c r="W541">
        <v>26.786081943586577</v>
      </c>
      <c r="X541" t="str">
        <f>IF(Table1[[#This Row],[MonthlyCharges]] &lt;= 50, "Low", IF(Table1[[#This Row],[MonthlyCharges]] &lt;= 100, "Medium", "High"))</f>
        <v>Medium</v>
      </c>
    </row>
    <row r="542" spans="1:24" x14ac:dyDescent="0.3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 t="str">
        <f>IF(Table1[[#This Row],[tenure]]&lt;= 6, "0-6 months", IF(Table1[[#This Row],[tenure]] &lt;= 12, "6-12 months", "Over 12 months"))</f>
        <v>Over 12 months</v>
      </c>
      <c r="W542">
        <v>26.786081943586577</v>
      </c>
      <c r="X542" t="str">
        <f>IF(Table1[[#This Row],[MonthlyCharges]] &lt;= 50, "Low", IF(Table1[[#This Row],[MonthlyCharges]] &lt;= 100, "Medium", "High"))</f>
        <v>High</v>
      </c>
    </row>
    <row r="543" spans="1:24" x14ac:dyDescent="0.3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 t="str">
        <f>IF(Table1[[#This Row],[tenure]]&lt;= 6, "0-6 months", IF(Table1[[#This Row],[tenure]] &lt;= 12, "6-12 months", "Over 12 months"))</f>
        <v>6-12 months</v>
      </c>
      <c r="W543">
        <v>23.971631205673759</v>
      </c>
      <c r="X543" t="str">
        <f>IF(Table1[[#This Row],[MonthlyCharges]] &lt;= 50, "Low", IF(Table1[[#This Row],[MonthlyCharges]] &lt;= 100, "Medium", "High"))</f>
        <v>Medium</v>
      </c>
    </row>
    <row r="544" spans="1:24" x14ac:dyDescent="0.3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 t="str">
        <f>IF(Table1[[#This Row],[tenure]]&lt;= 6, "0-6 months", IF(Table1[[#This Row],[tenure]] &lt;= 12, "6-12 months", "Over 12 months"))</f>
        <v>0-6 months</v>
      </c>
      <c r="W544">
        <v>26.941255908170152</v>
      </c>
      <c r="X544" t="str">
        <f>IF(Table1[[#This Row],[MonthlyCharges]] &lt;= 50, "Low", IF(Table1[[#This Row],[MonthlyCharges]] &lt;= 100, "Medium", "High"))</f>
        <v>Low</v>
      </c>
    </row>
    <row r="545" spans="1:24" x14ac:dyDescent="0.3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 t="str">
        <f>IF(Table1[[#This Row],[tenure]]&lt;= 6, "0-6 months", IF(Table1[[#This Row],[tenure]] &lt;= 12, "6-12 months", "Over 12 months"))</f>
        <v>6-12 months</v>
      </c>
      <c r="W545">
        <v>23.971631205673759</v>
      </c>
      <c r="X545" t="str">
        <f>IF(Table1[[#This Row],[MonthlyCharges]] &lt;= 50, "Low", IF(Table1[[#This Row],[MonthlyCharges]] &lt;= 100, "Medium", "High"))</f>
        <v>Medium</v>
      </c>
    </row>
    <row r="546" spans="1:24" x14ac:dyDescent="0.3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 t="str">
        <f>IF(Table1[[#This Row],[tenure]]&lt;= 6, "0-6 months", IF(Table1[[#This Row],[tenure]] &lt;= 12, "6-12 months", "Over 12 months"))</f>
        <v>Over 12 months</v>
      </c>
      <c r="W546">
        <v>26.786081943586577</v>
      </c>
      <c r="X546" t="str">
        <f>IF(Table1[[#This Row],[MonthlyCharges]] &lt;= 50, "Low", IF(Table1[[#This Row],[MonthlyCharges]] &lt;= 100, "Medium", "High"))</f>
        <v>Low</v>
      </c>
    </row>
    <row r="547" spans="1:24" x14ac:dyDescent="0.3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 t="str">
        <f>IF(Table1[[#This Row],[tenure]]&lt;= 6, "0-6 months", IF(Table1[[#This Row],[tenure]] &lt;= 12, "6-12 months", "Over 12 months"))</f>
        <v>Over 12 months</v>
      </c>
      <c r="W547">
        <v>26.786081943586577</v>
      </c>
      <c r="X547" t="str">
        <f>IF(Table1[[#This Row],[MonthlyCharges]] &lt;= 50, "Low", IF(Table1[[#This Row],[MonthlyCharges]] &lt;= 100, "Medium", "High"))</f>
        <v>Medium</v>
      </c>
    </row>
    <row r="548" spans="1:24" x14ac:dyDescent="0.3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 t="str">
        <f>IF(Table1[[#This Row],[tenure]]&lt;= 6, "0-6 months", IF(Table1[[#This Row],[tenure]] &lt;= 12, "6-12 months", "Over 12 months"))</f>
        <v>Over 12 months</v>
      </c>
      <c r="W548">
        <v>26.786081943586577</v>
      </c>
      <c r="X548" t="str">
        <f>IF(Table1[[#This Row],[MonthlyCharges]] &lt;= 50, "Low", IF(Table1[[#This Row],[MonthlyCharges]] &lt;= 100, "Medium", "High"))</f>
        <v>Medium</v>
      </c>
    </row>
    <row r="549" spans="1:24" x14ac:dyDescent="0.3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 t="str">
        <f>IF(Table1[[#This Row],[tenure]]&lt;= 6, "0-6 months", IF(Table1[[#This Row],[tenure]] &lt;= 12, "6-12 months", "Over 12 months"))</f>
        <v>Over 12 months</v>
      </c>
      <c r="W549">
        <v>26.786081943586577</v>
      </c>
      <c r="X549" t="str">
        <f>IF(Table1[[#This Row],[MonthlyCharges]] &lt;= 50, "Low", IF(Table1[[#This Row],[MonthlyCharges]] &lt;= 100, "Medium", "High"))</f>
        <v>High</v>
      </c>
    </row>
    <row r="550" spans="1:24" x14ac:dyDescent="0.3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 t="str">
        <f>IF(Table1[[#This Row],[tenure]]&lt;= 6, "0-6 months", IF(Table1[[#This Row],[tenure]] &lt;= 12, "6-12 months", "Over 12 months"))</f>
        <v>Over 12 months</v>
      </c>
      <c r="W550">
        <v>26.786081943586577</v>
      </c>
      <c r="X550" t="str">
        <f>IF(Table1[[#This Row],[MonthlyCharges]] &lt;= 50, "Low", IF(Table1[[#This Row],[MonthlyCharges]] &lt;= 100, "Medium", "High"))</f>
        <v>High</v>
      </c>
    </row>
    <row r="551" spans="1:24" x14ac:dyDescent="0.3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 t="str">
        <f>IF(Table1[[#This Row],[tenure]]&lt;= 6, "0-6 months", IF(Table1[[#This Row],[tenure]] &lt;= 12, "6-12 months", "Over 12 months"))</f>
        <v>Over 12 months</v>
      </c>
      <c r="W551">
        <v>26.786081943586577</v>
      </c>
      <c r="X551" t="str">
        <f>IF(Table1[[#This Row],[MonthlyCharges]] &lt;= 50, "Low", IF(Table1[[#This Row],[MonthlyCharges]] &lt;= 100, "Medium", "High"))</f>
        <v>Low</v>
      </c>
    </row>
    <row r="552" spans="1:24" x14ac:dyDescent="0.3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 t="str">
        <f>IF(Table1[[#This Row],[tenure]]&lt;= 6, "0-6 months", IF(Table1[[#This Row],[tenure]] &lt;= 12, "6-12 months", "Over 12 months"))</f>
        <v>Over 12 months</v>
      </c>
      <c r="W552">
        <v>26.786081943586577</v>
      </c>
      <c r="X552" t="str">
        <f>IF(Table1[[#This Row],[MonthlyCharges]] &lt;= 50, "Low", IF(Table1[[#This Row],[MonthlyCharges]] &lt;= 100, "Medium", "High"))</f>
        <v>High</v>
      </c>
    </row>
    <row r="553" spans="1:24" x14ac:dyDescent="0.3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 t="str">
        <f>IF(Table1[[#This Row],[tenure]]&lt;= 6, "0-6 months", IF(Table1[[#This Row],[tenure]] &lt;= 12, "6-12 months", "Over 12 months"))</f>
        <v>Over 12 months</v>
      </c>
      <c r="W553">
        <v>26.786081943586577</v>
      </c>
      <c r="X553" t="str">
        <f>IF(Table1[[#This Row],[MonthlyCharges]] &lt;= 50, "Low", IF(Table1[[#This Row],[MonthlyCharges]] &lt;= 100, "Medium", "High"))</f>
        <v>High</v>
      </c>
    </row>
    <row r="554" spans="1:24" x14ac:dyDescent="0.3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 t="str">
        <f>IF(Table1[[#This Row],[tenure]]&lt;= 6, "0-6 months", IF(Table1[[#This Row],[tenure]] &lt;= 12, "6-12 months", "Over 12 months"))</f>
        <v>Over 12 months</v>
      </c>
      <c r="W554">
        <v>26.786081943586577</v>
      </c>
      <c r="X554" t="str">
        <f>IF(Table1[[#This Row],[MonthlyCharges]] &lt;= 50, "Low", IF(Table1[[#This Row],[MonthlyCharges]] &lt;= 100, "Medium", "High"))</f>
        <v>Low</v>
      </c>
    </row>
    <row r="555" spans="1:24" x14ac:dyDescent="0.3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 t="str">
        <f>IF(Table1[[#This Row],[tenure]]&lt;= 6, "0-6 months", IF(Table1[[#This Row],[tenure]] &lt;= 12, "6-12 months", "Over 12 months"))</f>
        <v>Over 12 months</v>
      </c>
      <c r="W555">
        <v>26.786081943586577</v>
      </c>
      <c r="X555" t="str">
        <f>IF(Table1[[#This Row],[MonthlyCharges]] &lt;= 50, "Low", IF(Table1[[#This Row],[MonthlyCharges]] &lt;= 100, "Medium", "High"))</f>
        <v>Low</v>
      </c>
    </row>
    <row r="556" spans="1:24" x14ac:dyDescent="0.3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 t="str">
        <f>IF(Table1[[#This Row],[tenure]]&lt;= 6, "0-6 months", IF(Table1[[#This Row],[tenure]] &lt;= 12, "6-12 months", "Over 12 months"))</f>
        <v>Over 12 months</v>
      </c>
      <c r="W556">
        <v>26.786081943586577</v>
      </c>
      <c r="X556" t="str">
        <f>IF(Table1[[#This Row],[MonthlyCharges]] &lt;= 50, "Low", IF(Table1[[#This Row],[MonthlyCharges]] &lt;= 100, "Medium", "High"))</f>
        <v>Medium</v>
      </c>
    </row>
    <row r="557" spans="1:24" x14ac:dyDescent="0.3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 t="str">
        <f>IF(Table1[[#This Row],[tenure]]&lt;= 6, "0-6 months", IF(Table1[[#This Row],[tenure]] &lt;= 12, "6-12 months", "Over 12 months"))</f>
        <v>Over 12 months</v>
      </c>
      <c r="W557">
        <v>26.786081943586577</v>
      </c>
      <c r="X557" t="str">
        <f>IF(Table1[[#This Row],[MonthlyCharges]] &lt;= 50, "Low", IF(Table1[[#This Row],[MonthlyCharges]] &lt;= 100, "Medium", "High"))</f>
        <v>Medium</v>
      </c>
    </row>
    <row r="558" spans="1:24" x14ac:dyDescent="0.3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 t="str">
        <f>IF(Table1[[#This Row],[tenure]]&lt;= 6, "0-6 months", IF(Table1[[#This Row],[tenure]] &lt;= 12, "6-12 months", "Over 12 months"))</f>
        <v>0-6 months</v>
      </c>
      <c r="W558">
        <v>26.941255908170152</v>
      </c>
      <c r="X558" t="str">
        <f>IF(Table1[[#This Row],[MonthlyCharges]] &lt;= 50, "Low", IF(Table1[[#This Row],[MonthlyCharges]] &lt;= 100, "Medium", "High"))</f>
        <v>Low</v>
      </c>
    </row>
    <row r="559" spans="1:24" x14ac:dyDescent="0.3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 t="str">
        <f>IF(Table1[[#This Row],[tenure]]&lt;= 6, "0-6 months", IF(Table1[[#This Row],[tenure]] &lt;= 12, "6-12 months", "Over 12 months"))</f>
        <v>Over 12 months</v>
      </c>
      <c r="W559">
        <v>26.786081943586577</v>
      </c>
      <c r="X559" t="str">
        <f>IF(Table1[[#This Row],[MonthlyCharges]] &lt;= 50, "Low", IF(Table1[[#This Row],[MonthlyCharges]] &lt;= 100, "Medium", "High"))</f>
        <v>Medium</v>
      </c>
    </row>
    <row r="560" spans="1:24" x14ac:dyDescent="0.3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 t="str">
        <f>IF(Table1[[#This Row],[tenure]]&lt;= 6, "0-6 months", IF(Table1[[#This Row],[tenure]] &lt;= 12, "6-12 months", "Over 12 months"))</f>
        <v>6-12 months</v>
      </c>
      <c r="W560">
        <v>23.971631205673759</v>
      </c>
      <c r="X560" t="str">
        <f>IF(Table1[[#This Row],[MonthlyCharges]] &lt;= 50, "Low", IF(Table1[[#This Row],[MonthlyCharges]] &lt;= 100, "Medium", "High"))</f>
        <v>Medium</v>
      </c>
    </row>
    <row r="561" spans="1:24" x14ac:dyDescent="0.3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 t="str">
        <f>IF(Table1[[#This Row],[tenure]]&lt;= 6, "0-6 months", IF(Table1[[#This Row],[tenure]] &lt;= 12, "6-12 months", "Over 12 months"))</f>
        <v>0-6 months</v>
      </c>
      <c r="W561">
        <v>26.941255908170152</v>
      </c>
      <c r="X561" t="str">
        <f>IF(Table1[[#This Row],[MonthlyCharges]] &lt;= 50, "Low", IF(Table1[[#This Row],[MonthlyCharges]] &lt;= 100, "Medium", "High"))</f>
        <v>Low</v>
      </c>
    </row>
    <row r="562" spans="1:24" x14ac:dyDescent="0.3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 t="str">
        <f>IF(Table1[[#This Row],[tenure]]&lt;= 6, "0-6 months", IF(Table1[[#This Row],[tenure]] &lt;= 12, "6-12 months", "Over 12 months"))</f>
        <v>Over 12 months</v>
      </c>
      <c r="W562">
        <v>26.786081943586577</v>
      </c>
      <c r="X562" t="str">
        <f>IF(Table1[[#This Row],[MonthlyCharges]] &lt;= 50, "Low", IF(Table1[[#This Row],[MonthlyCharges]] &lt;= 100, "Medium", "High"))</f>
        <v>High</v>
      </c>
    </row>
    <row r="563" spans="1:24" x14ac:dyDescent="0.3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 t="str">
        <f>IF(Table1[[#This Row],[tenure]]&lt;= 6, "0-6 months", IF(Table1[[#This Row],[tenure]] &lt;= 12, "6-12 months", "Over 12 months"))</f>
        <v>0-6 months</v>
      </c>
      <c r="W563">
        <v>26.941255908170152</v>
      </c>
      <c r="X563" t="str">
        <f>IF(Table1[[#This Row],[MonthlyCharges]] &lt;= 50, "Low", IF(Table1[[#This Row],[MonthlyCharges]] &lt;= 100, "Medium", "High"))</f>
        <v>Low</v>
      </c>
    </row>
    <row r="564" spans="1:24" x14ac:dyDescent="0.3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 t="str">
        <f>IF(Table1[[#This Row],[tenure]]&lt;= 6, "0-6 months", IF(Table1[[#This Row],[tenure]] &lt;= 12, "6-12 months", "Over 12 months"))</f>
        <v>6-12 months</v>
      </c>
      <c r="W564">
        <v>23.971631205673759</v>
      </c>
      <c r="X564" t="str">
        <f>IF(Table1[[#This Row],[MonthlyCharges]] &lt;= 50, "Low", IF(Table1[[#This Row],[MonthlyCharges]] &lt;= 100, "Medium", "High"))</f>
        <v>Medium</v>
      </c>
    </row>
    <row r="565" spans="1:24" x14ac:dyDescent="0.3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 t="str">
        <f>IF(Table1[[#This Row],[tenure]]&lt;= 6, "0-6 months", IF(Table1[[#This Row],[tenure]] &lt;= 12, "6-12 months", "Over 12 months"))</f>
        <v>Over 12 months</v>
      </c>
      <c r="W565">
        <v>26.786081943586577</v>
      </c>
      <c r="X565" t="str">
        <f>IF(Table1[[#This Row],[MonthlyCharges]] &lt;= 50, "Low", IF(Table1[[#This Row],[MonthlyCharges]] &lt;= 100, "Medium", "High"))</f>
        <v>Medium</v>
      </c>
    </row>
    <row r="566" spans="1:24" x14ac:dyDescent="0.3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 t="str">
        <f>IF(Table1[[#This Row],[tenure]]&lt;= 6, "0-6 months", IF(Table1[[#This Row],[tenure]] &lt;= 12, "6-12 months", "Over 12 months"))</f>
        <v>6-12 months</v>
      </c>
      <c r="W566">
        <v>23.971631205673759</v>
      </c>
      <c r="X566" t="str">
        <f>IF(Table1[[#This Row],[MonthlyCharges]] &lt;= 50, "Low", IF(Table1[[#This Row],[MonthlyCharges]] &lt;= 100, "Medium", "High"))</f>
        <v>Medium</v>
      </c>
    </row>
    <row r="567" spans="1:24" x14ac:dyDescent="0.3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 t="str">
        <f>IF(Table1[[#This Row],[tenure]]&lt;= 6, "0-6 months", IF(Table1[[#This Row],[tenure]] &lt;= 12, "6-12 months", "Over 12 months"))</f>
        <v>Over 12 months</v>
      </c>
      <c r="W567">
        <v>26.786081943586577</v>
      </c>
      <c r="X567" t="str">
        <f>IF(Table1[[#This Row],[MonthlyCharges]] &lt;= 50, "Low", IF(Table1[[#This Row],[MonthlyCharges]] &lt;= 100, "Medium", "High"))</f>
        <v>Medium</v>
      </c>
    </row>
    <row r="568" spans="1:24" x14ac:dyDescent="0.3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 t="str">
        <f>IF(Table1[[#This Row],[tenure]]&lt;= 6, "0-6 months", IF(Table1[[#This Row],[tenure]] &lt;= 12, "6-12 months", "Over 12 months"))</f>
        <v>Over 12 months</v>
      </c>
      <c r="W568">
        <v>26.786081943586577</v>
      </c>
      <c r="X568" t="str">
        <f>IF(Table1[[#This Row],[MonthlyCharges]] &lt;= 50, "Low", IF(Table1[[#This Row],[MonthlyCharges]] &lt;= 100, "Medium", "High"))</f>
        <v>High</v>
      </c>
    </row>
    <row r="569" spans="1:24" x14ac:dyDescent="0.3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 t="str">
        <f>IF(Table1[[#This Row],[tenure]]&lt;= 6, "0-6 months", IF(Table1[[#This Row],[tenure]] &lt;= 12, "6-12 months", "Over 12 months"))</f>
        <v>Over 12 months</v>
      </c>
      <c r="W569">
        <v>26.786081943586577</v>
      </c>
      <c r="X569" t="str">
        <f>IF(Table1[[#This Row],[MonthlyCharges]] &lt;= 50, "Low", IF(Table1[[#This Row],[MonthlyCharges]] &lt;= 100, "Medium", "High"))</f>
        <v>Medium</v>
      </c>
    </row>
    <row r="570" spans="1:24" x14ac:dyDescent="0.3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 t="str">
        <f>IF(Table1[[#This Row],[tenure]]&lt;= 6, "0-6 months", IF(Table1[[#This Row],[tenure]] &lt;= 12, "6-12 months", "Over 12 months"))</f>
        <v>Over 12 months</v>
      </c>
      <c r="W570">
        <v>26.786081943586577</v>
      </c>
      <c r="X570" t="str">
        <f>IF(Table1[[#This Row],[MonthlyCharges]] &lt;= 50, "Low", IF(Table1[[#This Row],[MonthlyCharges]] &lt;= 100, "Medium", "High"))</f>
        <v>High</v>
      </c>
    </row>
    <row r="571" spans="1:24" x14ac:dyDescent="0.3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 t="str">
        <f>IF(Table1[[#This Row],[tenure]]&lt;= 6, "0-6 months", IF(Table1[[#This Row],[tenure]] &lt;= 12, "6-12 months", "Over 12 months"))</f>
        <v>6-12 months</v>
      </c>
      <c r="W571">
        <v>23.971631205673759</v>
      </c>
      <c r="X571" t="str">
        <f>IF(Table1[[#This Row],[MonthlyCharges]] &lt;= 50, "Low", IF(Table1[[#This Row],[MonthlyCharges]] &lt;= 100, "Medium", "High"))</f>
        <v>Low</v>
      </c>
    </row>
    <row r="572" spans="1:24" x14ac:dyDescent="0.3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 t="str">
        <f>IF(Table1[[#This Row],[tenure]]&lt;= 6, "0-6 months", IF(Table1[[#This Row],[tenure]] &lt;= 12, "6-12 months", "Over 12 months"))</f>
        <v>Over 12 months</v>
      </c>
      <c r="W572">
        <v>26.786081943586577</v>
      </c>
      <c r="X572" t="str">
        <f>IF(Table1[[#This Row],[MonthlyCharges]] &lt;= 50, "Low", IF(Table1[[#This Row],[MonthlyCharges]] &lt;= 100, "Medium", "High"))</f>
        <v>Low</v>
      </c>
    </row>
    <row r="573" spans="1:24" x14ac:dyDescent="0.3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 t="str">
        <f>IF(Table1[[#This Row],[tenure]]&lt;= 6, "0-6 months", IF(Table1[[#This Row],[tenure]] &lt;= 12, "6-12 months", "Over 12 months"))</f>
        <v>Over 12 months</v>
      </c>
      <c r="W573">
        <v>26.786081943586577</v>
      </c>
      <c r="X573" t="str">
        <f>IF(Table1[[#This Row],[MonthlyCharges]] &lt;= 50, "Low", IF(Table1[[#This Row],[MonthlyCharges]] &lt;= 100, "Medium", "High"))</f>
        <v>Medium</v>
      </c>
    </row>
    <row r="574" spans="1:24" x14ac:dyDescent="0.3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 t="str">
        <f>IF(Table1[[#This Row],[tenure]]&lt;= 6, "0-6 months", IF(Table1[[#This Row],[tenure]] &lt;= 12, "6-12 months", "Over 12 months"))</f>
        <v>6-12 months</v>
      </c>
      <c r="W574">
        <v>23.971631205673759</v>
      </c>
      <c r="X574" t="str">
        <f>IF(Table1[[#This Row],[MonthlyCharges]] &lt;= 50, "Low", IF(Table1[[#This Row],[MonthlyCharges]] &lt;= 100, "Medium", "High"))</f>
        <v>Medium</v>
      </c>
    </row>
    <row r="575" spans="1:24" x14ac:dyDescent="0.3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 t="str">
        <f>IF(Table1[[#This Row],[tenure]]&lt;= 6, "0-6 months", IF(Table1[[#This Row],[tenure]] &lt;= 12, "6-12 months", "Over 12 months"))</f>
        <v>Over 12 months</v>
      </c>
      <c r="W575">
        <v>26.786081943586577</v>
      </c>
      <c r="X575" t="str">
        <f>IF(Table1[[#This Row],[MonthlyCharges]] &lt;= 50, "Low", IF(Table1[[#This Row],[MonthlyCharges]] &lt;= 100, "Medium", "High"))</f>
        <v>High</v>
      </c>
    </row>
    <row r="576" spans="1:24" x14ac:dyDescent="0.3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 t="str">
        <f>IF(Table1[[#This Row],[tenure]]&lt;= 6, "0-6 months", IF(Table1[[#This Row],[tenure]] &lt;= 12, "6-12 months", "Over 12 months"))</f>
        <v>Over 12 months</v>
      </c>
      <c r="W576">
        <v>26.786081943586577</v>
      </c>
      <c r="X576" t="str">
        <f>IF(Table1[[#This Row],[MonthlyCharges]] &lt;= 50, "Low", IF(Table1[[#This Row],[MonthlyCharges]] &lt;= 100, "Medium", "High"))</f>
        <v>High</v>
      </c>
    </row>
    <row r="577" spans="1:24" x14ac:dyDescent="0.3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 t="str">
        <f>IF(Table1[[#This Row],[tenure]]&lt;= 6, "0-6 months", IF(Table1[[#This Row],[tenure]] &lt;= 12, "6-12 months", "Over 12 months"))</f>
        <v>Over 12 months</v>
      </c>
      <c r="W577">
        <v>26.786081943586577</v>
      </c>
      <c r="X577" t="str">
        <f>IF(Table1[[#This Row],[MonthlyCharges]] &lt;= 50, "Low", IF(Table1[[#This Row],[MonthlyCharges]] &lt;= 100, "Medium", "High"))</f>
        <v>Medium</v>
      </c>
    </row>
    <row r="578" spans="1:24" x14ac:dyDescent="0.3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 t="str">
        <f>IF(Table1[[#This Row],[tenure]]&lt;= 6, "0-6 months", IF(Table1[[#This Row],[tenure]] &lt;= 12, "6-12 months", "Over 12 months"))</f>
        <v>Over 12 months</v>
      </c>
      <c r="W578">
        <v>26.786081943586577</v>
      </c>
      <c r="X578" t="str">
        <f>IF(Table1[[#This Row],[MonthlyCharges]] &lt;= 50, "Low", IF(Table1[[#This Row],[MonthlyCharges]] &lt;= 100, "Medium", "High"))</f>
        <v>Medium</v>
      </c>
    </row>
    <row r="579" spans="1:24" x14ac:dyDescent="0.3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 t="str">
        <f>IF(Table1[[#This Row],[tenure]]&lt;= 6, "0-6 months", IF(Table1[[#This Row],[tenure]] &lt;= 12, "6-12 months", "Over 12 months"))</f>
        <v>6-12 months</v>
      </c>
      <c r="W579">
        <v>23.971631205673759</v>
      </c>
      <c r="X579" t="str">
        <f>IF(Table1[[#This Row],[MonthlyCharges]] &lt;= 50, "Low", IF(Table1[[#This Row],[MonthlyCharges]] &lt;= 100, "Medium", "High"))</f>
        <v>Medium</v>
      </c>
    </row>
    <row r="580" spans="1:24" x14ac:dyDescent="0.3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 t="str">
        <f>IF(Table1[[#This Row],[tenure]]&lt;= 6, "0-6 months", IF(Table1[[#This Row],[tenure]] &lt;= 12, "6-12 months", "Over 12 months"))</f>
        <v>Over 12 months</v>
      </c>
      <c r="W580">
        <v>26.786081943586577</v>
      </c>
      <c r="X580" t="str">
        <f>IF(Table1[[#This Row],[MonthlyCharges]] &lt;= 50, "Low", IF(Table1[[#This Row],[MonthlyCharges]] &lt;= 100, "Medium", "High"))</f>
        <v>Medium</v>
      </c>
    </row>
    <row r="581" spans="1:24" x14ac:dyDescent="0.3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 t="str">
        <f>IF(Table1[[#This Row],[tenure]]&lt;= 6, "0-6 months", IF(Table1[[#This Row],[tenure]] &lt;= 12, "6-12 months", "Over 12 months"))</f>
        <v>0-6 months</v>
      </c>
      <c r="W581">
        <v>26.941255908170152</v>
      </c>
      <c r="X581" t="str">
        <f>IF(Table1[[#This Row],[MonthlyCharges]] &lt;= 50, "Low", IF(Table1[[#This Row],[MonthlyCharges]] &lt;= 100, "Medium", "High"))</f>
        <v>Low</v>
      </c>
    </row>
    <row r="582" spans="1:24" x14ac:dyDescent="0.3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 t="str">
        <f>IF(Table1[[#This Row],[tenure]]&lt;= 6, "0-6 months", IF(Table1[[#This Row],[tenure]] &lt;= 12, "6-12 months", "Over 12 months"))</f>
        <v>6-12 months</v>
      </c>
      <c r="W582">
        <v>23.971631205673759</v>
      </c>
      <c r="X582" t="str">
        <f>IF(Table1[[#This Row],[MonthlyCharges]] &lt;= 50, "Low", IF(Table1[[#This Row],[MonthlyCharges]] &lt;= 100, "Medium", "High"))</f>
        <v>Low</v>
      </c>
    </row>
    <row r="583" spans="1:24" x14ac:dyDescent="0.3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 t="str">
        <f>IF(Table1[[#This Row],[tenure]]&lt;= 6, "0-6 months", IF(Table1[[#This Row],[tenure]] &lt;= 12, "6-12 months", "Over 12 months"))</f>
        <v>0-6 months</v>
      </c>
      <c r="W583">
        <v>26.941255908170152</v>
      </c>
      <c r="X583" t="str">
        <f>IF(Table1[[#This Row],[MonthlyCharges]] &lt;= 50, "Low", IF(Table1[[#This Row],[MonthlyCharges]] &lt;= 100, "Medium", "High"))</f>
        <v>Medium</v>
      </c>
    </row>
    <row r="584" spans="1:24" x14ac:dyDescent="0.3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 t="str">
        <f>IF(Table1[[#This Row],[tenure]]&lt;= 6, "0-6 months", IF(Table1[[#This Row],[tenure]] &lt;= 12, "6-12 months", "Over 12 months"))</f>
        <v>0-6 months</v>
      </c>
      <c r="W584">
        <v>26.941255908170152</v>
      </c>
      <c r="X584" t="str">
        <f>IF(Table1[[#This Row],[MonthlyCharges]] &lt;= 50, "Low", IF(Table1[[#This Row],[MonthlyCharges]] &lt;= 100, "Medium", "High"))</f>
        <v>Medium</v>
      </c>
    </row>
    <row r="585" spans="1:24" x14ac:dyDescent="0.3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 t="str">
        <f>IF(Table1[[#This Row],[tenure]]&lt;= 6, "0-6 months", IF(Table1[[#This Row],[tenure]] &lt;= 12, "6-12 months", "Over 12 months"))</f>
        <v>0-6 months</v>
      </c>
      <c r="W585">
        <v>26.941255908170152</v>
      </c>
      <c r="X585" t="str">
        <f>IF(Table1[[#This Row],[MonthlyCharges]] &lt;= 50, "Low", IF(Table1[[#This Row],[MonthlyCharges]] &lt;= 100, "Medium", "High"))</f>
        <v>Low</v>
      </c>
    </row>
    <row r="586" spans="1:24" x14ac:dyDescent="0.3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 t="str">
        <f>IF(Table1[[#This Row],[tenure]]&lt;= 6, "0-6 months", IF(Table1[[#This Row],[tenure]] &lt;= 12, "6-12 months", "Over 12 months"))</f>
        <v>0-6 months</v>
      </c>
      <c r="W586">
        <v>26.941255908170152</v>
      </c>
      <c r="X586" t="str">
        <f>IF(Table1[[#This Row],[MonthlyCharges]] &lt;= 50, "Low", IF(Table1[[#This Row],[MonthlyCharges]] &lt;= 100, "Medium", "High"))</f>
        <v>Low</v>
      </c>
    </row>
    <row r="587" spans="1:24" x14ac:dyDescent="0.3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 t="str">
        <f>IF(Table1[[#This Row],[tenure]]&lt;= 6, "0-6 months", IF(Table1[[#This Row],[tenure]] &lt;= 12, "6-12 months", "Over 12 months"))</f>
        <v>0-6 months</v>
      </c>
      <c r="W587">
        <v>26.941255908170152</v>
      </c>
      <c r="X587" t="str">
        <f>IF(Table1[[#This Row],[MonthlyCharges]] &lt;= 50, "Low", IF(Table1[[#This Row],[MonthlyCharges]] &lt;= 100, "Medium", "High"))</f>
        <v>Medium</v>
      </c>
    </row>
    <row r="588" spans="1:24" x14ac:dyDescent="0.3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 t="str">
        <f>IF(Table1[[#This Row],[tenure]]&lt;= 6, "0-6 months", IF(Table1[[#This Row],[tenure]] &lt;= 12, "6-12 months", "Over 12 months"))</f>
        <v>Over 12 months</v>
      </c>
      <c r="W588">
        <v>26.786081943586577</v>
      </c>
      <c r="X588" t="str">
        <f>IF(Table1[[#This Row],[MonthlyCharges]] &lt;= 50, "Low", IF(Table1[[#This Row],[MonthlyCharges]] &lt;= 100, "Medium", "High"))</f>
        <v>Medium</v>
      </c>
    </row>
    <row r="589" spans="1:24" x14ac:dyDescent="0.3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 t="str">
        <f>IF(Table1[[#This Row],[tenure]]&lt;= 6, "0-6 months", IF(Table1[[#This Row],[tenure]] &lt;= 12, "6-12 months", "Over 12 months"))</f>
        <v>0-6 months</v>
      </c>
      <c r="W589">
        <v>26.941255908170152</v>
      </c>
      <c r="X589" t="str">
        <f>IF(Table1[[#This Row],[MonthlyCharges]] &lt;= 50, "Low", IF(Table1[[#This Row],[MonthlyCharges]] &lt;= 100, "Medium", "High"))</f>
        <v>Low</v>
      </c>
    </row>
    <row r="590" spans="1:24" x14ac:dyDescent="0.3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 t="str">
        <f>IF(Table1[[#This Row],[tenure]]&lt;= 6, "0-6 months", IF(Table1[[#This Row],[tenure]] &lt;= 12, "6-12 months", "Over 12 months"))</f>
        <v>Over 12 months</v>
      </c>
      <c r="W590">
        <v>26.786081943586577</v>
      </c>
      <c r="X590" t="str">
        <f>IF(Table1[[#This Row],[MonthlyCharges]] &lt;= 50, "Low", IF(Table1[[#This Row],[MonthlyCharges]] &lt;= 100, "Medium", "High"))</f>
        <v>Medium</v>
      </c>
    </row>
    <row r="591" spans="1:24" x14ac:dyDescent="0.3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 t="str">
        <f>IF(Table1[[#This Row],[tenure]]&lt;= 6, "0-6 months", IF(Table1[[#This Row],[tenure]] &lt;= 12, "6-12 months", "Over 12 months"))</f>
        <v>Over 12 months</v>
      </c>
      <c r="W591">
        <v>26.786081943586577</v>
      </c>
      <c r="X591" t="str">
        <f>IF(Table1[[#This Row],[MonthlyCharges]] &lt;= 50, "Low", IF(Table1[[#This Row],[MonthlyCharges]] &lt;= 100, "Medium", "High"))</f>
        <v>Medium</v>
      </c>
    </row>
    <row r="592" spans="1:24" x14ac:dyDescent="0.3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 t="str">
        <f>IF(Table1[[#This Row],[tenure]]&lt;= 6, "0-6 months", IF(Table1[[#This Row],[tenure]] &lt;= 12, "6-12 months", "Over 12 months"))</f>
        <v>Over 12 months</v>
      </c>
      <c r="W592">
        <v>26.786081943586577</v>
      </c>
      <c r="X592" t="str">
        <f>IF(Table1[[#This Row],[MonthlyCharges]] &lt;= 50, "Low", IF(Table1[[#This Row],[MonthlyCharges]] &lt;= 100, "Medium", "High"))</f>
        <v>High</v>
      </c>
    </row>
    <row r="593" spans="1:24" x14ac:dyDescent="0.3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 t="str">
        <f>IF(Table1[[#This Row],[tenure]]&lt;= 6, "0-6 months", IF(Table1[[#This Row],[tenure]] &lt;= 12, "6-12 months", "Over 12 months"))</f>
        <v>Over 12 months</v>
      </c>
      <c r="W593">
        <v>26.786081943586577</v>
      </c>
      <c r="X593" t="str">
        <f>IF(Table1[[#This Row],[MonthlyCharges]] &lt;= 50, "Low", IF(Table1[[#This Row],[MonthlyCharges]] &lt;= 100, "Medium", "High"))</f>
        <v>Low</v>
      </c>
    </row>
    <row r="594" spans="1:24" x14ac:dyDescent="0.3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 t="str">
        <f>IF(Table1[[#This Row],[tenure]]&lt;= 6, "0-6 months", IF(Table1[[#This Row],[tenure]] &lt;= 12, "6-12 months", "Over 12 months"))</f>
        <v>Over 12 months</v>
      </c>
      <c r="W594">
        <v>26.786081943586577</v>
      </c>
      <c r="X594" t="str">
        <f>IF(Table1[[#This Row],[MonthlyCharges]] &lt;= 50, "Low", IF(Table1[[#This Row],[MonthlyCharges]] &lt;= 100, "Medium", "High"))</f>
        <v>Medium</v>
      </c>
    </row>
    <row r="595" spans="1:24" x14ac:dyDescent="0.3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 t="str">
        <f>IF(Table1[[#This Row],[tenure]]&lt;= 6, "0-6 months", IF(Table1[[#This Row],[tenure]] &lt;= 12, "6-12 months", "Over 12 months"))</f>
        <v>Over 12 months</v>
      </c>
      <c r="W595">
        <v>26.786081943586577</v>
      </c>
      <c r="X595" t="str">
        <f>IF(Table1[[#This Row],[MonthlyCharges]] &lt;= 50, "Low", IF(Table1[[#This Row],[MonthlyCharges]] &lt;= 100, "Medium", "High"))</f>
        <v>Medium</v>
      </c>
    </row>
    <row r="596" spans="1:24" x14ac:dyDescent="0.3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 t="str">
        <f>IF(Table1[[#This Row],[tenure]]&lt;= 6, "0-6 months", IF(Table1[[#This Row],[tenure]] &lt;= 12, "6-12 months", "Over 12 months"))</f>
        <v>0-6 months</v>
      </c>
      <c r="W596">
        <v>26.941255908170152</v>
      </c>
      <c r="X596" t="str">
        <f>IF(Table1[[#This Row],[MonthlyCharges]] &lt;= 50, "Low", IF(Table1[[#This Row],[MonthlyCharges]] &lt;= 100, "Medium", "High"))</f>
        <v>Low</v>
      </c>
    </row>
    <row r="597" spans="1:24" x14ac:dyDescent="0.3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 t="str">
        <f>IF(Table1[[#This Row],[tenure]]&lt;= 6, "0-6 months", IF(Table1[[#This Row],[tenure]] &lt;= 12, "6-12 months", "Over 12 months"))</f>
        <v>6-12 months</v>
      </c>
      <c r="W597">
        <v>23.971631205673759</v>
      </c>
      <c r="X597" t="str">
        <f>IF(Table1[[#This Row],[MonthlyCharges]] &lt;= 50, "Low", IF(Table1[[#This Row],[MonthlyCharges]] &lt;= 100, "Medium", "High"))</f>
        <v>Medium</v>
      </c>
    </row>
    <row r="598" spans="1:24" x14ac:dyDescent="0.3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 t="str">
        <f>IF(Table1[[#This Row],[tenure]]&lt;= 6, "0-6 months", IF(Table1[[#This Row],[tenure]] &lt;= 12, "6-12 months", "Over 12 months"))</f>
        <v>Over 12 months</v>
      </c>
      <c r="W598">
        <v>26.786081943586577</v>
      </c>
      <c r="X598" t="str">
        <f>IF(Table1[[#This Row],[MonthlyCharges]] &lt;= 50, "Low", IF(Table1[[#This Row],[MonthlyCharges]] &lt;= 100, "Medium", "High"))</f>
        <v>Medium</v>
      </c>
    </row>
    <row r="599" spans="1:24" x14ac:dyDescent="0.3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 t="str">
        <f>IF(Table1[[#This Row],[tenure]]&lt;= 6, "0-6 months", IF(Table1[[#This Row],[tenure]] &lt;= 12, "6-12 months", "Over 12 months"))</f>
        <v>0-6 months</v>
      </c>
      <c r="W599">
        <v>26.941255908170152</v>
      </c>
      <c r="X599" t="str">
        <f>IF(Table1[[#This Row],[MonthlyCharges]] &lt;= 50, "Low", IF(Table1[[#This Row],[MonthlyCharges]] &lt;= 100, "Medium", "High"))</f>
        <v>Medium</v>
      </c>
    </row>
    <row r="600" spans="1:24" x14ac:dyDescent="0.3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 t="str">
        <f>IF(Table1[[#This Row],[tenure]]&lt;= 6, "0-6 months", IF(Table1[[#This Row],[tenure]] &lt;= 12, "6-12 months", "Over 12 months"))</f>
        <v>Over 12 months</v>
      </c>
      <c r="W600">
        <v>26.786081943586577</v>
      </c>
      <c r="X600" t="str">
        <f>IF(Table1[[#This Row],[MonthlyCharges]] &lt;= 50, "Low", IF(Table1[[#This Row],[MonthlyCharges]] &lt;= 100, "Medium", "High"))</f>
        <v>Medium</v>
      </c>
    </row>
    <row r="601" spans="1:24" x14ac:dyDescent="0.3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 t="str">
        <f>IF(Table1[[#This Row],[tenure]]&lt;= 6, "0-6 months", IF(Table1[[#This Row],[tenure]] &lt;= 12, "6-12 months", "Over 12 months"))</f>
        <v>Over 12 months</v>
      </c>
      <c r="W601">
        <v>26.786081943586577</v>
      </c>
      <c r="X601" t="str">
        <f>IF(Table1[[#This Row],[MonthlyCharges]] &lt;= 50, "Low", IF(Table1[[#This Row],[MonthlyCharges]] &lt;= 100, "Medium", "High"))</f>
        <v>Low</v>
      </c>
    </row>
    <row r="602" spans="1:24" x14ac:dyDescent="0.3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 t="str">
        <f>IF(Table1[[#This Row],[tenure]]&lt;= 6, "0-6 months", IF(Table1[[#This Row],[tenure]] &lt;= 12, "6-12 months", "Over 12 months"))</f>
        <v>Over 12 months</v>
      </c>
      <c r="W602">
        <v>26.786081943586577</v>
      </c>
      <c r="X602" t="str">
        <f>IF(Table1[[#This Row],[MonthlyCharges]] &lt;= 50, "Low", IF(Table1[[#This Row],[MonthlyCharges]] &lt;= 100, "Medium", "High"))</f>
        <v>Medium</v>
      </c>
    </row>
    <row r="603" spans="1:24" x14ac:dyDescent="0.3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 t="str">
        <f>IF(Table1[[#This Row],[tenure]]&lt;= 6, "0-6 months", IF(Table1[[#This Row],[tenure]] &lt;= 12, "6-12 months", "Over 12 months"))</f>
        <v>0-6 months</v>
      </c>
      <c r="W603">
        <v>26.941255908170152</v>
      </c>
      <c r="X603" t="str">
        <f>IF(Table1[[#This Row],[MonthlyCharges]] &lt;= 50, "Low", IF(Table1[[#This Row],[MonthlyCharges]] &lt;= 100, "Medium", "High"))</f>
        <v>Low</v>
      </c>
    </row>
    <row r="604" spans="1:24" x14ac:dyDescent="0.3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 t="str">
        <f>IF(Table1[[#This Row],[tenure]]&lt;= 6, "0-6 months", IF(Table1[[#This Row],[tenure]] &lt;= 12, "6-12 months", "Over 12 months"))</f>
        <v>Over 12 months</v>
      </c>
      <c r="W604">
        <v>26.786081943586577</v>
      </c>
      <c r="X604" t="str">
        <f>IF(Table1[[#This Row],[MonthlyCharges]] &lt;= 50, "Low", IF(Table1[[#This Row],[MonthlyCharges]] &lt;= 100, "Medium", "High"))</f>
        <v>Medium</v>
      </c>
    </row>
    <row r="605" spans="1:24" x14ac:dyDescent="0.3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 t="str">
        <f>IF(Table1[[#This Row],[tenure]]&lt;= 6, "0-6 months", IF(Table1[[#This Row],[tenure]] &lt;= 12, "6-12 months", "Over 12 months"))</f>
        <v>Over 12 months</v>
      </c>
      <c r="W605">
        <v>26.786081943586577</v>
      </c>
      <c r="X605" t="str">
        <f>IF(Table1[[#This Row],[MonthlyCharges]] &lt;= 50, "Low", IF(Table1[[#This Row],[MonthlyCharges]] &lt;= 100, "Medium", "High"))</f>
        <v>High</v>
      </c>
    </row>
    <row r="606" spans="1:24" x14ac:dyDescent="0.3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 t="str">
        <f>IF(Table1[[#This Row],[tenure]]&lt;= 6, "0-6 months", IF(Table1[[#This Row],[tenure]] &lt;= 12, "6-12 months", "Over 12 months"))</f>
        <v>Over 12 months</v>
      </c>
      <c r="W606">
        <v>26.786081943586577</v>
      </c>
      <c r="X606" t="str">
        <f>IF(Table1[[#This Row],[MonthlyCharges]] &lt;= 50, "Low", IF(Table1[[#This Row],[MonthlyCharges]] &lt;= 100, "Medium", "High"))</f>
        <v>High</v>
      </c>
    </row>
    <row r="607" spans="1:24" x14ac:dyDescent="0.3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 t="str">
        <f>IF(Table1[[#This Row],[tenure]]&lt;= 6, "0-6 months", IF(Table1[[#This Row],[tenure]] &lt;= 12, "6-12 months", "Over 12 months"))</f>
        <v>Over 12 months</v>
      </c>
      <c r="W607">
        <v>26.786081943586577</v>
      </c>
      <c r="X607" t="str">
        <f>IF(Table1[[#This Row],[MonthlyCharges]] &lt;= 50, "Low", IF(Table1[[#This Row],[MonthlyCharges]] &lt;= 100, "Medium", "High"))</f>
        <v>Medium</v>
      </c>
    </row>
    <row r="608" spans="1:24" x14ac:dyDescent="0.3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 t="str">
        <f>IF(Table1[[#This Row],[tenure]]&lt;= 6, "0-6 months", IF(Table1[[#This Row],[tenure]] &lt;= 12, "6-12 months", "Over 12 months"))</f>
        <v>Over 12 months</v>
      </c>
      <c r="W608">
        <v>26.786081943586577</v>
      </c>
      <c r="X608" t="str">
        <f>IF(Table1[[#This Row],[MonthlyCharges]] &lt;= 50, "Low", IF(Table1[[#This Row],[MonthlyCharges]] &lt;= 100, "Medium", "High"))</f>
        <v>Medium</v>
      </c>
    </row>
    <row r="609" spans="1:24" x14ac:dyDescent="0.3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 t="str">
        <f>IF(Table1[[#This Row],[tenure]]&lt;= 6, "0-6 months", IF(Table1[[#This Row],[tenure]] &lt;= 12, "6-12 months", "Over 12 months"))</f>
        <v>Over 12 months</v>
      </c>
      <c r="W609">
        <v>26.786081943586577</v>
      </c>
      <c r="X609" t="str">
        <f>IF(Table1[[#This Row],[MonthlyCharges]] &lt;= 50, "Low", IF(Table1[[#This Row],[MonthlyCharges]] &lt;= 100, "Medium", "High"))</f>
        <v>Low</v>
      </c>
    </row>
    <row r="610" spans="1:24" x14ac:dyDescent="0.3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 t="str">
        <f>IF(Table1[[#This Row],[tenure]]&lt;= 6, "0-6 months", IF(Table1[[#This Row],[tenure]] &lt;= 12, "6-12 months", "Over 12 months"))</f>
        <v>Over 12 months</v>
      </c>
      <c r="W610">
        <v>26.786081943586577</v>
      </c>
      <c r="X610" t="str">
        <f>IF(Table1[[#This Row],[MonthlyCharges]] &lt;= 50, "Low", IF(Table1[[#This Row],[MonthlyCharges]] &lt;= 100, "Medium", "High"))</f>
        <v>High</v>
      </c>
    </row>
    <row r="611" spans="1:24" x14ac:dyDescent="0.3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 t="str">
        <f>IF(Table1[[#This Row],[tenure]]&lt;= 6, "0-6 months", IF(Table1[[#This Row],[tenure]] &lt;= 12, "6-12 months", "Over 12 months"))</f>
        <v>Over 12 months</v>
      </c>
      <c r="W611">
        <v>26.786081943586577</v>
      </c>
      <c r="X611" t="str">
        <f>IF(Table1[[#This Row],[MonthlyCharges]] &lt;= 50, "Low", IF(Table1[[#This Row],[MonthlyCharges]] &lt;= 100, "Medium", "High"))</f>
        <v>High</v>
      </c>
    </row>
    <row r="612" spans="1:24" x14ac:dyDescent="0.3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 t="str">
        <f>IF(Table1[[#This Row],[tenure]]&lt;= 6, "0-6 months", IF(Table1[[#This Row],[tenure]] &lt;= 12, "6-12 months", "Over 12 months"))</f>
        <v>6-12 months</v>
      </c>
      <c r="W612">
        <v>23.971631205673759</v>
      </c>
      <c r="X612" t="str">
        <f>IF(Table1[[#This Row],[MonthlyCharges]] &lt;= 50, "Low", IF(Table1[[#This Row],[MonthlyCharges]] &lt;= 100, "Medium", "High"))</f>
        <v>Low</v>
      </c>
    </row>
    <row r="613" spans="1:24" x14ac:dyDescent="0.3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 t="str">
        <f>IF(Table1[[#This Row],[tenure]]&lt;= 6, "0-6 months", IF(Table1[[#This Row],[tenure]] &lt;= 12, "6-12 months", "Over 12 months"))</f>
        <v>6-12 months</v>
      </c>
      <c r="W613">
        <v>23.971631205673759</v>
      </c>
      <c r="X613" t="str">
        <f>IF(Table1[[#This Row],[MonthlyCharges]] &lt;= 50, "Low", IF(Table1[[#This Row],[MonthlyCharges]] &lt;= 100, "Medium", "High"))</f>
        <v>Medium</v>
      </c>
    </row>
    <row r="614" spans="1:24" x14ac:dyDescent="0.3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 t="str">
        <f>IF(Table1[[#This Row],[tenure]]&lt;= 6, "0-6 months", IF(Table1[[#This Row],[tenure]] &lt;= 12, "6-12 months", "Over 12 months"))</f>
        <v>Over 12 months</v>
      </c>
      <c r="W614">
        <v>26.786081943586577</v>
      </c>
      <c r="X614" t="str">
        <f>IF(Table1[[#This Row],[MonthlyCharges]] &lt;= 50, "Low", IF(Table1[[#This Row],[MonthlyCharges]] &lt;= 100, "Medium", "High"))</f>
        <v>Low</v>
      </c>
    </row>
    <row r="615" spans="1:24" x14ac:dyDescent="0.3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 t="str">
        <f>IF(Table1[[#This Row],[tenure]]&lt;= 6, "0-6 months", IF(Table1[[#This Row],[tenure]] &lt;= 12, "6-12 months", "Over 12 months"))</f>
        <v>Over 12 months</v>
      </c>
      <c r="W615">
        <v>26.786081943586577</v>
      </c>
      <c r="X615" t="str">
        <f>IF(Table1[[#This Row],[MonthlyCharges]] &lt;= 50, "Low", IF(Table1[[#This Row],[MonthlyCharges]] &lt;= 100, "Medium", "High"))</f>
        <v>High</v>
      </c>
    </row>
    <row r="616" spans="1:24" x14ac:dyDescent="0.3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 t="str">
        <f>IF(Table1[[#This Row],[tenure]]&lt;= 6, "0-6 months", IF(Table1[[#This Row],[tenure]] &lt;= 12, "6-12 months", "Over 12 months"))</f>
        <v>Over 12 months</v>
      </c>
      <c r="W616">
        <v>26.786081943586577</v>
      </c>
      <c r="X616" t="str">
        <f>IF(Table1[[#This Row],[MonthlyCharges]] &lt;= 50, "Low", IF(Table1[[#This Row],[MonthlyCharges]] &lt;= 100, "Medium", "High"))</f>
        <v>Medium</v>
      </c>
    </row>
    <row r="617" spans="1:24" x14ac:dyDescent="0.3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 t="str">
        <f>IF(Table1[[#This Row],[tenure]]&lt;= 6, "0-6 months", IF(Table1[[#This Row],[tenure]] &lt;= 12, "6-12 months", "Over 12 months"))</f>
        <v>Over 12 months</v>
      </c>
      <c r="W617">
        <v>26.786081943586577</v>
      </c>
      <c r="X617" t="str">
        <f>IF(Table1[[#This Row],[MonthlyCharges]] &lt;= 50, "Low", IF(Table1[[#This Row],[MonthlyCharges]] &lt;= 100, "Medium", "High"))</f>
        <v>Low</v>
      </c>
    </row>
    <row r="618" spans="1:24" x14ac:dyDescent="0.3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 t="str">
        <f>IF(Table1[[#This Row],[tenure]]&lt;= 6, "0-6 months", IF(Table1[[#This Row],[tenure]] &lt;= 12, "6-12 months", "Over 12 months"))</f>
        <v>6-12 months</v>
      </c>
      <c r="W618">
        <v>23.971631205673759</v>
      </c>
      <c r="X618" t="str">
        <f>IF(Table1[[#This Row],[MonthlyCharges]] &lt;= 50, "Low", IF(Table1[[#This Row],[MonthlyCharges]] &lt;= 100, "Medium", "High"))</f>
        <v>Low</v>
      </c>
    </row>
    <row r="619" spans="1:24" x14ac:dyDescent="0.3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 t="str">
        <f>IF(Table1[[#This Row],[tenure]]&lt;= 6, "0-6 months", IF(Table1[[#This Row],[tenure]] &lt;= 12, "6-12 months", "Over 12 months"))</f>
        <v>Over 12 months</v>
      </c>
      <c r="W619">
        <v>26.786081943586577</v>
      </c>
      <c r="X619" t="str">
        <f>IF(Table1[[#This Row],[MonthlyCharges]] &lt;= 50, "Low", IF(Table1[[#This Row],[MonthlyCharges]] &lt;= 100, "Medium", "High"))</f>
        <v>High</v>
      </c>
    </row>
    <row r="620" spans="1:24" x14ac:dyDescent="0.3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 t="str">
        <f>IF(Table1[[#This Row],[tenure]]&lt;= 6, "0-6 months", IF(Table1[[#This Row],[tenure]] &lt;= 12, "6-12 months", "Over 12 months"))</f>
        <v>Over 12 months</v>
      </c>
      <c r="W620">
        <v>26.786081943586577</v>
      </c>
      <c r="X620" t="str">
        <f>IF(Table1[[#This Row],[MonthlyCharges]] &lt;= 50, "Low", IF(Table1[[#This Row],[MonthlyCharges]] &lt;= 100, "Medium", "High"))</f>
        <v>Medium</v>
      </c>
    </row>
    <row r="621" spans="1:24" x14ac:dyDescent="0.3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 t="str">
        <f>IF(Table1[[#This Row],[tenure]]&lt;= 6, "0-6 months", IF(Table1[[#This Row],[tenure]] &lt;= 12, "6-12 months", "Over 12 months"))</f>
        <v>6-12 months</v>
      </c>
      <c r="W621">
        <v>23.971631205673759</v>
      </c>
      <c r="X621" t="str">
        <f>IF(Table1[[#This Row],[MonthlyCharges]] &lt;= 50, "Low", IF(Table1[[#This Row],[MonthlyCharges]] &lt;= 100, "Medium", "High"))</f>
        <v>Medium</v>
      </c>
    </row>
    <row r="622" spans="1:24" x14ac:dyDescent="0.3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 t="str">
        <f>IF(Table1[[#This Row],[tenure]]&lt;= 6, "0-6 months", IF(Table1[[#This Row],[tenure]] &lt;= 12, "6-12 months", "Over 12 months"))</f>
        <v>6-12 months</v>
      </c>
      <c r="W622">
        <v>23.971631205673759</v>
      </c>
      <c r="X622" t="str">
        <f>IF(Table1[[#This Row],[MonthlyCharges]] &lt;= 50, "Low", IF(Table1[[#This Row],[MonthlyCharges]] &lt;= 100, "Medium", "High"))</f>
        <v>Low</v>
      </c>
    </row>
    <row r="623" spans="1:24" x14ac:dyDescent="0.3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 t="str">
        <f>IF(Table1[[#This Row],[tenure]]&lt;= 6, "0-6 months", IF(Table1[[#This Row],[tenure]] &lt;= 12, "6-12 months", "Over 12 months"))</f>
        <v>Over 12 months</v>
      </c>
      <c r="W623">
        <v>26.786081943586577</v>
      </c>
      <c r="X623" t="str">
        <f>IF(Table1[[#This Row],[MonthlyCharges]] &lt;= 50, "Low", IF(Table1[[#This Row],[MonthlyCharges]] &lt;= 100, "Medium", "High"))</f>
        <v>Medium</v>
      </c>
    </row>
    <row r="624" spans="1:24" x14ac:dyDescent="0.3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 t="str">
        <f>IF(Table1[[#This Row],[tenure]]&lt;= 6, "0-6 months", IF(Table1[[#This Row],[tenure]] &lt;= 12, "6-12 months", "Over 12 months"))</f>
        <v>Over 12 months</v>
      </c>
      <c r="W624">
        <v>26.786081943586577</v>
      </c>
      <c r="X624" t="str">
        <f>IF(Table1[[#This Row],[MonthlyCharges]] &lt;= 50, "Low", IF(Table1[[#This Row],[MonthlyCharges]] &lt;= 100, "Medium", "High"))</f>
        <v>Medium</v>
      </c>
    </row>
    <row r="625" spans="1:24" x14ac:dyDescent="0.3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 t="str">
        <f>IF(Table1[[#This Row],[tenure]]&lt;= 6, "0-6 months", IF(Table1[[#This Row],[tenure]] &lt;= 12, "6-12 months", "Over 12 months"))</f>
        <v>Over 12 months</v>
      </c>
      <c r="W625">
        <v>26.786081943586577</v>
      </c>
      <c r="X625" t="str">
        <f>IF(Table1[[#This Row],[MonthlyCharges]] &lt;= 50, "Low", IF(Table1[[#This Row],[MonthlyCharges]] &lt;= 100, "Medium", "High"))</f>
        <v>Low</v>
      </c>
    </row>
    <row r="626" spans="1:24" x14ac:dyDescent="0.3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 t="str">
        <f>IF(Table1[[#This Row],[tenure]]&lt;= 6, "0-6 months", IF(Table1[[#This Row],[tenure]] &lt;= 12, "6-12 months", "Over 12 months"))</f>
        <v>6-12 months</v>
      </c>
      <c r="W626">
        <v>23.971631205673759</v>
      </c>
      <c r="X626" t="str">
        <f>IF(Table1[[#This Row],[MonthlyCharges]] &lt;= 50, "Low", IF(Table1[[#This Row],[MonthlyCharges]] &lt;= 100, "Medium", "High"))</f>
        <v>Low</v>
      </c>
    </row>
    <row r="627" spans="1:24" x14ac:dyDescent="0.3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 t="str">
        <f>IF(Table1[[#This Row],[tenure]]&lt;= 6, "0-6 months", IF(Table1[[#This Row],[tenure]] &lt;= 12, "6-12 months", "Over 12 months"))</f>
        <v>Over 12 months</v>
      </c>
      <c r="W627">
        <v>26.786081943586577</v>
      </c>
      <c r="X627" t="str">
        <f>IF(Table1[[#This Row],[MonthlyCharges]] &lt;= 50, "Low", IF(Table1[[#This Row],[MonthlyCharges]] &lt;= 100, "Medium", "High"))</f>
        <v>Medium</v>
      </c>
    </row>
    <row r="628" spans="1:24" x14ac:dyDescent="0.3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 t="str">
        <f>IF(Table1[[#This Row],[tenure]]&lt;= 6, "0-6 months", IF(Table1[[#This Row],[tenure]] &lt;= 12, "6-12 months", "Over 12 months"))</f>
        <v>Over 12 months</v>
      </c>
      <c r="W628">
        <v>26.786081943586577</v>
      </c>
      <c r="X628" t="str">
        <f>IF(Table1[[#This Row],[MonthlyCharges]] &lt;= 50, "Low", IF(Table1[[#This Row],[MonthlyCharges]] &lt;= 100, "Medium", "High"))</f>
        <v>Medium</v>
      </c>
    </row>
    <row r="629" spans="1:24" x14ac:dyDescent="0.3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 t="str">
        <f>IF(Table1[[#This Row],[tenure]]&lt;= 6, "0-6 months", IF(Table1[[#This Row],[tenure]] &lt;= 12, "6-12 months", "Over 12 months"))</f>
        <v>Over 12 months</v>
      </c>
      <c r="W629">
        <v>26.786081943586577</v>
      </c>
      <c r="X629" t="str">
        <f>IF(Table1[[#This Row],[MonthlyCharges]] &lt;= 50, "Low", IF(Table1[[#This Row],[MonthlyCharges]] &lt;= 100, "Medium", "High"))</f>
        <v>High</v>
      </c>
    </row>
    <row r="630" spans="1:24" x14ac:dyDescent="0.3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 t="str">
        <f>IF(Table1[[#This Row],[tenure]]&lt;= 6, "0-6 months", IF(Table1[[#This Row],[tenure]] &lt;= 12, "6-12 months", "Over 12 months"))</f>
        <v>Over 12 months</v>
      </c>
      <c r="W630">
        <v>26.786081943586577</v>
      </c>
      <c r="X630" t="str">
        <f>IF(Table1[[#This Row],[MonthlyCharges]] &lt;= 50, "Low", IF(Table1[[#This Row],[MonthlyCharges]] &lt;= 100, "Medium", "High"))</f>
        <v>High</v>
      </c>
    </row>
    <row r="631" spans="1:24" x14ac:dyDescent="0.3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 t="str">
        <f>IF(Table1[[#This Row],[tenure]]&lt;= 6, "0-6 months", IF(Table1[[#This Row],[tenure]] &lt;= 12, "6-12 months", "Over 12 months"))</f>
        <v>Over 12 months</v>
      </c>
      <c r="W631">
        <v>26.786081943586577</v>
      </c>
      <c r="X631" t="str">
        <f>IF(Table1[[#This Row],[MonthlyCharges]] &lt;= 50, "Low", IF(Table1[[#This Row],[MonthlyCharges]] &lt;= 100, "Medium", "High"))</f>
        <v>Medium</v>
      </c>
    </row>
    <row r="632" spans="1:24" x14ac:dyDescent="0.3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 t="str">
        <f>IF(Table1[[#This Row],[tenure]]&lt;= 6, "0-6 months", IF(Table1[[#This Row],[tenure]] &lt;= 12, "6-12 months", "Over 12 months"))</f>
        <v>Over 12 months</v>
      </c>
      <c r="W632">
        <v>26.786081943586577</v>
      </c>
      <c r="X632" t="str">
        <f>IF(Table1[[#This Row],[MonthlyCharges]] &lt;= 50, "Low", IF(Table1[[#This Row],[MonthlyCharges]] &lt;= 100, "Medium", "High"))</f>
        <v>High</v>
      </c>
    </row>
    <row r="633" spans="1:24" x14ac:dyDescent="0.3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 t="str">
        <f>IF(Table1[[#This Row],[tenure]]&lt;= 6, "0-6 months", IF(Table1[[#This Row],[tenure]] &lt;= 12, "6-12 months", "Over 12 months"))</f>
        <v>Over 12 months</v>
      </c>
      <c r="W633">
        <v>26.786081943586577</v>
      </c>
      <c r="X633" t="str">
        <f>IF(Table1[[#This Row],[MonthlyCharges]] &lt;= 50, "Low", IF(Table1[[#This Row],[MonthlyCharges]] &lt;= 100, "Medium", "High"))</f>
        <v>Medium</v>
      </c>
    </row>
    <row r="634" spans="1:24" x14ac:dyDescent="0.3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 t="str">
        <f>IF(Table1[[#This Row],[tenure]]&lt;= 6, "0-6 months", IF(Table1[[#This Row],[tenure]] &lt;= 12, "6-12 months", "Over 12 months"))</f>
        <v>Over 12 months</v>
      </c>
      <c r="W634">
        <v>26.786081943586577</v>
      </c>
      <c r="X634" t="str">
        <f>IF(Table1[[#This Row],[MonthlyCharges]] &lt;= 50, "Low", IF(Table1[[#This Row],[MonthlyCharges]] &lt;= 100, "Medium", "High"))</f>
        <v>Medium</v>
      </c>
    </row>
    <row r="635" spans="1:24" x14ac:dyDescent="0.3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 t="str">
        <f>IF(Table1[[#This Row],[tenure]]&lt;= 6, "0-6 months", IF(Table1[[#This Row],[tenure]] &lt;= 12, "6-12 months", "Over 12 months"))</f>
        <v>6-12 months</v>
      </c>
      <c r="W635">
        <v>23.971631205673759</v>
      </c>
      <c r="X635" t="str">
        <f>IF(Table1[[#This Row],[MonthlyCharges]] &lt;= 50, "Low", IF(Table1[[#This Row],[MonthlyCharges]] &lt;= 100, "Medium", "High"))</f>
        <v>Low</v>
      </c>
    </row>
    <row r="636" spans="1:24" x14ac:dyDescent="0.3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 t="str">
        <f>IF(Table1[[#This Row],[tenure]]&lt;= 6, "0-6 months", IF(Table1[[#This Row],[tenure]] &lt;= 12, "6-12 months", "Over 12 months"))</f>
        <v>Over 12 months</v>
      </c>
      <c r="W636">
        <v>26.786081943586577</v>
      </c>
      <c r="X636" t="str">
        <f>IF(Table1[[#This Row],[MonthlyCharges]] &lt;= 50, "Low", IF(Table1[[#This Row],[MonthlyCharges]] &lt;= 100, "Medium", "High"))</f>
        <v>Medium</v>
      </c>
    </row>
    <row r="637" spans="1:24" x14ac:dyDescent="0.3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 t="str">
        <f>IF(Table1[[#This Row],[tenure]]&lt;= 6, "0-6 months", IF(Table1[[#This Row],[tenure]] &lt;= 12, "6-12 months", "Over 12 months"))</f>
        <v>Over 12 months</v>
      </c>
      <c r="W637">
        <v>26.786081943586577</v>
      </c>
      <c r="X637" t="str">
        <f>IF(Table1[[#This Row],[MonthlyCharges]] &lt;= 50, "Low", IF(Table1[[#This Row],[MonthlyCharges]] &lt;= 100, "Medium", "High"))</f>
        <v>High</v>
      </c>
    </row>
    <row r="638" spans="1:24" x14ac:dyDescent="0.3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 t="str">
        <f>IF(Table1[[#This Row],[tenure]]&lt;= 6, "0-6 months", IF(Table1[[#This Row],[tenure]] &lt;= 12, "6-12 months", "Over 12 months"))</f>
        <v>Over 12 months</v>
      </c>
      <c r="W638">
        <v>26.786081943586577</v>
      </c>
      <c r="X638" t="str">
        <f>IF(Table1[[#This Row],[MonthlyCharges]] &lt;= 50, "Low", IF(Table1[[#This Row],[MonthlyCharges]] &lt;= 100, "Medium", "High"))</f>
        <v>Medium</v>
      </c>
    </row>
    <row r="639" spans="1:24" x14ac:dyDescent="0.3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 t="str">
        <f>IF(Table1[[#This Row],[tenure]]&lt;= 6, "0-6 months", IF(Table1[[#This Row],[tenure]] &lt;= 12, "6-12 months", "Over 12 months"))</f>
        <v>Over 12 months</v>
      </c>
      <c r="W639">
        <v>26.786081943586577</v>
      </c>
      <c r="X639" t="str">
        <f>IF(Table1[[#This Row],[MonthlyCharges]] &lt;= 50, "Low", IF(Table1[[#This Row],[MonthlyCharges]] &lt;= 100, "Medium", "High"))</f>
        <v>Medium</v>
      </c>
    </row>
    <row r="640" spans="1:24" x14ac:dyDescent="0.3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 t="str">
        <f>IF(Table1[[#This Row],[tenure]]&lt;= 6, "0-6 months", IF(Table1[[#This Row],[tenure]] &lt;= 12, "6-12 months", "Over 12 months"))</f>
        <v>Over 12 months</v>
      </c>
      <c r="W640">
        <v>26.786081943586577</v>
      </c>
      <c r="X640" t="str">
        <f>IF(Table1[[#This Row],[MonthlyCharges]] &lt;= 50, "Low", IF(Table1[[#This Row],[MonthlyCharges]] &lt;= 100, "Medium", "High"))</f>
        <v>High</v>
      </c>
    </row>
    <row r="641" spans="1:24" x14ac:dyDescent="0.3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 t="str">
        <f>IF(Table1[[#This Row],[tenure]]&lt;= 6, "0-6 months", IF(Table1[[#This Row],[tenure]] &lt;= 12, "6-12 months", "Over 12 months"))</f>
        <v>6-12 months</v>
      </c>
      <c r="W641">
        <v>23.971631205673759</v>
      </c>
      <c r="X641" t="str">
        <f>IF(Table1[[#This Row],[MonthlyCharges]] &lt;= 50, "Low", IF(Table1[[#This Row],[MonthlyCharges]] &lt;= 100, "Medium", "High"))</f>
        <v>Medium</v>
      </c>
    </row>
    <row r="642" spans="1:24" x14ac:dyDescent="0.3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 t="str">
        <f>IF(Table1[[#This Row],[tenure]]&lt;= 6, "0-6 months", IF(Table1[[#This Row],[tenure]] &lt;= 12, "6-12 months", "Over 12 months"))</f>
        <v>Over 12 months</v>
      </c>
      <c r="W642">
        <v>26.786081943586577</v>
      </c>
      <c r="X642" t="str">
        <f>IF(Table1[[#This Row],[MonthlyCharges]] &lt;= 50, "Low", IF(Table1[[#This Row],[MonthlyCharges]] &lt;= 100, "Medium", "High"))</f>
        <v>Low</v>
      </c>
    </row>
    <row r="643" spans="1:24" x14ac:dyDescent="0.3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 t="str">
        <f>IF(Table1[[#This Row],[tenure]]&lt;= 6, "0-6 months", IF(Table1[[#This Row],[tenure]] &lt;= 12, "6-12 months", "Over 12 months"))</f>
        <v>Over 12 months</v>
      </c>
      <c r="W643">
        <v>26.786081943586577</v>
      </c>
      <c r="X643" t="str">
        <f>IF(Table1[[#This Row],[MonthlyCharges]] &lt;= 50, "Low", IF(Table1[[#This Row],[MonthlyCharges]] &lt;= 100, "Medium", "High"))</f>
        <v>Medium</v>
      </c>
    </row>
    <row r="644" spans="1:24" x14ac:dyDescent="0.3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 t="str">
        <f>IF(Table1[[#This Row],[tenure]]&lt;= 6, "0-6 months", IF(Table1[[#This Row],[tenure]] &lt;= 12, "6-12 months", "Over 12 months"))</f>
        <v>0-6 months</v>
      </c>
      <c r="W644">
        <v>26.941255908170152</v>
      </c>
      <c r="X644" t="str">
        <f>IF(Table1[[#This Row],[MonthlyCharges]] &lt;= 50, "Low", IF(Table1[[#This Row],[MonthlyCharges]] &lt;= 100, "Medium", "High"))</f>
        <v>Medium</v>
      </c>
    </row>
    <row r="645" spans="1:24" x14ac:dyDescent="0.3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 t="str">
        <f>IF(Table1[[#This Row],[tenure]]&lt;= 6, "0-6 months", IF(Table1[[#This Row],[tenure]] &lt;= 12, "6-12 months", "Over 12 months"))</f>
        <v>Over 12 months</v>
      </c>
      <c r="W645">
        <v>26.786081943586577</v>
      </c>
      <c r="X645" t="str">
        <f>IF(Table1[[#This Row],[MonthlyCharges]] &lt;= 50, "Low", IF(Table1[[#This Row],[MonthlyCharges]] &lt;= 100, "Medium", "High"))</f>
        <v>Medium</v>
      </c>
    </row>
    <row r="646" spans="1:24" x14ac:dyDescent="0.3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 t="str">
        <f>IF(Table1[[#This Row],[tenure]]&lt;= 6, "0-6 months", IF(Table1[[#This Row],[tenure]] &lt;= 12, "6-12 months", "Over 12 months"))</f>
        <v>Over 12 months</v>
      </c>
      <c r="W646">
        <v>26.786081943586577</v>
      </c>
      <c r="X646" t="str">
        <f>IF(Table1[[#This Row],[MonthlyCharges]] &lt;= 50, "Low", IF(Table1[[#This Row],[MonthlyCharges]] &lt;= 100, "Medium", "High"))</f>
        <v>Low</v>
      </c>
    </row>
    <row r="647" spans="1:24" x14ac:dyDescent="0.3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 t="str">
        <f>IF(Table1[[#This Row],[tenure]]&lt;= 6, "0-6 months", IF(Table1[[#This Row],[tenure]] &lt;= 12, "6-12 months", "Over 12 months"))</f>
        <v>Over 12 months</v>
      </c>
      <c r="W647">
        <v>26.786081943586577</v>
      </c>
      <c r="X647" t="str">
        <f>IF(Table1[[#This Row],[MonthlyCharges]] &lt;= 50, "Low", IF(Table1[[#This Row],[MonthlyCharges]] &lt;= 100, "Medium", "High"))</f>
        <v>Medium</v>
      </c>
    </row>
    <row r="648" spans="1:24" x14ac:dyDescent="0.3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 t="str">
        <f>IF(Table1[[#This Row],[tenure]]&lt;= 6, "0-6 months", IF(Table1[[#This Row],[tenure]] &lt;= 12, "6-12 months", "Over 12 months"))</f>
        <v>0-6 months</v>
      </c>
      <c r="W648">
        <v>26.941255908170152</v>
      </c>
      <c r="X648" t="str">
        <f>IF(Table1[[#This Row],[MonthlyCharges]] &lt;= 50, "Low", IF(Table1[[#This Row],[MonthlyCharges]] &lt;= 100, "Medium", "High"))</f>
        <v>Low</v>
      </c>
    </row>
    <row r="649" spans="1:24" x14ac:dyDescent="0.3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 t="str">
        <f>IF(Table1[[#This Row],[tenure]]&lt;= 6, "0-6 months", IF(Table1[[#This Row],[tenure]] &lt;= 12, "6-12 months", "Over 12 months"))</f>
        <v>Over 12 months</v>
      </c>
      <c r="W649">
        <v>26.786081943586577</v>
      </c>
      <c r="X649" t="str">
        <f>IF(Table1[[#This Row],[MonthlyCharges]] &lt;= 50, "Low", IF(Table1[[#This Row],[MonthlyCharges]] &lt;= 100, "Medium", "High"))</f>
        <v>Medium</v>
      </c>
    </row>
    <row r="650" spans="1:24" x14ac:dyDescent="0.3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 t="str">
        <f>IF(Table1[[#This Row],[tenure]]&lt;= 6, "0-6 months", IF(Table1[[#This Row],[tenure]] &lt;= 12, "6-12 months", "Over 12 months"))</f>
        <v>0-6 months</v>
      </c>
      <c r="W650">
        <v>26.941255908170152</v>
      </c>
      <c r="X650" t="str">
        <f>IF(Table1[[#This Row],[MonthlyCharges]] &lt;= 50, "Low", IF(Table1[[#This Row],[MonthlyCharges]] &lt;= 100, "Medium", "High"))</f>
        <v>Medium</v>
      </c>
    </row>
    <row r="651" spans="1:24" x14ac:dyDescent="0.3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 t="str">
        <f>IF(Table1[[#This Row],[tenure]]&lt;= 6, "0-6 months", IF(Table1[[#This Row],[tenure]] &lt;= 12, "6-12 months", "Over 12 months"))</f>
        <v>Over 12 months</v>
      </c>
      <c r="W651">
        <v>26.786081943586577</v>
      </c>
      <c r="X651" t="str">
        <f>IF(Table1[[#This Row],[MonthlyCharges]] &lt;= 50, "Low", IF(Table1[[#This Row],[MonthlyCharges]] &lt;= 100, "Medium", "High"))</f>
        <v>Medium</v>
      </c>
    </row>
    <row r="652" spans="1:24" x14ac:dyDescent="0.3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 t="str">
        <f>IF(Table1[[#This Row],[tenure]]&lt;= 6, "0-6 months", IF(Table1[[#This Row],[tenure]] &lt;= 12, "6-12 months", "Over 12 months"))</f>
        <v>0-6 months</v>
      </c>
      <c r="W652">
        <v>26.941255908170152</v>
      </c>
      <c r="X652" t="str">
        <f>IF(Table1[[#This Row],[MonthlyCharges]] &lt;= 50, "Low", IF(Table1[[#This Row],[MonthlyCharges]] &lt;= 100, "Medium", "High"))</f>
        <v>Medium</v>
      </c>
    </row>
    <row r="653" spans="1:24" x14ac:dyDescent="0.3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 t="str">
        <f>IF(Table1[[#This Row],[tenure]]&lt;= 6, "0-6 months", IF(Table1[[#This Row],[tenure]] &lt;= 12, "6-12 months", "Over 12 months"))</f>
        <v>0-6 months</v>
      </c>
      <c r="W653">
        <v>26.941255908170152</v>
      </c>
      <c r="X653" t="str">
        <f>IF(Table1[[#This Row],[MonthlyCharges]] &lt;= 50, "Low", IF(Table1[[#This Row],[MonthlyCharges]] &lt;= 100, "Medium", "High"))</f>
        <v>Medium</v>
      </c>
    </row>
    <row r="654" spans="1:24" x14ac:dyDescent="0.3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 t="str">
        <f>IF(Table1[[#This Row],[tenure]]&lt;= 6, "0-6 months", IF(Table1[[#This Row],[tenure]] &lt;= 12, "6-12 months", "Over 12 months"))</f>
        <v>Over 12 months</v>
      </c>
      <c r="W654">
        <v>26.786081943586577</v>
      </c>
      <c r="X654" t="str">
        <f>IF(Table1[[#This Row],[MonthlyCharges]] &lt;= 50, "Low", IF(Table1[[#This Row],[MonthlyCharges]] &lt;= 100, "Medium", "High"))</f>
        <v>Low</v>
      </c>
    </row>
    <row r="655" spans="1:24" x14ac:dyDescent="0.3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 t="str">
        <f>IF(Table1[[#This Row],[tenure]]&lt;= 6, "0-6 months", IF(Table1[[#This Row],[tenure]] &lt;= 12, "6-12 months", "Over 12 months"))</f>
        <v>Over 12 months</v>
      </c>
      <c r="W655">
        <v>26.786081943586577</v>
      </c>
      <c r="X655" t="str">
        <f>IF(Table1[[#This Row],[MonthlyCharges]] &lt;= 50, "Low", IF(Table1[[#This Row],[MonthlyCharges]] &lt;= 100, "Medium", "High"))</f>
        <v>Low</v>
      </c>
    </row>
    <row r="656" spans="1:24" x14ac:dyDescent="0.3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 t="str">
        <f>IF(Table1[[#This Row],[tenure]]&lt;= 6, "0-6 months", IF(Table1[[#This Row],[tenure]] &lt;= 12, "6-12 months", "Over 12 months"))</f>
        <v>6-12 months</v>
      </c>
      <c r="W656">
        <v>23.971631205673759</v>
      </c>
      <c r="X656" t="str">
        <f>IF(Table1[[#This Row],[MonthlyCharges]] &lt;= 50, "Low", IF(Table1[[#This Row],[MonthlyCharges]] &lt;= 100, "Medium", "High"))</f>
        <v>Low</v>
      </c>
    </row>
    <row r="657" spans="1:24" x14ac:dyDescent="0.3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 t="str">
        <f>IF(Table1[[#This Row],[tenure]]&lt;= 6, "0-6 months", IF(Table1[[#This Row],[tenure]] &lt;= 12, "6-12 months", "Over 12 months"))</f>
        <v>6-12 months</v>
      </c>
      <c r="W657">
        <v>23.971631205673759</v>
      </c>
      <c r="X657" t="str">
        <f>IF(Table1[[#This Row],[MonthlyCharges]] &lt;= 50, "Low", IF(Table1[[#This Row],[MonthlyCharges]] &lt;= 100, "Medium", "High"))</f>
        <v>Medium</v>
      </c>
    </row>
    <row r="658" spans="1:24" x14ac:dyDescent="0.3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 t="str">
        <f>IF(Table1[[#This Row],[tenure]]&lt;= 6, "0-6 months", IF(Table1[[#This Row],[tenure]] &lt;= 12, "6-12 months", "Over 12 months"))</f>
        <v>Over 12 months</v>
      </c>
      <c r="W658">
        <v>26.786081943586577</v>
      </c>
      <c r="X658" t="str">
        <f>IF(Table1[[#This Row],[MonthlyCharges]] &lt;= 50, "Low", IF(Table1[[#This Row],[MonthlyCharges]] &lt;= 100, "Medium", "High"))</f>
        <v>Medium</v>
      </c>
    </row>
    <row r="659" spans="1:24" x14ac:dyDescent="0.3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 t="str">
        <f>IF(Table1[[#This Row],[tenure]]&lt;= 6, "0-6 months", IF(Table1[[#This Row],[tenure]] &lt;= 12, "6-12 months", "Over 12 months"))</f>
        <v>Over 12 months</v>
      </c>
      <c r="W659">
        <v>26.786081943586577</v>
      </c>
      <c r="X659" t="str">
        <f>IF(Table1[[#This Row],[MonthlyCharges]] &lt;= 50, "Low", IF(Table1[[#This Row],[MonthlyCharges]] &lt;= 100, "Medium", "High"))</f>
        <v>Medium</v>
      </c>
    </row>
    <row r="660" spans="1:24" x14ac:dyDescent="0.3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 t="str">
        <f>IF(Table1[[#This Row],[tenure]]&lt;= 6, "0-6 months", IF(Table1[[#This Row],[tenure]] &lt;= 12, "6-12 months", "Over 12 months"))</f>
        <v>0-6 months</v>
      </c>
      <c r="W660">
        <v>26.941255908170152</v>
      </c>
      <c r="X660" t="str">
        <f>IF(Table1[[#This Row],[MonthlyCharges]] &lt;= 50, "Low", IF(Table1[[#This Row],[MonthlyCharges]] &lt;= 100, "Medium", "High"))</f>
        <v>Low</v>
      </c>
    </row>
    <row r="661" spans="1:24" x14ac:dyDescent="0.3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 t="str">
        <f>IF(Table1[[#This Row],[tenure]]&lt;= 6, "0-6 months", IF(Table1[[#This Row],[tenure]] &lt;= 12, "6-12 months", "Over 12 months"))</f>
        <v>Over 12 months</v>
      </c>
      <c r="W661">
        <v>26.786081943586577</v>
      </c>
      <c r="X661" t="str">
        <f>IF(Table1[[#This Row],[MonthlyCharges]] &lt;= 50, "Low", IF(Table1[[#This Row],[MonthlyCharges]] &lt;= 100, "Medium", "High"))</f>
        <v>Low</v>
      </c>
    </row>
    <row r="662" spans="1:24" x14ac:dyDescent="0.3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 t="str">
        <f>IF(Table1[[#This Row],[tenure]]&lt;= 6, "0-6 months", IF(Table1[[#This Row],[tenure]] &lt;= 12, "6-12 months", "Over 12 months"))</f>
        <v>0-6 months</v>
      </c>
      <c r="W662">
        <v>26.941255908170152</v>
      </c>
      <c r="X662" t="str">
        <f>IF(Table1[[#This Row],[MonthlyCharges]] &lt;= 50, "Low", IF(Table1[[#This Row],[MonthlyCharges]] &lt;= 100, "Medium", "High"))</f>
        <v>Low</v>
      </c>
    </row>
    <row r="663" spans="1:24" x14ac:dyDescent="0.3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 t="str">
        <f>IF(Table1[[#This Row],[tenure]]&lt;= 6, "0-6 months", IF(Table1[[#This Row],[tenure]] &lt;= 12, "6-12 months", "Over 12 months"))</f>
        <v>6-12 months</v>
      </c>
      <c r="W663">
        <v>23.971631205673759</v>
      </c>
      <c r="X663" t="str">
        <f>IF(Table1[[#This Row],[MonthlyCharges]] &lt;= 50, "Low", IF(Table1[[#This Row],[MonthlyCharges]] &lt;= 100, "Medium", "High"))</f>
        <v>Low</v>
      </c>
    </row>
    <row r="664" spans="1:24" x14ac:dyDescent="0.3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 t="str">
        <f>IF(Table1[[#This Row],[tenure]]&lt;= 6, "0-6 months", IF(Table1[[#This Row],[tenure]] &lt;= 12, "6-12 months", "Over 12 months"))</f>
        <v>0-6 months</v>
      </c>
      <c r="W664">
        <v>26.941255908170152</v>
      </c>
      <c r="X664" t="str">
        <f>IF(Table1[[#This Row],[MonthlyCharges]] &lt;= 50, "Low", IF(Table1[[#This Row],[MonthlyCharges]] &lt;= 100, "Medium", "High"))</f>
        <v>Low</v>
      </c>
    </row>
    <row r="665" spans="1:24" x14ac:dyDescent="0.3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 t="str">
        <f>IF(Table1[[#This Row],[tenure]]&lt;= 6, "0-6 months", IF(Table1[[#This Row],[tenure]] &lt;= 12, "6-12 months", "Over 12 months"))</f>
        <v>Over 12 months</v>
      </c>
      <c r="W665">
        <v>26.786081943586577</v>
      </c>
      <c r="X665" t="str">
        <f>IF(Table1[[#This Row],[MonthlyCharges]] &lt;= 50, "Low", IF(Table1[[#This Row],[MonthlyCharges]] &lt;= 100, "Medium", "High"))</f>
        <v>Medium</v>
      </c>
    </row>
    <row r="666" spans="1:24" x14ac:dyDescent="0.3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 t="str">
        <f>IF(Table1[[#This Row],[tenure]]&lt;= 6, "0-6 months", IF(Table1[[#This Row],[tenure]] &lt;= 12, "6-12 months", "Over 12 months"))</f>
        <v>Over 12 months</v>
      </c>
      <c r="W666">
        <v>26.786081943586577</v>
      </c>
      <c r="X666" t="str">
        <f>IF(Table1[[#This Row],[MonthlyCharges]] &lt;= 50, "Low", IF(Table1[[#This Row],[MonthlyCharges]] &lt;= 100, "Medium", "High"))</f>
        <v>Low</v>
      </c>
    </row>
    <row r="667" spans="1:24" x14ac:dyDescent="0.3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 t="str">
        <f>IF(Table1[[#This Row],[tenure]]&lt;= 6, "0-6 months", IF(Table1[[#This Row],[tenure]] &lt;= 12, "6-12 months", "Over 12 months"))</f>
        <v>0-6 months</v>
      </c>
      <c r="W667">
        <v>26.941255908170152</v>
      </c>
      <c r="X667" t="str">
        <f>IF(Table1[[#This Row],[MonthlyCharges]] &lt;= 50, "Low", IF(Table1[[#This Row],[MonthlyCharges]] &lt;= 100, "Medium", "High"))</f>
        <v>Medium</v>
      </c>
    </row>
    <row r="668" spans="1:24" x14ac:dyDescent="0.3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 t="str">
        <f>IF(Table1[[#This Row],[tenure]]&lt;= 6, "0-6 months", IF(Table1[[#This Row],[tenure]] &lt;= 12, "6-12 months", "Over 12 months"))</f>
        <v>0-6 months</v>
      </c>
      <c r="W668">
        <v>26.941255908170152</v>
      </c>
      <c r="X668" t="str">
        <f>IF(Table1[[#This Row],[MonthlyCharges]] &lt;= 50, "Low", IF(Table1[[#This Row],[MonthlyCharges]] &lt;= 100, "Medium", "High"))</f>
        <v>Medium</v>
      </c>
    </row>
    <row r="669" spans="1:24" x14ac:dyDescent="0.3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 t="str">
        <f>IF(Table1[[#This Row],[tenure]]&lt;= 6, "0-6 months", IF(Table1[[#This Row],[tenure]] &lt;= 12, "6-12 months", "Over 12 months"))</f>
        <v>Over 12 months</v>
      </c>
      <c r="W669">
        <v>26.786081943586577</v>
      </c>
      <c r="X669" t="str">
        <f>IF(Table1[[#This Row],[MonthlyCharges]] &lt;= 50, "Low", IF(Table1[[#This Row],[MonthlyCharges]] &lt;= 100, "Medium", "High"))</f>
        <v>Low</v>
      </c>
    </row>
    <row r="670" spans="1:24" x14ac:dyDescent="0.3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 t="str">
        <f>IF(Table1[[#This Row],[tenure]]&lt;= 6, "0-6 months", IF(Table1[[#This Row],[tenure]] &lt;= 12, "6-12 months", "Over 12 months"))</f>
        <v>0-6 months</v>
      </c>
      <c r="W670">
        <v>26.941255908170152</v>
      </c>
      <c r="X670" t="str">
        <f>IF(Table1[[#This Row],[MonthlyCharges]] &lt;= 50, "Low", IF(Table1[[#This Row],[MonthlyCharges]] &lt;= 100, "Medium", "High"))</f>
        <v>Low</v>
      </c>
    </row>
    <row r="671" spans="1:24" x14ac:dyDescent="0.3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 t="str">
        <f>IF(Table1[[#This Row],[tenure]]&lt;= 6, "0-6 months", IF(Table1[[#This Row],[tenure]] &lt;= 12, "6-12 months", "Over 12 months"))</f>
        <v>Over 12 months</v>
      </c>
      <c r="W671">
        <v>26.786081943586577</v>
      </c>
      <c r="X671" t="str">
        <f>IF(Table1[[#This Row],[MonthlyCharges]] &lt;= 50, "Low", IF(Table1[[#This Row],[MonthlyCharges]] &lt;= 100, "Medium", "High"))</f>
        <v>Medium</v>
      </c>
    </row>
    <row r="672" spans="1:24" x14ac:dyDescent="0.3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 t="str">
        <f>IF(Table1[[#This Row],[tenure]]&lt;= 6, "0-6 months", IF(Table1[[#This Row],[tenure]] &lt;= 12, "6-12 months", "Over 12 months"))</f>
        <v>Over 12 months</v>
      </c>
      <c r="W672">
        <v>26.786081943586577</v>
      </c>
      <c r="X672" t="str">
        <f>IF(Table1[[#This Row],[MonthlyCharges]] &lt;= 50, "Low", IF(Table1[[#This Row],[MonthlyCharges]] &lt;= 100, "Medium", "High"))</f>
        <v>Low</v>
      </c>
    </row>
    <row r="673" spans="1:24" x14ac:dyDescent="0.3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 t="str">
        <f>IF(Table1[[#This Row],[tenure]]&lt;= 6, "0-6 months", IF(Table1[[#This Row],[tenure]] &lt;= 12, "6-12 months", "Over 12 months"))</f>
        <v>Over 12 months</v>
      </c>
      <c r="W673">
        <v>26.786081943586577</v>
      </c>
      <c r="X673" t="str">
        <f>IF(Table1[[#This Row],[MonthlyCharges]] &lt;= 50, "Low", IF(Table1[[#This Row],[MonthlyCharges]] &lt;= 100, "Medium", "High"))</f>
        <v>Low</v>
      </c>
    </row>
    <row r="674" spans="1:24" x14ac:dyDescent="0.3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 t="str">
        <f>IF(Table1[[#This Row],[tenure]]&lt;= 6, "0-6 months", IF(Table1[[#This Row],[tenure]] &lt;= 12, "6-12 months", "Over 12 months"))</f>
        <v>0-6 months</v>
      </c>
      <c r="W674">
        <v>26.941255908170152</v>
      </c>
      <c r="X674" t="str">
        <f>IF(Table1[[#This Row],[MonthlyCharges]] &lt;= 50, "Low", IF(Table1[[#This Row],[MonthlyCharges]] &lt;= 100, "Medium", "High"))</f>
        <v>Medium</v>
      </c>
    </row>
    <row r="675" spans="1:24" x14ac:dyDescent="0.3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 t="str">
        <f>IF(Table1[[#This Row],[tenure]]&lt;= 6, "0-6 months", IF(Table1[[#This Row],[tenure]] &lt;= 12, "6-12 months", "Over 12 months"))</f>
        <v>Over 12 months</v>
      </c>
      <c r="W675">
        <v>26.786081943586577</v>
      </c>
      <c r="X675" t="str">
        <f>IF(Table1[[#This Row],[MonthlyCharges]] &lt;= 50, "Low", IF(Table1[[#This Row],[MonthlyCharges]] &lt;= 100, "Medium", "High"))</f>
        <v>Low</v>
      </c>
    </row>
    <row r="676" spans="1:24" x14ac:dyDescent="0.3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 t="str">
        <f>IF(Table1[[#This Row],[tenure]]&lt;= 6, "0-6 months", IF(Table1[[#This Row],[tenure]] &lt;= 12, "6-12 months", "Over 12 months"))</f>
        <v>Over 12 months</v>
      </c>
      <c r="W676">
        <v>26.786081943586577</v>
      </c>
      <c r="X676" t="str">
        <f>IF(Table1[[#This Row],[MonthlyCharges]] &lt;= 50, "Low", IF(Table1[[#This Row],[MonthlyCharges]] &lt;= 100, "Medium", "High"))</f>
        <v>Low</v>
      </c>
    </row>
    <row r="677" spans="1:24" x14ac:dyDescent="0.3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 t="str">
        <f>IF(Table1[[#This Row],[tenure]]&lt;= 6, "0-6 months", IF(Table1[[#This Row],[tenure]] &lt;= 12, "6-12 months", "Over 12 months"))</f>
        <v>Over 12 months</v>
      </c>
      <c r="W677">
        <v>26.786081943586577</v>
      </c>
      <c r="X677" t="str">
        <f>IF(Table1[[#This Row],[MonthlyCharges]] &lt;= 50, "Low", IF(Table1[[#This Row],[MonthlyCharges]] &lt;= 100, "Medium", "High"))</f>
        <v>High</v>
      </c>
    </row>
    <row r="678" spans="1:24" x14ac:dyDescent="0.3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 t="str">
        <f>IF(Table1[[#This Row],[tenure]]&lt;= 6, "0-6 months", IF(Table1[[#This Row],[tenure]] &lt;= 12, "6-12 months", "Over 12 months"))</f>
        <v>Over 12 months</v>
      </c>
      <c r="W678">
        <v>26.786081943586577</v>
      </c>
      <c r="X678" t="str">
        <f>IF(Table1[[#This Row],[MonthlyCharges]] &lt;= 50, "Low", IF(Table1[[#This Row],[MonthlyCharges]] &lt;= 100, "Medium", "High"))</f>
        <v>Low</v>
      </c>
    </row>
    <row r="679" spans="1:24" x14ac:dyDescent="0.3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 t="str">
        <f>IF(Table1[[#This Row],[tenure]]&lt;= 6, "0-6 months", IF(Table1[[#This Row],[tenure]] &lt;= 12, "6-12 months", "Over 12 months"))</f>
        <v>0-6 months</v>
      </c>
      <c r="W679">
        <v>26.941255908170152</v>
      </c>
      <c r="X679" t="str">
        <f>IF(Table1[[#This Row],[MonthlyCharges]] &lt;= 50, "Low", IF(Table1[[#This Row],[MonthlyCharges]] &lt;= 100, "Medium", "High"))</f>
        <v>Low</v>
      </c>
    </row>
    <row r="680" spans="1:24" x14ac:dyDescent="0.3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 t="str">
        <f>IF(Table1[[#This Row],[tenure]]&lt;= 6, "0-6 months", IF(Table1[[#This Row],[tenure]] &lt;= 12, "6-12 months", "Over 12 months"))</f>
        <v>0-6 months</v>
      </c>
      <c r="W680">
        <v>26.941255908170152</v>
      </c>
      <c r="X680" t="str">
        <f>IF(Table1[[#This Row],[MonthlyCharges]] &lt;= 50, "Low", IF(Table1[[#This Row],[MonthlyCharges]] &lt;= 100, "Medium", "High"))</f>
        <v>High</v>
      </c>
    </row>
    <row r="681" spans="1:24" x14ac:dyDescent="0.3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 t="str">
        <f>IF(Table1[[#This Row],[tenure]]&lt;= 6, "0-6 months", IF(Table1[[#This Row],[tenure]] &lt;= 12, "6-12 months", "Over 12 months"))</f>
        <v>Over 12 months</v>
      </c>
      <c r="W681">
        <v>26.786081943586577</v>
      </c>
      <c r="X681" t="str">
        <f>IF(Table1[[#This Row],[MonthlyCharges]] &lt;= 50, "Low", IF(Table1[[#This Row],[MonthlyCharges]] &lt;= 100, "Medium", "High"))</f>
        <v>Medium</v>
      </c>
    </row>
    <row r="682" spans="1:24" x14ac:dyDescent="0.3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 t="str">
        <f>IF(Table1[[#This Row],[tenure]]&lt;= 6, "0-6 months", IF(Table1[[#This Row],[tenure]] &lt;= 12, "6-12 months", "Over 12 months"))</f>
        <v>0-6 months</v>
      </c>
      <c r="W682">
        <v>26.941255908170152</v>
      </c>
      <c r="X682" t="str">
        <f>IF(Table1[[#This Row],[MonthlyCharges]] &lt;= 50, "Low", IF(Table1[[#This Row],[MonthlyCharges]] &lt;= 100, "Medium", "High"))</f>
        <v>Medium</v>
      </c>
    </row>
    <row r="683" spans="1:24" x14ac:dyDescent="0.3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 t="str">
        <f>IF(Table1[[#This Row],[tenure]]&lt;= 6, "0-6 months", IF(Table1[[#This Row],[tenure]] &lt;= 12, "6-12 months", "Over 12 months"))</f>
        <v>Over 12 months</v>
      </c>
      <c r="W683">
        <v>26.786081943586577</v>
      </c>
      <c r="X683" t="str">
        <f>IF(Table1[[#This Row],[MonthlyCharges]] &lt;= 50, "Low", IF(Table1[[#This Row],[MonthlyCharges]] &lt;= 100, "Medium", "High"))</f>
        <v>Medium</v>
      </c>
    </row>
    <row r="684" spans="1:24" x14ac:dyDescent="0.3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 t="str">
        <f>IF(Table1[[#This Row],[tenure]]&lt;= 6, "0-6 months", IF(Table1[[#This Row],[tenure]] &lt;= 12, "6-12 months", "Over 12 months"))</f>
        <v>0-6 months</v>
      </c>
      <c r="W684">
        <v>26.941255908170152</v>
      </c>
      <c r="X684" t="str">
        <f>IF(Table1[[#This Row],[MonthlyCharges]] &lt;= 50, "Low", IF(Table1[[#This Row],[MonthlyCharges]] &lt;= 100, "Medium", "High"))</f>
        <v>Medium</v>
      </c>
    </row>
    <row r="685" spans="1:24" x14ac:dyDescent="0.3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 t="str">
        <f>IF(Table1[[#This Row],[tenure]]&lt;= 6, "0-6 months", IF(Table1[[#This Row],[tenure]] &lt;= 12, "6-12 months", "Over 12 months"))</f>
        <v>Over 12 months</v>
      </c>
      <c r="W685">
        <v>26.786081943586577</v>
      </c>
      <c r="X685" t="str">
        <f>IF(Table1[[#This Row],[MonthlyCharges]] &lt;= 50, "Low", IF(Table1[[#This Row],[MonthlyCharges]] &lt;= 100, "Medium", "High"))</f>
        <v>High</v>
      </c>
    </row>
    <row r="686" spans="1:24" x14ac:dyDescent="0.3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 t="str">
        <f>IF(Table1[[#This Row],[tenure]]&lt;= 6, "0-6 months", IF(Table1[[#This Row],[tenure]] &lt;= 12, "6-12 months", "Over 12 months"))</f>
        <v>0-6 months</v>
      </c>
      <c r="W686">
        <v>26.941255908170152</v>
      </c>
      <c r="X686" t="str">
        <f>IF(Table1[[#This Row],[MonthlyCharges]] &lt;= 50, "Low", IF(Table1[[#This Row],[MonthlyCharges]] &lt;= 100, "Medium", "High"))</f>
        <v>Medium</v>
      </c>
    </row>
    <row r="687" spans="1:24" x14ac:dyDescent="0.3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 t="str">
        <f>IF(Table1[[#This Row],[tenure]]&lt;= 6, "0-6 months", IF(Table1[[#This Row],[tenure]] &lt;= 12, "6-12 months", "Over 12 months"))</f>
        <v>0-6 months</v>
      </c>
      <c r="W687">
        <v>26.941255908170152</v>
      </c>
      <c r="X687" t="str">
        <f>IF(Table1[[#This Row],[MonthlyCharges]] &lt;= 50, "Low", IF(Table1[[#This Row],[MonthlyCharges]] &lt;= 100, "Medium", "High"))</f>
        <v>Low</v>
      </c>
    </row>
    <row r="688" spans="1:24" x14ac:dyDescent="0.3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 t="str">
        <f>IF(Table1[[#This Row],[tenure]]&lt;= 6, "0-6 months", IF(Table1[[#This Row],[tenure]] &lt;= 12, "6-12 months", "Over 12 months"))</f>
        <v>Over 12 months</v>
      </c>
      <c r="W688">
        <v>26.786081943586577</v>
      </c>
      <c r="X688" t="str">
        <f>IF(Table1[[#This Row],[MonthlyCharges]] &lt;= 50, "Low", IF(Table1[[#This Row],[MonthlyCharges]] &lt;= 100, "Medium", "High"))</f>
        <v>Low</v>
      </c>
    </row>
    <row r="689" spans="1:24" x14ac:dyDescent="0.3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 t="str">
        <f>IF(Table1[[#This Row],[tenure]]&lt;= 6, "0-6 months", IF(Table1[[#This Row],[tenure]] &lt;= 12, "6-12 months", "Over 12 months"))</f>
        <v>0-6 months</v>
      </c>
      <c r="W689">
        <v>26.941255908170152</v>
      </c>
      <c r="X689" t="str">
        <f>IF(Table1[[#This Row],[MonthlyCharges]] &lt;= 50, "Low", IF(Table1[[#This Row],[MonthlyCharges]] &lt;= 100, "Medium", "High"))</f>
        <v>Low</v>
      </c>
    </row>
    <row r="690" spans="1:24" x14ac:dyDescent="0.3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 t="str">
        <f>IF(Table1[[#This Row],[tenure]]&lt;= 6, "0-6 months", IF(Table1[[#This Row],[tenure]] &lt;= 12, "6-12 months", "Over 12 months"))</f>
        <v>Over 12 months</v>
      </c>
      <c r="W690">
        <v>26.786081943586577</v>
      </c>
      <c r="X690" t="str">
        <f>IF(Table1[[#This Row],[MonthlyCharges]] &lt;= 50, "Low", IF(Table1[[#This Row],[MonthlyCharges]] &lt;= 100, "Medium", "High"))</f>
        <v>Low</v>
      </c>
    </row>
    <row r="691" spans="1:24" x14ac:dyDescent="0.3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 t="str">
        <f>IF(Table1[[#This Row],[tenure]]&lt;= 6, "0-6 months", IF(Table1[[#This Row],[tenure]] &lt;= 12, "6-12 months", "Over 12 months"))</f>
        <v>Over 12 months</v>
      </c>
      <c r="W691">
        <v>26.786081943586577</v>
      </c>
      <c r="X691" t="str">
        <f>IF(Table1[[#This Row],[MonthlyCharges]] &lt;= 50, "Low", IF(Table1[[#This Row],[MonthlyCharges]] &lt;= 100, "Medium", "High"))</f>
        <v>Medium</v>
      </c>
    </row>
    <row r="692" spans="1:24" x14ac:dyDescent="0.3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 t="str">
        <f>IF(Table1[[#This Row],[tenure]]&lt;= 6, "0-6 months", IF(Table1[[#This Row],[tenure]] &lt;= 12, "6-12 months", "Over 12 months"))</f>
        <v>0-6 months</v>
      </c>
      <c r="W692">
        <v>26.941255908170152</v>
      </c>
      <c r="X692" t="str">
        <f>IF(Table1[[#This Row],[MonthlyCharges]] &lt;= 50, "Low", IF(Table1[[#This Row],[MonthlyCharges]] &lt;= 100, "Medium", "High"))</f>
        <v>Low</v>
      </c>
    </row>
    <row r="693" spans="1:24" x14ac:dyDescent="0.3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 t="str">
        <f>IF(Table1[[#This Row],[tenure]]&lt;= 6, "0-6 months", IF(Table1[[#This Row],[tenure]] &lt;= 12, "6-12 months", "Over 12 months"))</f>
        <v>Over 12 months</v>
      </c>
      <c r="W693">
        <v>26.786081943586577</v>
      </c>
      <c r="X693" t="str">
        <f>IF(Table1[[#This Row],[MonthlyCharges]] &lt;= 50, "Low", IF(Table1[[#This Row],[MonthlyCharges]] &lt;= 100, "Medium", "High"))</f>
        <v>Medium</v>
      </c>
    </row>
    <row r="694" spans="1:24" x14ac:dyDescent="0.3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 t="str">
        <f>IF(Table1[[#This Row],[tenure]]&lt;= 6, "0-6 months", IF(Table1[[#This Row],[tenure]] &lt;= 12, "6-12 months", "Over 12 months"))</f>
        <v>Over 12 months</v>
      </c>
      <c r="W694">
        <v>26.786081943586577</v>
      </c>
      <c r="X694" t="str">
        <f>IF(Table1[[#This Row],[MonthlyCharges]] &lt;= 50, "Low", IF(Table1[[#This Row],[MonthlyCharges]] &lt;= 100, "Medium", "High"))</f>
        <v>Low</v>
      </c>
    </row>
    <row r="695" spans="1:24" x14ac:dyDescent="0.3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 t="str">
        <f>IF(Table1[[#This Row],[tenure]]&lt;= 6, "0-6 months", IF(Table1[[#This Row],[tenure]] &lt;= 12, "6-12 months", "Over 12 months"))</f>
        <v>0-6 months</v>
      </c>
      <c r="W695">
        <v>26.941255908170152</v>
      </c>
      <c r="X695" t="str">
        <f>IF(Table1[[#This Row],[MonthlyCharges]] &lt;= 50, "Low", IF(Table1[[#This Row],[MonthlyCharges]] &lt;= 100, "Medium", "High"))</f>
        <v>Medium</v>
      </c>
    </row>
    <row r="696" spans="1:24" x14ac:dyDescent="0.3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 t="str">
        <f>IF(Table1[[#This Row],[tenure]]&lt;= 6, "0-6 months", IF(Table1[[#This Row],[tenure]] &lt;= 12, "6-12 months", "Over 12 months"))</f>
        <v>Over 12 months</v>
      </c>
      <c r="W696">
        <v>26.786081943586577</v>
      </c>
      <c r="X696" t="str">
        <f>IF(Table1[[#This Row],[MonthlyCharges]] &lt;= 50, "Low", IF(Table1[[#This Row],[MonthlyCharges]] &lt;= 100, "Medium", "High"))</f>
        <v>Low</v>
      </c>
    </row>
    <row r="697" spans="1:24" x14ac:dyDescent="0.3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 t="str">
        <f>IF(Table1[[#This Row],[tenure]]&lt;= 6, "0-6 months", IF(Table1[[#This Row],[tenure]] &lt;= 12, "6-12 months", "Over 12 months"))</f>
        <v>0-6 months</v>
      </c>
      <c r="W697">
        <v>26.941255908170152</v>
      </c>
      <c r="X697" t="str">
        <f>IF(Table1[[#This Row],[MonthlyCharges]] &lt;= 50, "Low", IF(Table1[[#This Row],[MonthlyCharges]] &lt;= 100, "Medium", "High"))</f>
        <v>Low</v>
      </c>
    </row>
    <row r="698" spans="1:24" x14ac:dyDescent="0.3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 t="str">
        <f>IF(Table1[[#This Row],[tenure]]&lt;= 6, "0-6 months", IF(Table1[[#This Row],[tenure]] &lt;= 12, "6-12 months", "Over 12 months"))</f>
        <v>Over 12 months</v>
      </c>
      <c r="W698">
        <v>26.786081943586577</v>
      </c>
      <c r="X698" t="str">
        <f>IF(Table1[[#This Row],[MonthlyCharges]] &lt;= 50, "Low", IF(Table1[[#This Row],[MonthlyCharges]] &lt;= 100, "Medium", "High"))</f>
        <v>Medium</v>
      </c>
    </row>
    <row r="699" spans="1:24" x14ac:dyDescent="0.3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 t="str">
        <f>IF(Table1[[#This Row],[tenure]]&lt;= 6, "0-6 months", IF(Table1[[#This Row],[tenure]] &lt;= 12, "6-12 months", "Over 12 months"))</f>
        <v>0-6 months</v>
      </c>
      <c r="W699">
        <v>26.941255908170152</v>
      </c>
      <c r="X699" t="str">
        <f>IF(Table1[[#This Row],[MonthlyCharges]] &lt;= 50, "Low", IF(Table1[[#This Row],[MonthlyCharges]] &lt;= 100, "Medium", "High"))</f>
        <v>Medium</v>
      </c>
    </row>
    <row r="700" spans="1:24" x14ac:dyDescent="0.3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 t="str">
        <f>IF(Table1[[#This Row],[tenure]]&lt;= 6, "0-6 months", IF(Table1[[#This Row],[tenure]] &lt;= 12, "6-12 months", "Over 12 months"))</f>
        <v>Over 12 months</v>
      </c>
      <c r="W700">
        <v>26.786081943586577</v>
      </c>
      <c r="X700" t="str">
        <f>IF(Table1[[#This Row],[MonthlyCharges]] &lt;= 50, "Low", IF(Table1[[#This Row],[MonthlyCharges]] &lt;= 100, "Medium", "High"))</f>
        <v>Medium</v>
      </c>
    </row>
    <row r="701" spans="1:24" x14ac:dyDescent="0.3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 t="str">
        <f>IF(Table1[[#This Row],[tenure]]&lt;= 6, "0-6 months", IF(Table1[[#This Row],[tenure]] &lt;= 12, "6-12 months", "Over 12 months"))</f>
        <v>Over 12 months</v>
      </c>
      <c r="W701">
        <v>26.786081943586577</v>
      </c>
      <c r="X701" t="str">
        <f>IF(Table1[[#This Row],[MonthlyCharges]] &lt;= 50, "Low", IF(Table1[[#This Row],[MonthlyCharges]] &lt;= 100, "Medium", "High"))</f>
        <v>Medium</v>
      </c>
    </row>
    <row r="702" spans="1:24" x14ac:dyDescent="0.3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 t="str">
        <f>IF(Table1[[#This Row],[tenure]]&lt;= 6, "0-6 months", IF(Table1[[#This Row],[tenure]] &lt;= 12, "6-12 months", "Over 12 months"))</f>
        <v>Over 12 months</v>
      </c>
      <c r="W702">
        <v>26.786081943586577</v>
      </c>
      <c r="X702" t="str">
        <f>IF(Table1[[#This Row],[MonthlyCharges]] &lt;= 50, "Low", IF(Table1[[#This Row],[MonthlyCharges]] &lt;= 100, "Medium", "High"))</f>
        <v>Medium</v>
      </c>
    </row>
    <row r="703" spans="1:24" x14ac:dyDescent="0.3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 t="str">
        <f>IF(Table1[[#This Row],[tenure]]&lt;= 6, "0-6 months", IF(Table1[[#This Row],[tenure]] &lt;= 12, "6-12 months", "Over 12 months"))</f>
        <v>Over 12 months</v>
      </c>
      <c r="W703">
        <v>26.786081943586577</v>
      </c>
      <c r="X703" t="str">
        <f>IF(Table1[[#This Row],[MonthlyCharges]] &lt;= 50, "Low", IF(Table1[[#This Row],[MonthlyCharges]] &lt;= 100, "Medium", "High"))</f>
        <v>Medium</v>
      </c>
    </row>
    <row r="704" spans="1:24" x14ac:dyDescent="0.3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 t="str">
        <f>IF(Table1[[#This Row],[tenure]]&lt;= 6, "0-6 months", IF(Table1[[#This Row],[tenure]] &lt;= 12, "6-12 months", "Over 12 months"))</f>
        <v>Over 12 months</v>
      </c>
      <c r="W704">
        <v>26.786081943586577</v>
      </c>
      <c r="X704" t="str">
        <f>IF(Table1[[#This Row],[MonthlyCharges]] &lt;= 50, "Low", IF(Table1[[#This Row],[MonthlyCharges]] &lt;= 100, "Medium", "High"))</f>
        <v>Medium</v>
      </c>
    </row>
    <row r="705" spans="1:24" x14ac:dyDescent="0.3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 t="str">
        <f>IF(Table1[[#This Row],[tenure]]&lt;= 6, "0-6 months", IF(Table1[[#This Row],[tenure]] &lt;= 12, "6-12 months", "Over 12 months"))</f>
        <v>0-6 months</v>
      </c>
      <c r="W705">
        <v>26.941255908170152</v>
      </c>
      <c r="X705" t="str">
        <f>IF(Table1[[#This Row],[MonthlyCharges]] &lt;= 50, "Low", IF(Table1[[#This Row],[MonthlyCharges]] &lt;= 100, "Medium", "High"))</f>
        <v>Low</v>
      </c>
    </row>
    <row r="706" spans="1:24" x14ac:dyDescent="0.3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 t="str">
        <f>IF(Table1[[#This Row],[tenure]]&lt;= 6, "0-6 months", IF(Table1[[#This Row],[tenure]] &lt;= 12, "6-12 months", "Over 12 months"))</f>
        <v>0-6 months</v>
      </c>
      <c r="W706">
        <v>26.941255908170152</v>
      </c>
      <c r="X706" t="str">
        <f>IF(Table1[[#This Row],[MonthlyCharges]] &lt;= 50, "Low", IF(Table1[[#This Row],[MonthlyCharges]] &lt;= 100, "Medium", "High"))</f>
        <v>Low</v>
      </c>
    </row>
    <row r="707" spans="1:24" x14ac:dyDescent="0.3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 t="str">
        <f>IF(Table1[[#This Row],[tenure]]&lt;= 6, "0-6 months", IF(Table1[[#This Row],[tenure]] &lt;= 12, "6-12 months", "Over 12 months"))</f>
        <v>Over 12 months</v>
      </c>
      <c r="W707">
        <v>26.786081943586577</v>
      </c>
      <c r="X707" t="str">
        <f>IF(Table1[[#This Row],[MonthlyCharges]] &lt;= 50, "Low", IF(Table1[[#This Row],[MonthlyCharges]] &lt;= 100, "Medium", "High"))</f>
        <v>Medium</v>
      </c>
    </row>
    <row r="708" spans="1:24" x14ac:dyDescent="0.3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 t="str">
        <f>IF(Table1[[#This Row],[tenure]]&lt;= 6, "0-6 months", IF(Table1[[#This Row],[tenure]] &lt;= 12, "6-12 months", "Over 12 months"))</f>
        <v>Over 12 months</v>
      </c>
      <c r="W708">
        <v>26.786081943586577</v>
      </c>
      <c r="X708" t="str">
        <f>IF(Table1[[#This Row],[MonthlyCharges]] &lt;= 50, "Low", IF(Table1[[#This Row],[MonthlyCharges]] &lt;= 100, "Medium", "High"))</f>
        <v>Medium</v>
      </c>
    </row>
    <row r="709" spans="1:24" x14ac:dyDescent="0.3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 t="str">
        <f>IF(Table1[[#This Row],[tenure]]&lt;= 6, "0-6 months", IF(Table1[[#This Row],[tenure]] &lt;= 12, "6-12 months", "Over 12 months"))</f>
        <v>Over 12 months</v>
      </c>
      <c r="W709">
        <v>26.786081943586577</v>
      </c>
      <c r="X709" t="str">
        <f>IF(Table1[[#This Row],[MonthlyCharges]] &lt;= 50, "Low", IF(Table1[[#This Row],[MonthlyCharges]] &lt;= 100, "Medium", "High"))</f>
        <v>High</v>
      </c>
    </row>
    <row r="710" spans="1:24" x14ac:dyDescent="0.3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 t="str">
        <f>IF(Table1[[#This Row],[tenure]]&lt;= 6, "0-6 months", IF(Table1[[#This Row],[tenure]] &lt;= 12, "6-12 months", "Over 12 months"))</f>
        <v>Over 12 months</v>
      </c>
      <c r="W710">
        <v>26.786081943586577</v>
      </c>
      <c r="X710" t="str">
        <f>IF(Table1[[#This Row],[MonthlyCharges]] &lt;= 50, "Low", IF(Table1[[#This Row],[MonthlyCharges]] &lt;= 100, "Medium", "High"))</f>
        <v>Medium</v>
      </c>
    </row>
    <row r="711" spans="1:24" x14ac:dyDescent="0.3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 t="str">
        <f>IF(Table1[[#This Row],[tenure]]&lt;= 6, "0-6 months", IF(Table1[[#This Row],[tenure]] &lt;= 12, "6-12 months", "Over 12 months"))</f>
        <v>Over 12 months</v>
      </c>
      <c r="W711">
        <v>26.786081943586577</v>
      </c>
      <c r="X711" t="str">
        <f>IF(Table1[[#This Row],[MonthlyCharges]] &lt;= 50, "Low", IF(Table1[[#This Row],[MonthlyCharges]] &lt;= 100, "Medium", "High"))</f>
        <v>Medium</v>
      </c>
    </row>
    <row r="712" spans="1:24" x14ac:dyDescent="0.3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 t="str">
        <f>IF(Table1[[#This Row],[tenure]]&lt;= 6, "0-6 months", IF(Table1[[#This Row],[tenure]] &lt;= 12, "6-12 months", "Over 12 months"))</f>
        <v>0-6 months</v>
      </c>
      <c r="W712">
        <v>26.941255908170152</v>
      </c>
      <c r="X712" t="str">
        <f>IF(Table1[[#This Row],[MonthlyCharges]] &lt;= 50, "Low", IF(Table1[[#This Row],[MonthlyCharges]] &lt;= 100, "Medium", "High"))</f>
        <v>Low</v>
      </c>
    </row>
    <row r="713" spans="1:24" x14ac:dyDescent="0.3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 t="str">
        <f>IF(Table1[[#This Row],[tenure]]&lt;= 6, "0-6 months", IF(Table1[[#This Row],[tenure]] &lt;= 12, "6-12 months", "Over 12 months"))</f>
        <v>Over 12 months</v>
      </c>
      <c r="W713">
        <v>26.786081943586577</v>
      </c>
      <c r="X713" t="str">
        <f>IF(Table1[[#This Row],[MonthlyCharges]] &lt;= 50, "Low", IF(Table1[[#This Row],[MonthlyCharges]] &lt;= 100, "Medium", "High"))</f>
        <v>Medium</v>
      </c>
    </row>
    <row r="714" spans="1:24" x14ac:dyDescent="0.3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 t="str">
        <f>IF(Table1[[#This Row],[tenure]]&lt;= 6, "0-6 months", IF(Table1[[#This Row],[tenure]] &lt;= 12, "6-12 months", "Over 12 months"))</f>
        <v>Over 12 months</v>
      </c>
      <c r="W714">
        <v>26.786081943586577</v>
      </c>
      <c r="X714" t="str">
        <f>IF(Table1[[#This Row],[MonthlyCharges]] &lt;= 50, "Low", IF(Table1[[#This Row],[MonthlyCharges]] &lt;= 100, "Medium", "High"))</f>
        <v>Low</v>
      </c>
    </row>
    <row r="715" spans="1:24" x14ac:dyDescent="0.3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 t="str">
        <f>IF(Table1[[#This Row],[tenure]]&lt;= 6, "0-6 months", IF(Table1[[#This Row],[tenure]] &lt;= 12, "6-12 months", "Over 12 months"))</f>
        <v>Over 12 months</v>
      </c>
      <c r="W715">
        <v>26.786081943586577</v>
      </c>
      <c r="X715" t="str">
        <f>IF(Table1[[#This Row],[MonthlyCharges]] &lt;= 50, "Low", IF(Table1[[#This Row],[MonthlyCharges]] &lt;= 100, "Medium", "High"))</f>
        <v>Medium</v>
      </c>
    </row>
    <row r="716" spans="1:24" x14ac:dyDescent="0.3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 t="str">
        <f>IF(Table1[[#This Row],[tenure]]&lt;= 6, "0-6 months", IF(Table1[[#This Row],[tenure]] &lt;= 12, "6-12 months", "Over 12 months"))</f>
        <v>Over 12 months</v>
      </c>
      <c r="W716">
        <v>26.786081943586577</v>
      </c>
      <c r="X716" t="str">
        <f>IF(Table1[[#This Row],[MonthlyCharges]] &lt;= 50, "Low", IF(Table1[[#This Row],[MonthlyCharges]] &lt;= 100, "Medium", "High"))</f>
        <v>Low</v>
      </c>
    </row>
    <row r="717" spans="1:24" x14ac:dyDescent="0.3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 t="str">
        <f>IF(Table1[[#This Row],[tenure]]&lt;= 6, "0-6 months", IF(Table1[[#This Row],[tenure]] &lt;= 12, "6-12 months", "Over 12 months"))</f>
        <v>Over 12 months</v>
      </c>
      <c r="W717">
        <v>26.786081943586577</v>
      </c>
      <c r="X717" t="str">
        <f>IF(Table1[[#This Row],[MonthlyCharges]] &lt;= 50, "Low", IF(Table1[[#This Row],[MonthlyCharges]] &lt;= 100, "Medium", "High"))</f>
        <v>Medium</v>
      </c>
    </row>
    <row r="718" spans="1:24" x14ac:dyDescent="0.3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 t="str">
        <f>IF(Table1[[#This Row],[tenure]]&lt;= 6, "0-6 months", IF(Table1[[#This Row],[tenure]] &lt;= 12, "6-12 months", "Over 12 months"))</f>
        <v>Over 12 months</v>
      </c>
      <c r="W718">
        <v>26.786081943586577</v>
      </c>
      <c r="X718" t="str">
        <f>IF(Table1[[#This Row],[MonthlyCharges]] &lt;= 50, "Low", IF(Table1[[#This Row],[MonthlyCharges]] &lt;= 100, "Medium", "High"))</f>
        <v>Medium</v>
      </c>
    </row>
    <row r="719" spans="1:24" x14ac:dyDescent="0.3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 t="str">
        <f>IF(Table1[[#This Row],[tenure]]&lt;= 6, "0-6 months", IF(Table1[[#This Row],[tenure]] &lt;= 12, "6-12 months", "Over 12 months"))</f>
        <v>Over 12 months</v>
      </c>
      <c r="W719">
        <v>26.786081943586577</v>
      </c>
      <c r="X719" t="str">
        <f>IF(Table1[[#This Row],[MonthlyCharges]] &lt;= 50, "Low", IF(Table1[[#This Row],[MonthlyCharges]] &lt;= 100, "Medium", "High"))</f>
        <v>Medium</v>
      </c>
    </row>
    <row r="720" spans="1:24" x14ac:dyDescent="0.3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 t="str">
        <f>IF(Table1[[#This Row],[tenure]]&lt;= 6, "0-6 months", IF(Table1[[#This Row],[tenure]] &lt;= 12, "6-12 months", "Over 12 months"))</f>
        <v>Over 12 months</v>
      </c>
      <c r="W720">
        <v>26.786081943586577</v>
      </c>
      <c r="X720" t="str">
        <f>IF(Table1[[#This Row],[MonthlyCharges]] &lt;= 50, "Low", IF(Table1[[#This Row],[MonthlyCharges]] &lt;= 100, "Medium", "High"))</f>
        <v>Medium</v>
      </c>
    </row>
    <row r="721" spans="1:24" x14ac:dyDescent="0.3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 t="str">
        <f>IF(Table1[[#This Row],[tenure]]&lt;= 6, "0-6 months", IF(Table1[[#This Row],[tenure]] &lt;= 12, "6-12 months", "Over 12 months"))</f>
        <v>Over 12 months</v>
      </c>
      <c r="W721">
        <v>26.786081943586577</v>
      </c>
      <c r="X721" t="str">
        <f>IF(Table1[[#This Row],[MonthlyCharges]] &lt;= 50, "Low", IF(Table1[[#This Row],[MonthlyCharges]] &lt;= 100, "Medium", "High"))</f>
        <v>Medium</v>
      </c>
    </row>
    <row r="722" spans="1:24" x14ac:dyDescent="0.3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 t="str">
        <f>IF(Table1[[#This Row],[tenure]]&lt;= 6, "0-6 months", IF(Table1[[#This Row],[tenure]] &lt;= 12, "6-12 months", "Over 12 months"))</f>
        <v>0-6 months</v>
      </c>
      <c r="W722">
        <v>26.941255908170152</v>
      </c>
      <c r="X722" t="str">
        <f>IF(Table1[[#This Row],[MonthlyCharges]] &lt;= 50, "Low", IF(Table1[[#This Row],[MonthlyCharges]] &lt;= 100, "Medium", "High"))</f>
        <v>Low</v>
      </c>
    </row>
    <row r="723" spans="1:24" x14ac:dyDescent="0.3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 t="str">
        <f>IF(Table1[[#This Row],[tenure]]&lt;= 6, "0-6 months", IF(Table1[[#This Row],[tenure]] &lt;= 12, "6-12 months", "Over 12 months"))</f>
        <v>Over 12 months</v>
      </c>
      <c r="W723">
        <v>26.786081943586577</v>
      </c>
      <c r="X723" t="str">
        <f>IF(Table1[[#This Row],[MonthlyCharges]] &lt;= 50, "Low", IF(Table1[[#This Row],[MonthlyCharges]] &lt;= 100, "Medium", "High"))</f>
        <v>Low</v>
      </c>
    </row>
    <row r="724" spans="1:24" x14ac:dyDescent="0.3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 t="str">
        <f>IF(Table1[[#This Row],[tenure]]&lt;= 6, "0-6 months", IF(Table1[[#This Row],[tenure]] &lt;= 12, "6-12 months", "Over 12 months"))</f>
        <v>0-6 months</v>
      </c>
      <c r="W724">
        <v>26.941255908170152</v>
      </c>
      <c r="X724" t="str">
        <f>IF(Table1[[#This Row],[MonthlyCharges]] &lt;= 50, "Low", IF(Table1[[#This Row],[MonthlyCharges]] &lt;= 100, "Medium", "High"))</f>
        <v>Medium</v>
      </c>
    </row>
    <row r="725" spans="1:24" x14ac:dyDescent="0.3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 t="str">
        <f>IF(Table1[[#This Row],[tenure]]&lt;= 6, "0-6 months", IF(Table1[[#This Row],[tenure]] &lt;= 12, "6-12 months", "Over 12 months"))</f>
        <v>0-6 months</v>
      </c>
      <c r="W725">
        <v>26.941255908170152</v>
      </c>
      <c r="X725" t="str">
        <f>IF(Table1[[#This Row],[MonthlyCharges]] &lt;= 50, "Low", IF(Table1[[#This Row],[MonthlyCharges]] &lt;= 100, "Medium", "High"))</f>
        <v>Low</v>
      </c>
    </row>
    <row r="726" spans="1:24" x14ac:dyDescent="0.3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 t="str">
        <f>IF(Table1[[#This Row],[tenure]]&lt;= 6, "0-6 months", IF(Table1[[#This Row],[tenure]] &lt;= 12, "6-12 months", "Over 12 months"))</f>
        <v>Over 12 months</v>
      </c>
      <c r="W726">
        <v>26.786081943586577</v>
      </c>
      <c r="X726" t="str">
        <f>IF(Table1[[#This Row],[MonthlyCharges]] &lt;= 50, "Low", IF(Table1[[#This Row],[MonthlyCharges]] &lt;= 100, "Medium", "High"))</f>
        <v>Medium</v>
      </c>
    </row>
    <row r="727" spans="1:24" x14ac:dyDescent="0.3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 t="str">
        <f>IF(Table1[[#This Row],[tenure]]&lt;= 6, "0-6 months", IF(Table1[[#This Row],[tenure]] &lt;= 12, "6-12 months", "Over 12 months"))</f>
        <v>6-12 months</v>
      </c>
      <c r="W727">
        <v>23.971631205673759</v>
      </c>
      <c r="X727" t="str">
        <f>IF(Table1[[#This Row],[MonthlyCharges]] &lt;= 50, "Low", IF(Table1[[#This Row],[MonthlyCharges]] &lt;= 100, "Medium", "High"))</f>
        <v>Low</v>
      </c>
    </row>
    <row r="728" spans="1:24" x14ac:dyDescent="0.3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 t="str">
        <f>IF(Table1[[#This Row],[tenure]]&lt;= 6, "0-6 months", IF(Table1[[#This Row],[tenure]] &lt;= 12, "6-12 months", "Over 12 months"))</f>
        <v>Over 12 months</v>
      </c>
      <c r="W728">
        <v>26.786081943586577</v>
      </c>
      <c r="X728" t="str">
        <f>IF(Table1[[#This Row],[MonthlyCharges]] &lt;= 50, "Low", IF(Table1[[#This Row],[MonthlyCharges]] &lt;= 100, "Medium", "High"))</f>
        <v>Low</v>
      </c>
    </row>
    <row r="729" spans="1:24" x14ac:dyDescent="0.3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 t="str">
        <f>IF(Table1[[#This Row],[tenure]]&lt;= 6, "0-6 months", IF(Table1[[#This Row],[tenure]] &lt;= 12, "6-12 months", "Over 12 months"))</f>
        <v>0-6 months</v>
      </c>
      <c r="W729">
        <v>26.941255908170152</v>
      </c>
      <c r="X729" t="str">
        <f>IF(Table1[[#This Row],[MonthlyCharges]] &lt;= 50, "Low", IF(Table1[[#This Row],[MonthlyCharges]] &lt;= 100, "Medium", "High"))</f>
        <v>Medium</v>
      </c>
    </row>
    <row r="730" spans="1:24" x14ac:dyDescent="0.3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 t="str">
        <f>IF(Table1[[#This Row],[tenure]]&lt;= 6, "0-6 months", IF(Table1[[#This Row],[tenure]] &lt;= 12, "6-12 months", "Over 12 months"))</f>
        <v>Over 12 months</v>
      </c>
      <c r="W730">
        <v>26.786081943586577</v>
      </c>
      <c r="X730" t="str">
        <f>IF(Table1[[#This Row],[MonthlyCharges]] &lt;= 50, "Low", IF(Table1[[#This Row],[MonthlyCharges]] &lt;= 100, "Medium", "High"))</f>
        <v>Medium</v>
      </c>
    </row>
    <row r="731" spans="1:24" x14ac:dyDescent="0.3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 t="str">
        <f>IF(Table1[[#This Row],[tenure]]&lt;= 6, "0-6 months", IF(Table1[[#This Row],[tenure]] &lt;= 12, "6-12 months", "Over 12 months"))</f>
        <v>Over 12 months</v>
      </c>
      <c r="W731">
        <v>26.786081943586577</v>
      </c>
      <c r="X731" t="str">
        <f>IF(Table1[[#This Row],[MonthlyCharges]] &lt;= 50, "Low", IF(Table1[[#This Row],[MonthlyCharges]] &lt;= 100, "Medium", "High"))</f>
        <v>Medium</v>
      </c>
    </row>
    <row r="732" spans="1:24" x14ac:dyDescent="0.3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 t="str">
        <f>IF(Table1[[#This Row],[tenure]]&lt;= 6, "0-6 months", IF(Table1[[#This Row],[tenure]] &lt;= 12, "6-12 months", "Over 12 months"))</f>
        <v>Over 12 months</v>
      </c>
      <c r="W732">
        <v>26.786081943586577</v>
      </c>
      <c r="X732" t="str">
        <f>IF(Table1[[#This Row],[MonthlyCharges]] &lt;= 50, "Low", IF(Table1[[#This Row],[MonthlyCharges]] &lt;= 100, "Medium", "High"))</f>
        <v>Medium</v>
      </c>
    </row>
    <row r="733" spans="1:24" x14ac:dyDescent="0.3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 t="str">
        <f>IF(Table1[[#This Row],[tenure]]&lt;= 6, "0-6 months", IF(Table1[[#This Row],[tenure]] &lt;= 12, "6-12 months", "Over 12 months"))</f>
        <v>0-6 months</v>
      </c>
      <c r="W733">
        <v>26.941255908170152</v>
      </c>
      <c r="X733" t="str">
        <f>IF(Table1[[#This Row],[MonthlyCharges]] &lt;= 50, "Low", IF(Table1[[#This Row],[MonthlyCharges]] &lt;= 100, "Medium", "High"))</f>
        <v>Low</v>
      </c>
    </row>
    <row r="734" spans="1:24" x14ac:dyDescent="0.3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 t="str">
        <f>IF(Table1[[#This Row],[tenure]]&lt;= 6, "0-6 months", IF(Table1[[#This Row],[tenure]] &lt;= 12, "6-12 months", "Over 12 months"))</f>
        <v>Over 12 months</v>
      </c>
      <c r="W734">
        <v>26.786081943586577</v>
      </c>
      <c r="X734" t="str">
        <f>IF(Table1[[#This Row],[MonthlyCharges]] &lt;= 50, "Low", IF(Table1[[#This Row],[MonthlyCharges]] &lt;= 100, "Medium", "High"))</f>
        <v>Medium</v>
      </c>
    </row>
    <row r="735" spans="1:24" x14ac:dyDescent="0.3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 t="str">
        <f>IF(Table1[[#This Row],[tenure]]&lt;= 6, "0-6 months", IF(Table1[[#This Row],[tenure]] &lt;= 12, "6-12 months", "Over 12 months"))</f>
        <v>Over 12 months</v>
      </c>
      <c r="W735">
        <v>26.786081943586577</v>
      </c>
      <c r="X735" t="str">
        <f>IF(Table1[[#This Row],[MonthlyCharges]] &lt;= 50, "Low", IF(Table1[[#This Row],[MonthlyCharges]] &lt;= 100, "Medium", "High"))</f>
        <v>Medium</v>
      </c>
    </row>
    <row r="736" spans="1:24" x14ac:dyDescent="0.3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 t="str">
        <f>IF(Table1[[#This Row],[tenure]]&lt;= 6, "0-6 months", IF(Table1[[#This Row],[tenure]] &lt;= 12, "6-12 months", "Over 12 months"))</f>
        <v>Over 12 months</v>
      </c>
      <c r="W736">
        <v>26.786081943586577</v>
      </c>
      <c r="X736" t="str">
        <f>IF(Table1[[#This Row],[MonthlyCharges]] &lt;= 50, "Low", IF(Table1[[#This Row],[MonthlyCharges]] &lt;= 100, "Medium", "High"))</f>
        <v>Medium</v>
      </c>
    </row>
    <row r="737" spans="1:24" x14ac:dyDescent="0.3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 t="str">
        <f>IF(Table1[[#This Row],[tenure]]&lt;= 6, "0-6 months", IF(Table1[[#This Row],[tenure]] &lt;= 12, "6-12 months", "Over 12 months"))</f>
        <v>Over 12 months</v>
      </c>
      <c r="W737">
        <v>26.786081943586577</v>
      </c>
      <c r="X737" t="str">
        <f>IF(Table1[[#This Row],[MonthlyCharges]] &lt;= 50, "Low", IF(Table1[[#This Row],[MonthlyCharges]] &lt;= 100, "Medium", "High"))</f>
        <v>Medium</v>
      </c>
    </row>
    <row r="738" spans="1:24" x14ac:dyDescent="0.3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 t="str">
        <f>IF(Table1[[#This Row],[tenure]]&lt;= 6, "0-6 months", IF(Table1[[#This Row],[tenure]] &lt;= 12, "6-12 months", "Over 12 months"))</f>
        <v>Over 12 months</v>
      </c>
      <c r="W738">
        <v>26.786081943586577</v>
      </c>
      <c r="X738" t="str">
        <f>IF(Table1[[#This Row],[MonthlyCharges]] &lt;= 50, "Low", IF(Table1[[#This Row],[MonthlyCharges]] &lt;= 100, "Medium", "High"))</f>
        <v>High</v>
      </c>
    </row>
    <row r="739" spans="1:24" x14ac:dyDescent="0.3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 t="str">
        <f>IF(Table1[[#This Row],[tenure]]&lt;= 6, "0-6 months", IF(Table1[[#This Row],[tenure]] &lt;= 12, "6-12 months", "Over 12 months"))</f>
        <v>Over 12 months</v>
      </c>
      <c r="W739">
        <v>26.786081943586577</v>
      </c>
      <c r="X739" t="str">
        <f>IF(Table1[[#This Row],[MonthlyCharges]] &lt;= 50, "Low", IF(Table1[[#This Row],[MonthlyCharges]] &lt;= 100, "Medium", "High"))</f>
        <v>High</v>
      </c>
    </row>
    <row r="740" spans="1:24" x14ac:dyDescent="0.3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 t="str">
        <f>IF(Table1[[#This Row],[tenure]]&lt;= 6, "0-6 months", IF(Table1[[#This Row],[tenure]] &lt;= 12, "6-12 months", "Over 12 months"))</f>
        <v>Over 12 months</v>
      </c>
      <c r="W740">
        <v>26.786081943586577</v>
      </c>
      <c r="X740" t="str">
        <f>IF(Table1[[#This Row],[MonthlyCharges]] &lt;= 50, "Low", IF(Table1[[#This Row],[MonthlyCharges]] &lt;= 100, "Medium", "High"))</f>
        <v>Medium</v>
      </c>
    </row>
    <row r="741" spans="1:24" x14ac:dyDescent="0.3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 t="str">
        <f>IF(Table1[[#This Row],[tenure]]&lt;= 6, "0-6 months", IF(Table1[[#This Row],[tenure]] &lt;= 12, "6-12 months", "Over 12 months"))</f>
        <v>Over 12 months</v>
      </c>
      <c r="W741">
        <v>26.786081943586577</v>
      </c>
      <c r="X741" t="str">
        <f>IF(Table1[[#This Row],[MonthlyCharges]] &lt;= 50, "Low", IF(Table1[[#This Row],[MonthlyCharges]] &lt;= 100, "Medium", "High"))</f>
        <v>Medium</v>
      </c>
    </row>
    <row r="742" spans="1:24" x14ac:dyDescent="0.3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 t="str">
        <f>IF(Table1[[#This Row],[tenure]]&lt;= 6, "0-6 months", IF(Table1[[#This Row],[tenure]] &lt;= 12, "6-12 months", "Over 12 months"))</f>
        <v>Over 12 months</v>
      </c>
      <c r="W742">
        <v>26.786081943586577</v>
      </c>
      <c r="X742" t="str">
        <f>IF(Table1[[#This Row],[MonthlyCharges]] &lt;= 50, "Low", IF(Table1[[#This Row],[MonthlyCharges]] &lt;= 100, "Medium", "High"))</f>
        <v>Medium</v>
      </c>
    </row>
    <row r="743" spans="1:24" x14ac:dyDescent="0.3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 t="str">
        <f>IF(Table1[[#This Row],[tenure]]&lt;= 6, "0-6 months", IF(Table1[[#This Row],[tenure]] &lt;= 12, "6-12 months", "Over 12 months"))</f>
        <v>0-6 months</v>
      </c>
      <c r="W743">
        <v>26.941255908170152</v>
      </c>
      <c r="X743" t="str">
        <f>IF(Table1[[#This Row],[MonthlyCharges]] &lt;= 50, "Low", IF(Table1[[#This Row],[MonthlyCharges]] &lt;= 100, "Medium", "High"))</f>
        <v>Medium</v>
      </c>
    </row>
    <row r="744" spans="1:24" x14ac:dyDescent="0.3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 t="str">
        <f>IF(Table1[[#This Row],[tenure]]&lt;= 6, "0-6 months", IF(Table1[[#This Row],[tenure]] &lt;= 12, "6-12 months", "Over 12 months"))</f>
        <v>6-12 months</v>
      </c>
      <c r="W744">
        <v>23.971631205673759</v>
      </c>
      <c r="X744" t="str">
        <f>IF(Table1[[#This Row],[MonthlyCharges]] &lt;= 50, "Low", IF(Table1[[#This Row],[MonthlyCharges]] &lt;= 100, "Medium", "High"))</f>
        <v>Medium</v>
      </c>
    </row>
    <row r="745" spans="1:24" x14ac:dyDescent="0.3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 t="str">
        <f>IF(Table1[[#This Row],[tenure]]&lt;= 6, "0-6 months", IF(Table1[[#This Row],[tenure]] &lt;= 12, "6-12 months", "Over 12 months"))</f>
        <v>Over 12 months</v>
      </c>
      <c r="W745">
        <v>26.786081943586577</v>
      </c>
      <c r="X745" t="str">
        <f>IF(Table1[[#This Row],[MonthlyCharges]] &lt;= 50, "Low", IF(Table1[[#This Row],[MonthlyCharges]] &lt;= 100, "Medium", "High"))</f>
        <v>Low</v>
      </c>
    </row>
    <row r="746" spans="1:24" x14ac:dyDescent="0.3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 t="str">
        <f>IF(Table1[[#This Row],[tenure]]&lt;= 6, "0-6 months", IF(Table1[[#This Row],[tenure]] &lt;= 12, "6-12 months", "Over 12 months"))</f>
        <v>0-6 months</v>
      </c>
      <c r="W746">
        <v>26.941255908170152</v>
      </c>
      <c r="X746" t="str">
        <f>IF(Table1[[#This Row],[MonthlyCharges]] &lt;= 50, "Low", IF(Table1[[#This Row],[MonthlyCharges]] &lt;= 100, "Medium", "High"))</f>
        <v>Low</v>
      </c>
    </row>
    <row r="747" spans="1:24" x14ac:dyDescent="0.3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 t="str">
        <f>IF(Table1[[#This Row],[tenure]]&lt;= 6, "0-6 months", IF(Table1[[#This Row],[tenure]] &lt;= 12, "6-12 months", "Over 12 months"))</f>
        <v>Over 12 months</v>
      </c>
      <c r="W747">
        <v>26.786081943586577</v>
      </c>
      <c r="X747" t="str">
        <f>IF(Table1[[#This Row],[MonthlyCharges]] &lt;= 50, "Low", IF(Table1[[#This Row],[MonthlyCharges]] &lt;= 100, "Medium", "High"))</f>
        <v>High</v>
      </c>
    </row>
    <row r="748" spans="1:24" x14ac:dyDescent="0.3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 t="str">
        <f>IF(Table1[[#This Row],[tenure]]&lt;= 6, "0-6 months", IF(Table1[[#This Row],[tenure]] &lt;= 12, "6-12 months", "Over 12 months"))</f>
        <v>Over 12 months</v>
      </c>
      <c r="W748">
        <v>26.786081943586577</v>
      </c>
      <c r="X748" t="str">
        <f>IF(Table1[[#This Row],[MonthlyCharges]] &lt;= 50, "Low", IF(Table1[[#This Row],[MonthlyCharges]] &lt;= 100, "Medium", "High"))</f>
        <v>High</v>
      </c>
    </row>
    <row r="749" spans="1:24" x14ac:dyDescent="0.3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 t="str">
        <f>IF(Table1[[#This Row],[tenure]]&lt;= 6, "0-6 months", IF(Table1[[#This Row],[tenure]] &lt;= 12, "6-12 months", "Over 12 months"))</f>
        <v>0-6 months</v>
      </c>
      <c r="W749">
        <v>26.941255908170152</v>
      </c>
      <c r="X749" t="str">
        <f>IF(Table1[[#This Row],[MonthlyCharges]] &lt;= 50, "Low", IF(Table1[[#This Row],[MonthlyCharges]] &lt;= 100, "Medium", "High"))</f>
        <v>Medium</v>
      </c>
    </row>
    <row r="750" spans="1:24" x14ac:dyDescent="0.3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 t="str">
        <f>IF(Table1[[#This Row],[tenure]]&lt;= 6, "0-6 months", IF(Table1[[#This Row],[tenure]] &lt;= 12, "6-12 months", "Over 12 months"))</f>
        <v>Over 12 months</v>
      </c>
      <c r="W750">
        <v>26.786081943586577</v>
      </c>
      <c r="X750" t="str">
        <f>IF(Table1[[#This Row],[MonthlyCharges]] &lt;= 50, "Low", IF(Table1[[#This Row],[MonthlyCharges]] &lt;= 100, "Medium", "High"))</f>
        <v>Low</v>
      </c>
    </row>
    <row r="751" spans="1:24" x14ac:dyDescent="0.3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 t="str">
        <f>IF(Table1[[#This Row],[tenure]]&lt;= 6, "0-6 months", IF(Table1[[#This Row],[tenure]] &lt;= 12, "6-12 months", "Over 12 months"))</f>
        <v>Over 12 months</v>
      </c>
      <c r="W751">
        <v>26.786081943586577</v>
      </c>
      <c r="X751" t="str">
        <f>IF(Table1[[#This Row],[MonthlyCharges]] &lt;= 50, "Low", IF(Table1[[#This Row],[MonthlyCharges]] &lt;= 100, "Medium", "High"))</f>
        <v>Medium</v>
      </c>
    </row>
    <row r="752" spans="1:24" x14ac:dyDescent="0.3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 t="str">
        <f>IF(Table1[[#This Row],[tenure]]&lt;= 6, "0-6 months", IF(Table1[[#This Row],[tenure]] &lt;= 12, "6-12 months", "Over 12 months"))</f>
        <v>Over 12 months</v>
      </c>
      <c r="W752">
        <v>26.786081943586577</v>
      </c>
      <c r="X752" t="str">
        <f>IF(Table1[[#This Row],[MonthlyCharges]] &lt;= 50, "Low", IF(Table1[[#This Row],[MonthlyCharges]] &lt;= 100, "Medium", "High"))</f>
        <v>Medium</v>
      </c>
    </row>
    <row r="753" spans="1:24" x14ac:dyDescent="0.3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 t="str">
        <f>IF(Table1[[#This Row],[tenure]]&lt;= 6, "0-6 months", IF(Table1[[#This Row],[tenure]] &lt;= 12, "6-12 months", "Over 12 months"))</f>
        <v>Over 12 months</v>
      </c>
      <c r="W753">
        <v>26.786081943586577</v>
      </c>
      <c r="X753" t="str">
        <f>IF(Table1[[#This Row],[MonthlyCharges]] &lt;= 50, "Low", IF(Table1[[#This Row],[MonthlyCharges]] &lt;= 100, "Medium", "High"))</f>
        <v>Medium</v>
      </c>
    </row>
    <row r="754" spans="1:24" x14ac:dyDescent="0.3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 t="str">
        <f>IF(Table1[[#This Row],[tenure]]&lt;= 6, "0-6 months", IF(Table1[[#This Row],[tenure]] &lt;= 12, "6-12 months", "Over 12 months"))</f>
        <v>6-12 months</v>
      </c>
      <c r="W754">
        <v>23.971631205673759</v>
      </c>
      <c r="X754" t="str">
        <f>IF(Table1[[#This Row],[MonthlyCharges]] &lt;= 50, "Low", IF(Table1[[#This Row],[MonthlyCharges]] &lt;= 100, "Medium", "High"))</f>
        <v>Medium</v>
      </c>
    </row>
    <row r="755" spans="1:24" x14ac:dyDescent="0.3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V755" t="str">
        <f>IF(Table1[[#This Row],[tenure]]&lt;= 6, "0-6 months", IF(Table1[[#This Row],[tenure]] &lt;= 12, "6-12 months", "Over 12 months"))</f>
        <v>0-6 months</v>
      </c>
      <c r="W755">
        <v>26.941255908170152</v>
      </c>
      <c r="X755" t="str">
        <f>IF(Table1[[#This Row],[MonthlyCharges]] &lt;= 50, "Low", IF(Table1[[#This Row],[MonthlyCharges]] &lt;= 100, "Medium", "High"))</f>
        <v>Low</v>
      </c>
    </row>
    <row r="756" spans="1:24" x14ac:dyDescent="0.3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 t="str">
        <f>IF(Table1[[#This Row],[tenure]]&lt;= 6, "0-6 months", IF(Table1[[#This Row],[tenure]] &lt;= 12, "6-12 months", "Over 12 months"))</f>
        <v>0-6 months</v>
      </c>
      <c r="W756">
        <v>26.941255908170152</v>
      </c>
      <c r="X756" t="str">
        <f>IF(Table1[[#This Row],[MonthlyCharges]] &lt;= 50, "Low", IF(Table1[[#This Row],[MonthlyCharges]] &lt;= 100, "Medium", "High"))</f>
        <v>Medium</v>
      </c>
    </row>
    <row r="757" spans="1:24" x14ac:dyDescent="0.3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 t="str">
        <f>IF(Table1[[#This Row],[tenure]]&lt;= 6, "0-6 months", IF(Table1[[#This Row],[tenure]] &lt;= 12, "6-12 months", "Over 12 months"))</f>
        <v>Over 12 months</v>
      </c>
      <c r="W757">
        <v>26.786081943586577</v>
      </c>
      <c r="X757" t="str">
        <f>IF(Table1[[#This Row],[MonthlyCharges]] &lt;= 50, "Low", IF(Table1[[#This Row],[MonthlyCharges]] &lt;= 100, "Medium", "High"))</f>
        <v>Medium</v>
      </c>
    </row>
    <row r="758" spans="1:24" x14ac:dyDescent="0.3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 t="str">
        <f>IF(Table1[[#This Row],[tenure]]&lt;= 6, "0-6 months", IF(Table1[[#This Row],[tenure]] &lt;= 12, "6-12 months", "Over 12 months"))</f>
        <v>Over 12 months</v>
      </c>
      <c r="W758">
        <v>26.786081943586577</v>
      </c>
      <c r="X758" t="str">
        <f>IF(Table1[[#This Row],[MonthlyCharges]] &lt;= 50, "Low", IF(Table1[[#This Row],[MonthlyCharges]] &lt;= 100, "Medium", "High"))</f>
        <v>Low</v>
      </c>
    </row>
    <row r="759" spans="1:24" x14ac:dyDescent="0.3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 t="str">
        <f>IF(Table1[[#This Row],[tenure]]&lt;= 6, "0-6 months", IF(Table1[[#This Row],[tenure]] &lt;= 12, "6-12 months", "Over 12 months"))</f>
        <v>0-6 months</v>
      </c>
      <c r="W759">
        <v>26.941255908170152</v>
      </c>
      <c r="X759" t="str">
        <f>IF(Table1[[#This Row],[MonthlyCharges]] &lt;= 50, "Low", IF(Table1[[#This Row],[MonthlyCharges]] &lt;= 100, "Medium", "High"))</f>
        <v>Low</v>
      </c>
    </row>
    <row r="760" spans="1:24" x14ac:dyDescent="0.3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 t="str">
        <f>IF(Table1[[#This Row],[tenure]]&lt;= 6, "0-6 months", IF(Table1[[#This Row],[tenure]] &lt;= 12, "6-12 months", "Over 12 months"))</f>
        <v>Over 12 months</v>
      </c>
      <c r="W760">
        <v>26.786081943586577</v>
      </c>
      <c r="X760" t="str">
        <f>IF(Table1[[#This Row],[MonthlyCharges]] &lt;= 50, "Low", IF(Table1[[#This Row],[MonthlyCharges]] &lt;= 100, "Medium", "High"))</f>
        <v>Medium</v>
      </c>
    </row>
    <row r="761" spans="1:24" x14ac:dyDescent="0.3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 t="str">
        <f>IF(Table1[[#This Row],[tenure]]&lt;= 6, "0-6 months", IF(Table1[[#This Row],[tenure]] &lt;= 12, "6-12 months", "Over 12 months"))</f>
        <v>Over 12 months</v>
      </c>
      <c r="W761">
        <v>26.786081943586577</v>
      </c>
      <c r="X761" t="str">
        <f>IF(Table1[[#This Row],[MonthlyCharges]] &lt;= 50, "Low", IF(Table1[[#This Row],[MonthlyCharges]] &lt;= 100, "Medium", "High"))</f>
        <v>Medium</v>
      </c>
    </row>
    <row r="762" spans="1:24" x14ac:dyDescent="0.3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 t="str">
        <f>IF(Table1[[#This Row],[tenure]]&lt;= 6, "0-6 months", IF(Table1[[#This Row],[tenure]] &lt;= 12, "6-12 months", "Over 12 months"))</f>
        <v>0-6 months</v>
      </c>
      <c r="W762">
        <v>26.941255908170152</v>
      </c>
      <c r="X762" t="str">
        <f>IF(Table1[[#This Row],[MonthlyCharges]] &lt;= 50, "Low", IF(Table1[[#This Row],[MonthlyCharges]] &lt;= 100, "Medium", "High"))</f>
        <v>Low</v>
      </c>
    </row>
    <row r="763" spans="1:24" x14ac:dyDescent="0.3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 t="str">
        <f>IF(Table1[[#This Row],[tenure]]&lt;= 6, "0-6 months", IF(Table1[[#This Row],[tenure]] &lt;= 12, "6-12 months", "Over 12 months"))</f>
        <v>Over 12 months</v>
      </c>
      <c r="W763">
        <v>26.786081943586577</v>
      </c>
      <c r="X763" t="str">
        <f>IF(Table1[[#This Row],[MonthlyCharges]] &lt;= 50, "Low", IF(Table1[[#This Row],[MonthlyCharges]] &lt;= 100, "Medium", "High"))</f>
        <v>Medium</v>
      </c>
    </row>
    <row r="764" spans="1:24" x14ac:dyDescent="0.3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 t="str">
        <f>IF(Table1[[#This Row],[tenure]]&lt;= 6, "0-6 months", IF(Table1[[#This Row],[tenure]] &lt;= 12, "6-12 months", "Over 12 months"))</f>
        <v>0-6 months</v>
      </c>
      <c r="W764">
        <v>26.941255908170152</v>
      </c>
      <c r="X764" t="str">
        <f>IF(Table1[[#This Row],[MonthlyCharges]] &lt;= 50, "Low", IF(Table1[[#This Row],[MonthlyCharges]] &lt;= 100, "Medium", "High"))</f>
        <v>Medium</v>
      </c>
    </row>
    <row r="765" spans="1:24" x14ac:dyDescent="0.3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 t="str">
        <f>IF(Table1[[#This Row],[tenure]]&lt;= 6, "0-6 months", IF(Table1[[#This Row],[tenure]] &lt;= 12, "6-12 months", "Over 12 months"))</f>
        <v>Over 12 months</v>
      </c>
      <c r="W765">
        <v>26.786081943586577</v>
      </c>
      <c r="X765" t="str">
        <f>IF(Table1[[#This Row],[MonthlyCharges]] &lt;= 50, "Low", IF(Table1[[#This Row],[MonthlyCharges]] &lt;= 100, "Medium", "High"))</f>
        <v>Medium</v>
      </c>
    </row>
    <row r="766" spans="1:24" x14ac:dyDescent="0.3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 t="str">
        <f>IF(Table1[[#This Row],[tenure]]&lt;= 6, "0-6 months", IF(Table1[[#This Row],[tenure]] &lt;= 12, "6-12 months", "Over 12 months"))</f>
        <v>Over 12 months</v>
      </c>
      <c r="W766">
        <v>26.786081943586577</v>
      </c>
      <c r="X766" t="str">
        <f>IF(Table1[[#This Row],[MonthlyCharges]] &lt;= 50, "Low", IF(Table1[[#This Row],[MonthlyCharges]] &lt;= 100, "Medium", "High"))</f>
        <v>Low</v>
      </c>
    </row>
    <row r="767" spans="1:24" x14ac:dyDescent="0.3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 t="str">
        <f>IF(Table1[[#This Row],[tenure]]&lt;= 6, "0-6 months", IF(Table1[[#This Row],[tenure]] &lt;= 12, "6-12 months", "Over 12 months"))</f>
        <v>6-12 months</v>
      </c>
      <c r="W767">
        <v>23.971631205673759</v>
      </c>
      <c r="X767" t="str">
        <f>IF(Table1[[#This Row],[MonthlyCharges]] &lt;= 50, "Low", IF(Table1[[#This Row],[MonthlyCharges]] &lt;= 100, "Medium", "High"))</f>
        <v>Low</v>
      </c>
    </row>
    <row r="768" spans="1:24" x14ac:dyDescent="0.3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 t="str">
        <f>IF(Table1[[#This Row],[tenure]]&lt;= 6, "0-6 months", IF(Table1[[#This Row],[tenure]] &lt;= 12, "6-12 months", "Over 12 months"))</f>
        <v>Over 12 months</v>
      </c>
      <c r="W768">
        <v>26.786081943586577</v>
      </c>
      <c r="X768" t="str">
        <f>IF(Table1[[#This Row],[MonthlyCharges]] &lt;= 50, "Low", IF(Table1[[#This Row],[MonthlyCharges]] &lt;= 100, "Medium", "High"))</f>
        <v>Medium</v>
      </c>
    </row>
    <row r="769" spans="1:24" x14ac:dyDescent="0.3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 t="str">
        <f>IF(Table1[[#This Row],[tenure]]&lt;= 6, "0-6 months", IF(Table1[[#This Row],[tenure]] &lt;= 12, "6-12 months", "Over 12 months"))</f>
        <v>Over 12 months</v>
      </c>
      <c r="W769">
        <v>26.786081943586577</v>
      </c>
      <c r="X769" t="str">
        <f>IF(Table1[[#This Row],[MonthlyCharges]] &lt;= 50, "Low", IF(Table1[[#This Row],[MonthlyCharges]] &lt;= 100, "Medium", "High"))</f>
        <v>Low</v>
      </c>
    </row>
    <row r="770" spans="1:24" x14ac:dyDescent="0.3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 t="str">
        <f>IF(Table1[[#This Row],[tenure]]&lt;= 6, "0-6 months", IF(Table1[[#This Row],[tenure]] &lt;= 12, "6-12 months", "Over 12 months"))</f>
        <v>Over 12 months</v>
      </c>
      <c r="W770">
        <v>26.786081943586577</v>
      </c>
      <c r="X770" t="str">
        <f>IF(Table1[[#This Row],[MonthlyCharges]] &lt;= 50, "Low", IF(Table1[[#This Row],[MonthlyCharges]] &lt;= 100, "Medium", "High"))</f>
        <v>Medium</v>
      </c>
    </row>
    <row r="771" spans="1:24" x14ac:dyDescent="0.3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 t="str">
        <f>IF(Table1[[#This Row],[tenure]]&lt;= 6, "0-6 months", IF(Table1[[#This Row],[tenure]] &lt;= 12, "6-12 months", "Over 12 months"))</f>
        <v>Over 12 months</v>
      </c>
      <c r="W771">
        <v>26.786081943586577</v>
      </c>
      <c r="X771" t="str">
        <f>IF(Table1[[#This Row],[MonthlyCharges]] &lt;= 50, "Low", IF(Table1[[#This Row],[MonthlyCharges]] &lt;= 100, "Medium", "High"))</f>
        <v>Medium</v>
      </c>
    </row>
    <row r="772" spans="1:24" x14ac:dyDescent="0.3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 t="str">
        <f>IF(Table1[[#This Row],[tenure]]&lt;= 6, "0-6 months", IF(Table1[[#This Row],[tenure]] &lt;= 12, "6-12 months", "Over 12 months"))</f>
        <v>6-12 months</v>
      </c>
      <c r="W772">
        <v>23.971631205673759</v>
      </c>
      <c r="X772" t="str">
        <f>IF(Table1[[#This Row],[MonthlyCharges]] &lt;= 50, "Low", IF(Table1[[#This Row],[MonthlyCharges]] &lt;= 100, "Medium", "High"))</f>
        <v>Low</v>
      </c>
    </row>
    <row r="773" spans="1:24" x14ac:dyDescent="0.3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 t="str">
        <f>IF(Table1[[#This Row],[tenure]]&lt;= 6, "0-6 months", IF(Table1[[#This Row],[tenure]] &lt;= 12, "6-12 months", "Over 12 months"))</f>
        <v>Over 12 months</v>
      </c>
      <c r="W773">
        <v>26.786081943586577</v>
      </c>
      <c r="X773" t="str">
        <f>IF(Table1[[#This Row],[MonthlyCharges]] &lt;= 50, "Low", IF(Table1[[#This Row],[MonthlyCharges]] &lt;= 100, "Medium", "High"))</f>
        <v>Medium</v>
      </c>
    </row>
    <row r="774" spans="1:24" x14ac:dyDescent="0.3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 t="str">
        <f>IF(Table1[[#This Row],[tenure]]&lt;= 6, "0-6 months", IF(Table1[[#This Row],[tenure]] &lt;= 12, "6-12 months", "Over 12 months"))</f>
        <v>0-6 months</v>
      </c>
      <c r="W774">
        <v>26.941255908170152</v>
      </c>
      <c r="X774" t="str">
        <f>IF(Table1[[#This Row],[MonthlyCharges]] &lt;= 50, "Low", IF(Table1[[#This Row],[MonthlyCharges]] &lt;= 100, "Medium", "High"))</f>
        <v>Low</v>
      </c>
    </row>
    <row r="775" spans="1:24" x14ac:dyDescent="0.3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 t="str">
        <f>IF(Table1[[#This Row],[tenure]]&lt;= 6, "0-6 months", IF(Table1[[#This Row],[tenure]] &lt;= 12, "6-12 months", "Over 12 months"))</f>
        <v>0-6 months</v>
      </c>
      <c r="W775">
        <v>26.941255908170152</v>
      </c>
      <c r="X775" t="str">
        <f>IF(Table1[[#This Row],[MonthlyCharges]] &lt;= 50, "Low", IF(Table1[[#This Row],[MonthlyCharges]] &lt;= 100, "Medium", "High"))</f>
        <v>Medium</v>
      </c>
    </row>
    <row r="776" spans="1:24" x14ac:dyDescent="0.3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 t="str">
        <f>IF(Table1[[#This Row],[tenure]]&lt;= 6, "0-6 months", IF(Table1[[#This Row],[tenure]] &lt;= 12, "6-12 months", "Over 12 months"))</f>
        <v>Over 12 months</v>
      </c>
      <c r="W776">
        <v>26.786081943586577</v>
      </c>
      <c r="X776" t="str">
        <f>IF(Table1[[#This Row],[MonthlyCharges]] &lt;= 50, "Low", IF(Table1[[#This Row],[MonthlyCharges]] &lt;= 100, "Medium", "High"))</f>
        <v>Medium</v>
      </c>
    </row>
    <row r="777" spans="1:24" x14ac:dyDescent="0.3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 t="str">
        <f>IF(Table1[[#This Row],[tenure]]&lt;= 6, "0-6 months", IF(Table1[[#This Row],[tenure]] &lt;= 12, "6-12 months", "Over 12 months"))</f>
        <v>Over 12 months</v>
      </c>
      <c r="W777">
        <v>26.786081943586577</v>
      </c>
      <c r="X777" t="str">
        <f>IF(Table1[[#This Row],[MonthlyCharges]] &lt;= 50, "Low", IF(Table1[[#This Row],[MonthlyCharges]] &lt;= 100, "Medium", "High"))</f>
        <v>High</v>
      </c>
    </row>
    <row r="778" spans="1:24" x14ac:dyDescent="0.3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 t="str">
        <f>IF(Table1[[#This Row],[tenure]]&lt;= 6, "0-6 months", IF(Table1[[#This Row],[tenure]] &lt;= 12, "6-12 months", "Over 12 months"))</f>
        <v>0-6 months</v>
      </c>
      <c r="W778">
        <v>26.941255908170152</v>
      </c>
      <c r="X778" t="str">
        <f>IF(Table1[[#This Row],[MonthlyCharges]] &lt;= 50, "Low", IF(Table1[[#This Row],[MonthlyCharges]] &lt;= 100, "Medium", "High"))</f>
        <v>Low</v>
      </c>
    </row>
    <row r="779" spans="1:24" x14ac:dyDescent="0.3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 t="str">
        <f>IF(Table1[[#This Row],[tenure]]&lt;= 6, "0-6 months", IF(Table1[[#This Row],[tenure]] &lt;= 12, "6-12 months", "Over 12 months"))</f>
        <v>0-6 months</v>
      </c>
      <c r="W779">
        <v>26.941255908170152</v>
      </c>
      <c r="X779" t="str">
        <f>IF(Table1[[#This Row],[MonthlyCharges]] &lt;= 50, "Low", IF(Table1[[#This Row],[MonthlyCharges]] &lt;= 100, "Medium", "High"))</f>
        <v>Medium</v>
      </c>
    </row>
    <row r="780" spans="1:24" x14ac:dyDescent="0.3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 t="str">
        <f>IF(Table1[[#This Row],[tenure]]&lt;= 6, "0-6 months", IF(Table1[[#This Row],[tenure]] &lt;= 12, "6-12 months", "Over 12 months"))</f>
        <v>Over 12 months</v>
      </c>
      <c r="W780">
        <v>26.786081943586577</v>
      </c>
      <c r="X780" t="str">
        <f>IF(Table1[[#This Row],[MonthlyCharges]] &lt;= 50, "Low", IF(Table1[[#This Row],[MonthlyCharges]] &lt;= 100, "Medium", "High"))</f>
        <v>High</v>
      </c>
    </row>
    <row r="781" spans="1:24" x14ac:dyDescent="0.3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 t="str">
        <f>IF(Table1[[#This Row],[tenure]]&lt;= 6, "0-6 months", IF(Table1[[#This Row],[tenure]] &lt;= 12, "6-12 months", "Over 12 months"))</f>
        <v>0-6 months</v>
      </c>
      <c r="W781">
        <v>26.941255908170152</v>
      </c>
      <c r="X781" t="str">
        <f>IF(Table1[[#This Row],[MonthlyCharges]] &lt;= 50, "Low", IF(Table1[[#This Row],[MonthlyCharges]] &lt;= 100, "Medium", "High"))</f>
        <v>Low</v>
      </c>
    </row>
    <row r="782" spans="1:24" x14ac:dyDescent="0.3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 t="str">
        <f>IF(Table1[[#This Row],[tenure]]&lt;= 6, "0-6 months", IF(Table1[[#This Row],[tenure]] &lt;= 12, "6-12 months", "Over 12 months"))</f>
        <v>Over 12 months</v>
      </c>
      <c r="W782">
        <v>26.786081943586577</v>
      </c>
      <c r="X782" t="str">
        <f>IF(Table1[[#This Row],[MonthlyCharges]] &lt;= 50, "Low", IF(Table1[[#This Row],[MonthlyCharges]] &lt;= 100, "Medium", "High"))</f>
        <v>Medium</v>
      </c>
    </row>
    <row r="783" spans="1:24" x14ac:dyDescent="0.3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 t="str">
        <f>IF(Table1[[#This Row],[tenure]]&lt;= 6, "0-6 months", IF(Table1[[#This Row],[tenure]] &lt;= 12, "6-12 months", "Over 12 months"))</f>
        <v>0-6 months</v>
      </c>
      <c r="W783">
        <v>26.941255908170152</v>
      </c>
      <c r="X783" t="str">
        <f>IF(Table1[[#This Row],[MonthlyCharges]] &lt;= 50, "Low", IF(Table1[[#This Row],[MonthlyCharges]] &lt;= 100, "Medium", "High"))</f>
        <v>Low</v>
      </c>
    </row>
    <row r="784" spans="1:24" x14ac:dyDescent="0.3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 t="str">
        <f>IF(Table1[[#This Row],[tenure]]&lt;= 6, "0-6 months", IF(Table1[[#This Row],[tenure]] &lt;= 12, "6-12 months", "Over 12 months"))</f>
        <v>Over 12 months</v>
      </c>
      <c r="W784">
        <v>26.786081943586577</v>
      </c>
      <c r="X784" t="str">
        <f>IF(Table1[[#This Row],[MonthlyCharges]] &lt;= 50, "Low", IF(Table1[[#This Row],[MonthlyCharges]] &lt;= 100, "Medium", "High"))</f>
        <v>Medium</v>
      </c>
    </row>
    <row r="785" spans="1:24" x14ac:dyDescent="0.3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 t="str">
        <f>IF(Table1[[#This Row],[tenure]]&lt;= 6, "0-6 months", IF(Table1[[#This Row],[tenure]] &lt;= 12, "6-12 months", "Over 12 months"))</f>
        <v>0-6 months</v>
      </c>
      <c r="W785">
        <v>26.941255908170152</v>
      </c>
      <c r="X785" t="str">
        <f>IF(Table1[[#This Row],[MonthlyCharges]] &lt;= 50, "Low", IF(Table1[[#This Row],[MonthlyCharges]] &lt;= 100, "Medium", "High"))</f>
        <v>Medium</v>
      </c>
    </row>
    <row r="786" spans="1:24" x14ac:dyDescent="0.3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 t="str">
        <f>IF(Table1[[#This Row],[tenure]]&lt;= 6, "0-6 months", IF(Table1[[#This Row],[tenure]] &lt;= 12, "6-12 months", "Over 12 months"))</f>
        <v>Over 12 months</v>
      </c>
      <c r="W786">
        <v>26.786081943586577</v>
      </c>
      <c r="X786" t="str">
        <f>IF(Table1[[#This Row],[MonthlyCharges]] &lt;= 50, "Low", IF(Table1[[#This Row],[MonthlyCharges]] &lt;= 100, "Medium", "High"))</f>
        <v>Low</v>
      </c>
    </row>
    <row r="787" spans="1:24" x14ac:dyDescent="0.3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 t="str">
        <f>IF(Table1[[#This Row],[tenure]]&lt;= 6, "0-6 months", IF(Table1[[#This Row],[tenure]] &lt;= 12, "6-12 months", "Over 12 months"))</f>
        <v>Over 12 months</v>
      </c>
      <c r="W787">
        <v>26.786081943586577</v>
      </c>
      <c r="X787" t="str">
        <f>IF(Table1[[#This Row],[MonthlyCharges]] &lt;= 50, "Low", IF(Table1[[#This Row],[MonthlyCharges]] &lt;= 100, "Medium", "High"))</f>
        <v>High</v>
      </c>
    </row>
    <row r="788" spans="1:24" x14ac:dyDescent="0.3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 t="str">
        <f>IF(Table1[[#This Row],[tenure]]&lt;= 6, "0-6 months", IF(Table1[[#This Row],[tenure]] &lt;= 12, "6-12 months", "Over 12 months"))</f>
        <v>Over 12 months</v>
      </c>
      <c r="W788">
        <v>26.786081943586577</v>
      </c>
      <c r="X788" t="str">
        <f>IF(Table1[[#This Row],[MonthlyCharges]] &lt;= 50, "Low", IF(Table1[[#This Row],[MonthlyCharges]] &lt;= 100, "Medium", "High"))</f>
        <v>Medium</v>
      </c>
    </row>
    <row r="789" spans="1:24" x14ac:dyDescent="0.3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 t="str">
        <f>IF(Table1[[#This Row],[tenure]]&lt;= 6, "0-6 months", IF(Table1[[#This Row],[tenure]] &lt;= 12, "6-12 months", "Over 12 months"))</f>
        <v>Over 12 months</v>
      </c>
      <c r="W789">
        <v>26.786081943586577</v>
      </c>
      <c r="X789" t="str">
        <f>IF(Table1[[#This Row],[MonthlyCharges]] &lt;= 50, "Low", IF(Table1[[#This Row],[MonthlyCharges]] &lt;= 100, "Medium", "High"))</f>
        <v>Medium</v>
      </c>
    </row>
    <row r="790" spans="1:24" x14ac:dyDescent="0.3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 t="str">
        <f>IF(Table1[[#This Row],[tenure]]&lt;= 6, "0-6 months", IF(Table1[[#This Row],[tenure]] &lt;= 12, "6-12 months", "Over 12 months"))</f>
        <v>Over 12 months</v>
      </c>
      <c r="W790">
        <v>26.786081943586577</v>
      </c>
      <c r="X790" t="str">
        <f>IF(Table1[[#This Row],[MonthlyCharges]] &lt;= 50, "Low", IF(Table1[[#This Row],[MonthlyCharges]] &lt;= 100, "Medium", "High"))</f>
        <v>Medium</v>
      </c>
    </row>
    <row r="791" spans="1:24" x14ac:dyDescent="0.3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 t="str">
        <f>IF(Table1[[#This Row],[tenure]]&lt;= 6, "0-6 months", IF(Table1[[#This Row],[tenure]] &lt;= 12, "6-12 months", "Over 12 months"))</f>
        <v>Over 12 months</v>
      </c>
      <c r="W791">
        <v>26.786081943586577</v>
      </c>
      <c r="X791" t="str">
        <f>IF(Table1[[#This Row],[MonthlyCharges]] &lt;= 50, "Low", IF(Table1[[#This Row],[MonthlyCharges]] &lt;= 100, "Medium", "High"))</f>
        <v>Medium</v>
      </c>
    </row>
    <row r="792" spans="1:24" x14ac:dyDescent="0.3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 t="str">
        <f>IF(Table1[[#This Row],[tenure]]&lt;= 6, "0-6 months", IF(Table1[[#This Row],[tenure]] &lt;= 12, "6-12 months", "Over 12 months"))</f>
        <v>Over 12 months</v>
      </c>
      <c r="W792">
        <v>26.786081943586577</v>
      </c>
      <c r="X792" t="str">
        <f>IF(Table1[[#This Row],[MonthlyCharges]] &lt;= 50, "Low", IF(Table1[[#This Row],[MonthlyCharges]] &lt;= 100, "Medium", "High"))</f>
        <v>Medium</v>
      </c>
    </row>
    <row r="793" spans="1:24" x14ac:dyDescent="0.3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 t="str">
        <f>IF(Table1[[#This Row],[tenure]]&lt;= 6, "0-6 months", IF(Table1[[#This Row],[tenure]] &lt;= 12, "6-12 months", "Over 12 months"))</f>
        <v>Over 12 months</v>
      </c>
      <c r="W793">
        <v>26.786081943586577</v>
      </c>
      <c r="X793" t="str">
        <f>IF(Table1[[#This Row],[MonthlyCharges]] &lt;= 50, "Low", IF(Table1[[#This Row],[MonthlyCharges]] &lt;= 100, "Medium", "High"))</f>
        <v>Medium</v>
      </c>
    </row>
    <row r="794" spans="1:24" x14ac:dyDescent="0.3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 t="str">
        <f>IF(Table1[[#This Row],[tenure]]&lt;= 6, "0-6 months", IF(Table1[[#This Row],[tenure]] &lt;= 12, "6-12 months", "Over 12 months"))</f>
        <v>6-12 months</v>
      </c>
      <c r="W794">
        <v>23.971631205673759</v>
      </c>
      <c r="X794" t="str">
        <f>IF(Table1[[#This Row],[MonthlyCharges]] &lt;= 50, "Low", IF(Table1[[#This Row],[MonthlyCharges]] &lt;= 100, "Medium", "High"))</f>
        <v>Low</v>
      </c>
    </row>
    <row r="795" spans="1:24" x14ac:dyDescent="0.3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 t="str">
        <f>IF(Table1[[#This Row],[tenure]]&lt;= 6, "0-6 months", IF(Table1[[#This Row],[tenure]] &lt;= 12, "6-12 months", "Over 12 months"))</f>
        <v>Over 12 months</v>
      </c>
      <c r="W795">
        <v>26.786081943586577</v>
      </c>
      <c r="X795" t="str">
        <f>IF(Table1[[#This Row],[MonthlyCharges]] &lt;= 50, "Low", IF(Table1[[#This Row],[MonthlyCharges]] &lt;= 100, "Medium", "High"))</f>
        <v>Medium</v>
      </c>
    </row>
    <row r="796" spans="1:24" x14ac:dyDescent="0.3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 t="str">
        <f>IF(Table1[[#This Row],[tenure]]&lt;= 6, "0-6 months", IF(Table1[[#This Row],[tenure]] &lt;= 12, "6-12 months", "Over 12 months"))</f>
        <v>0-6 months</v>
      </c>
      <c r="W796">
        <v>26.941255908170152</v>
      </c>
      <c r="X796" t="str">
        <f>IF(Table1[[#This Row],[MonthlyCharges]] &lt;= 50, "Low", IF(Table1[[#This Row],[MonthlyCharges]] &lt;= 100, "Medium", "High"))</f>
        <v>Low</v>
      </c>
    </row>
    <row r="797" spans="1:24" x14ac:dyDescent="0.3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 t="str">
        <f>IF(Table1[[#This Row],[tenure]]&lt;= 6, "0-6 months", IF(Table1[[#This Row],[tenure]] &lt;= 12, "6-12 months", "Over 12 months"))</f>
        <v>0-6 months</v>
      </c>
      <c r="W797">
        <v>26.941255908170152</v>
      </c>
      <c r="X797" t="str">
        <f>IF(Table1[[#This Row],[MonthlyCharges]] &lt;= 50, "Low", IF(Table1[[#This Row],[MonthlyCharges]] &lt;= 100, "Medium", "High"))</f>
        <v>Medium</v>
      </c>
    </row>
    <row r="798" spans="1:24" x14ac:dyDescent="0.3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 t="str">
        <f>IF(Table1[[#This Row],[tenure]]&lt;= 6, "0-6 months", IF(Table1[[#This Row],[tenure]] &lt;= 12, "6-12 months", "Over 12 months"))</f>
        <v>Over 12 months</v>
      </c>
      <c r="W798">
        <v>26.786081943586577</v>
      </c>
      <c r="X798" t="str">
        <f>IF(Table1[[#This Row],[MonthlyCharges]] &lt;= 50, "Low", IF(Table1[[#This Row],[MonthlyCharges]] &lt;= 100, "Medium", "High"))</f>
        <v>Medium</v>
      </c>
    </row>
    <row r="799" spans="1:24" x14ac:dyDescent="0.3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 t="str">
        <f>IF(Table1[[#This Row],[tenure]]&lt;= 6, "0-6 months", IF(Table1[[#This Row],[tenure]] &lt;= 12, "6-12 months", "Over 12 months"))</f>
        <v>Over 12 months</v>
      </c>
      <c r="W799">
        <v>26.786081943586577</v>
      </c>
      <c r="X799" t="str">
        <f>IF(Table1[[#This Row],[MonthlyCharges]] &lt;= 50, "Low", IF(Table1[[#This Row],[MonthlyCharges]] &lt;= 100, "Medium", "High"))</f>
        <v>Low</v>
      </c>
    </row>
    <row r="800" spans="1:24" x14ac:dyDescent="0.3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 t="str">
        <f>IF(Table1[[#This Row],[tenure]]&lt;= 6, "0-6 months", IF(Table1[[#This Row],[tenure]] &lt;= 12, "6-12 months", "Over 12 months"))</f>
        <v>0-6 months</v>
      </c>
      <c r="W800">
        <v>26.941255908170152</v>
      </c>
      <c r="X800" t="str">
        <f>IF(Table1[[#This Row],[MonthlyCharges]] &lt;= 50, "Low", IF(Table1[[#This Row],[MonthlyCharges]] &lt;= 100, "Medium", "High"))</f>
        <v>Low</v>
      </c>
    </row>
    <row r="801" spans="1:24" x14ac:dyDescent="0.3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 t="str">
        <f>IF(Table1[[#This Row],[tenure]]&lt;= 6, "0-6 months", IF(Table1[[#This Row],[tenure]] &lt;= 12, "6-12 months", "Over 12 months"))</f>
        <v>Over 12 months</v>
      </c>
      <c r="W801">
        <v>26.786081943586577</v>
      </c>
      <c r="X801" t="str">
        <f>IF(Table1[[#This Row],[MonthlyCharges]] &lt;= 50, "Low", IF(Table1[[#This Row],[MonthlyCharges]] &lt;= 100, "Medium", "High"))</f>
        <v>Medium</v>
      </c>
    </row>
    <row r="802" spans="1:24" x14ac:dyDescent="0.3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 t="str">
        <f>IF(Table1[[#This Row],[tenure]]&lt;= 6, "0-6 months", IF(Table1[[#This Row],[tenure]] &lt;= 12, "6-12 months", "Over 12 months"))</f>
        <v>Over 12 months</v>
      </c>
      <c r="W802">
        <v>26.786081943586577</v>
      </c>
      <c r="X802" t="str">
        <f>IF(Table1[[#This Row],[MonthlyCharges]] &lt;= 50, "Low", IF(Table1[[#This Row],[MonthlyCharges]] &lt;= 100, "Medium", "High"))</f>
        <v>Medium</v>
      </c>
    </row>
    <row r="803" spans="1:24" x14ac:dyDescent="0.3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 t="str">
        <f>IF(Table1[[#This Row],[tenure]]&lt;= 6, "0-6 months", IF(Table1[[#This Row],[tenure]] &lt;= 12, "6-12 months", "Over 12 months"))</f>
        <v>6-12 months</v>
      </c>
      <c r="W803">
        <v>23.971631205673759</v>
      </c>
      <c r="X803" t="str">
        <f>IF(Table1[[#This Row],[MonthlyCharges]] &lt;= 50, "Low", IF(Table1[[#This Row],[MonthlyCharges]] &lt;= 100, "Medium", "High"))</f>
        <v>Medium</v>
      </c>
    </row>
    <row r="804" spans="1:24" x14ac:dyDescent="0.3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 t="str">
        <f>IF(Table1[[#This Row],[tenure]]&lt;= 6, "0-6 months", IF(Table1[[#This Row],[tenure]] &lt;= 12, "6-12 months", "Over 12 months"))</f>
        <v>Over 12 months</v>
      </c>
      <c r="W804">
        <v>26.786081943586577</v>
      </c>
      <c r="X804" t="str">
        <f>IF(Table1[[#This Row],[MonthlyCharges]] &lt;= 50, "Low", IF(Table1[[#This Row],[MonthlyCharges]] &lt;= 100, "Medium", "High"))</f>
        <v>Low</v>
      </c>
    </row>
    <row r="805" spans="1:24" x14ac:dyDescent="0.3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 t="str">
        <f>IF(Table1[[#This Row],[tenure]]&lt;= 6, "0-6 months", IF(Table1[[#This Row],[tenure]] &lt;= 12, "6-12 months", "Over 12 months"))</f>
        <v>Over 12 months</v>
      </c>
      <c r="W805">
        <v>26.786081943586577</v>
      </c>
      <c r="X805" t="str">
        <f>IF(Table1[[#This Row],[MonthlyCharges]] &lt;= 50, "Low", IF(Table1[[#This Row],[MonthlyCharges]] &lt;= 100, "Medium", "High"))</f>
        <v>Medium</v>
      </c>
    </row>
    <row r="806" spans="1:24" x14ac:dyDescent="0.3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 t="str">
        <f>IF(Table1[[#This Row],[tenure]]&lt;= 6, "0-6 months", IF(Table1[[#This Row],[tenure]] &lt;= 12, "6-12 months", "Over 12 months"))</f>
        <v>0-6 months</v>
      </c>
      <c r="W806">
        <v>26.941255908170152</v>
      </c>
      <c r="X806" t="str">
        <f>IF(Table1[[#This Row],[MonthlyCharges]] &lt;= 50, "Low", IF(Table1[[#This Row],[MonthlyCharges]] &lt;= 100, "Medium", "High"))</f>
        <v>Medium</v>
      </c>
    </row>
    <row r="807" spans="1:24" x14ac:dyDescent="0.3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 t="str">
        <f>IF(Table1[[#This Row],[tenure]]&lt;= 6, "0-6 months", IF(Table1[[#This Row],[tenure]] &lt;= 12, "6-12 months", "Over 12 months"))</f>
        <v>Over 12 months</v>
      </c>
      <c r="W807">
        <v>26.786081943586577</v>
      </c>
      <c r="X807" t="str">
        <f>IF(Table1[[#This Row],[MonthlyCharges]] &lt;= 50, "Low", IF(Table1[[#This Row],[MonthlyCharges]] &lt;= 100, "Medium", "High"))</f>
        <v>Medium</v>
      </c>
    </row>
    <row r="808" spans="1:24" x14ac:dyDescent="0.3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 t="str">
        <f>IF(Table1[[#This Row],[tenure]]&lt;= 6, "0-6 months", IF(Table1[[#This Row],[tenure]] &lt;= 12, "6-12 months", "Over 12 months"))</f>
        <v>Over 12 months</v>
      </c>
      <c r="W808">
        <v>26.786081943586577</v>
      </c>
      <c r="X808" t="str">
        <f>IF(Table1[[#This Row],[MonthlyCharges]] &lt;= 50, "Low", IF(Table1[[#This Row],[MonthlyCharges]] &lt;= 100, "Medium", "High"))</f>
        <v>Medium</v>
      </c>
    </row>
    <row r="809" spans="1:24" x14ac:dyDescent="0.3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 t="str">
        <f>IF(Table1[[#This Row],[tenure]]&lt;= 6, "0-6 months", IF(Table1[[#This Row],[tenure]] &lt;= 12, "6-12 months", "Over 12 months"))</f>
        <v>Over 12 months</v>
      </c>
      <c r="W809">
        <v>26.786081943586577</v>
      </c>
      <c r="X809" t="str">
        <f>IF(Table1[[#This Row],[MonthlyCharges]] &lt;= 50, "Low", IF(Table1[[#This Row],[MonthlyCharges]] &lt;= 100, "Medium", "High"))</f>
        <v>High</v>
      </c>
    </row>
    <row r="810" spans="1:24" x14ac:dyDescent="0.3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 t="str">
        <f>IF(Table1[[#This Row],[tenure]]&lt;= 6, "0-6 months", IF(Table1[[#This Row],[tenure]] &lt;= 12, "6-12 months", "Over 12 months"))</f>
        <v>Over 12 months</v>
      </c>
      <c r="W810">
        <v>26.786081943586577</v>
      </c>
      <c r="X810" t="str">
        <f>IF(Table1[[#This Row],[MonthlyCharges]] &lt;= 50, "Low", IF(Table1[[#This Row],[MonthlyCharges]] &lt;= 100, "Medium", "High"))</f>
        <v>High</v>
      </c>
    </row>
    <row r="811" spans="1:24" x14ac:dyDescent="0.3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 t="str">
        <f>IF(Table1[[#This Row],[tenure]]&lt;= 6, "0-6 months", IF(Table1[[#This Row],[tenure]] &lt;= 12, "6-12 months", "Over 12 months"))</f>
        <v>0-6 months</v>
      </c>
      <c r="W811">
        <v>26.941255908170152</v>
      </c>
      <c r="X811" t="str">
        <f>IF(Table1[[#This Row],[MonthlyCharges]] &lt;= 50, "Low", IF(Table1[[#This Row],[MonthlyCharges]] &lt;= 100, "Medium", "High"))</f>
        <v>Medium</v>
      </c>
    </row>
    <row r="812" spans="1:24" x14ac:dyDescent="0.3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 t="str">
        <f>IF(Table1[[#This Row],[tenure]]&lt;= 6, "0-6 months", IF(Table1[[#This Row],[tenure]] &lt;= 12, "6-12 months", "Over 12 months"))</f>
        <v>Over 12 months</v>
      </c>
      <c r="W812">
        <v>26.786081943586577</v>
      </c>
      <c r="X812" t="str">
        <f>IF(Table1[[#This Row],[MonthlyCharges]] &lt;= 50, "Low", IF(Table1[[#This Row],[MonthlyCharges]] &lt;= 100, "Medium", "High"))</f>
        <v>High</v>
      </c>
    </row>
    <row r="813" spans="1:24" x14ac:dyDescent="0.3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 t="str">
        <f>IF(Table1[[#This Row],[tenure]]&lt;= 6, "0-6 months", IF(Table1[[#This Row],[tenure]] &lt;= 12, "6-12 months", "Over 12 months"))</f>
        <v>Over 12 months</v>
      </c>
      <c r="W813">
        <v>26.786081943586577</v>
      </c>
      <c r="X813" t="str">
        <f>IF(Table1[[#This Row],[MonthlyCharges]] &lt;= 50, "Low", IF(Table1[[#This Row],[MonthlyCharges]] &lt;= 100, "Medium", "High"))</f>
        <v>High</v>
      </c>
    </row>
    <row r="814" spans="1:24" x14ac:dyDescent="0.3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 t="str">
        <f>IF(Table1[[#This Row],[tenure]]&lt;= 6, "0-6 months", IF(Table1[[#This Row],[tenure]] &lt;= 12, "6-12 months", "Over 12 months"))</f>
        <v>Over 12 months</v>
      </c>
      <c r="W814">
        <v>26.786081943586577</v>
      </c>
      <c r="X814" t="str">
        <f>IF(Table1[[#This Row],[MonthlyCharges]] &lt;= 50, "Low", IF(Table1[[#This Row],[MonthlyCharges]] &lt;= 100, "Medium", "High"))</f>
        <v>Low</v>
      </c>
    </row>
    <row r="815" spans="1:24" x14ac:dyDescent="0.3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 t="str">
        <f>IF(Table1[[#This Row],[tenure]]&lt;= 6, "0-6 months", IF(Table1[[#This Row],[tenure]] &lt;= 12, "6-12 months", "Over 12 months"))</f>
        <v>Over 12 months</v>
      </c>
      <c r="W815">
        <v>26.786081943586577</v>
      </c>
      <c r="X815" t="str">
        <f>IF(Table1[[#This Row],[MonthlyCharges]] &lt;= 50, "Low", IF(Table1[[#This Row],[MonthlyCharges]] &lt;= 100, "Medium", "High"))</f>
        <v>Low</v>
      </c>
    </row>
    <row r="816" spans="1:24" x14ac:dyDescent="0.3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 t="str">
        <f>IF(Table1[[#This Row],[tenure]]&lt;= 6, "0-6 months", IF(Table1[[#This Row],[tenure]] &lt;= 12, "6-12 months", "Over 12 months"))</f>
        <v>0-6 months</v>
      </c>
      <c r="W816">
        <v>26.941255908170152</v>
      </c>
      <c r="X816" t="str">
        <f>IF(Table1[[#This Row],[MonthlyCharges]] &lt;= 50, "Low", IF(Table1[[#This Row],[MonthlyCharges]] &lt;= 100, "Medium", "High"))</f>
        <v>Low</v>
      </c>
    </row>
    <row r="817" spans="1:24" x14ac:dyDescent="0.3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 t="str">
        <f>IF(Table1[[#This Row],[tenure]]&lt;= 6, "0-6 months", IF(Table1[[#This Row],[tenure]] &lt;= 12, "6-12 months", "Over 12 months"))</f>
        <v>Over 12 months</v>
      </c>
      <c r="W817">
        <v>26.786081943586577</v>
      </c>
      <c r="X817" t="str">
        <f>IF(Table1[[#This Row],[MonthlyCharges]] &lt;= 50, "Low", IF(Table1[[#This Row],[MonthlyCharges]] &lt;= 100, "Medium", "High"))</f>
        <v>Medium</v>
      </c>
    </row>
    <row r="818" spans="1:24" x14ac:dyDescent="0.3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 t="str">
        <f>IF(Table1[[#This Row],[tenure]]&lt;= 6, "0-6 months", IF(Table1[[#This Row],[tenure]] &lt;= 12, "6-12 months", "Over 12 months"))</f>
        <v>0-6 months</v>
      </c>
      <c r="W818">
        <v>26.941255908170152</v>
      </c>
      <c r="X818" t="str">
        <f>IF(Table1[[#This Row],[MonthlyCharges]] &lt;= 50, "Low", IF(Table1[[#This Row],[MonthlyCharges]] &lt;= 100, "Medium", "High"))</f>
        <v>Medium</v>
      </c>
    </row>
    <row r="819" spans="1:24" x14ac:dyDescent="0.3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 t="str">
        <f>IF(Table1[[#This Row],[tenure]]&lt;= 6, "0-6 months", IF(Table1[[#This Row],[tenure]] &lt;= 12, "6-12 months", "Over 12 months"))</f>
        <v>Over 12 months</v>
      </c>
      <c r="W819">
        <v>26.786081943586577</v>
      </c>
      <c r="X819" t="str">
        <f>IF(Table1[[#This Row],[MonthlyCharges]] &lt;= 50, "Low", IF(Table1[[#This Row],[MonthlyCharges]] &lt;= 100, "Medium", "High"))</f>
        <v>High</v>
      </c>
    </row>
    <row r="820" spans="1:24" x14ac:dyDescent="0.3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 t="str">
        <f>IF(Table1[[#This Row],[tenure]]&lt;= 6, "0-6 months", IF(Table1[[#This Row],[tenure]] &lt;= 12, "6-12 months", "Over 12 months"))</f>
        <v>Over 12 months</v>
      </c>
      <c r="W820">
        <v>26.786081943586577</v>
      </c>
      <c r="X820" t="str">
        <f>IF(Table1[[#This Row],[MonthlyCharges]] &lt;= 50, "Low", IF(Table1[[#This Row],[MonthlyCharges]] &lt;= 100, "Medium", "High"))</f>
        <v>High</v>
      </c>
    </row>
    <row r="821" spans="1:24" x14ac:dyDescent="0.3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 t="str">
        <f>IF(Table1[[#This Row],[tenure]]&lt;= 6, "0-6 months", IF(Table1[[#This Row],[tenure]] &lt;= 12, "6-12 months", "Over 12 months"))</f>
        <v>Over 12 months</v>
      </c>
      <c r="W821">
        <v>26.786081943586577</v>
      </c>
      <c r="X821" t="str">
        <f>IF(Table1[[#This Row],[MonthlyCharges]] &lt;= 50, "Low", IF(Table1[[#This Row],[MonthlyCharges]] &lt;= 100, "Medium", "High"))</f>
        <v>Medium</v>
      </c>
    </row>
    <row r="822" spans="1:24" x14ac:dyDescent="0.3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 t="str">
        <f>IF(Table1[[#This Row],[tenure]]&lt;= 6, "0-6 months", IF(Table1[[#This Row],[tenure]] &lt;= 12, "6-12 months", "Over 12 months"))</f>
        <v>Over 12 months</v>
      </c>
      <c r="W822">
        <v>26.786081943586577</v>
      </c>
      <c r="X822" t="str">
        <f>IF(Table1[[#This Row],[MonthlyCharges]] &lt;= 50, "Low", IF(Table1[[#This Row],[MonthlyCharges]] &lt;= 100, "Medium", "High"))</f>
        <v>High</v>
      </c>
    </row>
    <row r="823" spans="1:24" x14ac:dyDescent="0.3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 t="str">
        <f>IF(Table1[[#This Row],[tenure]]&lt;= 6, "0-6 months", IF(Table1[[#This Row],[tenure]] &lt;= 12, "6-12 months", "Over 12 months"))</f>
        <v>Over 12 months</v>
      </c>
      <c r="W823">
        <v>26.786081943586577</v>
      </c>
      <c r="X823" t="str">
        <f>IF(Table1[[#This Row],[MonthlyCharges]] &lt;= 50, "Low", IF(Table1[[#This Row],[MonthlyCharges]] &lt;= 100, "Medium", "High"))</f>
        <v>Medium</v>
      </c>
    </row>
    <row r="824" spans="1:24" x14ac:dyDescent="0.3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 t="str">
        <f>IF(Table1[[#This Row],[tenure]]&lt;= 6, "0-6 months", IF(Table1[[#This Row],[tenure]] &lt;= 12, "6-12 months", "Over 12 months"))</f>
        <v>Over 12 months</v>
      </c>
      <c r="W824">
        <v>26.786081943586577</v>
      </c>
      <c r="X824" t="str">
        <f>IF(Table1[[#This Row],[MonthlyCharges]] &lt;= 50, "Low", IF(Table1[[#This Row],[MonthlyCharges]] &lt;= 100, "Medium", "High"))</f>
        <v>High</v>
      </c>
    </row>
    <row r="825" spans="1:24" x14ac:dyDescent="0.3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 t="str">
        <f>IF(Table1[[#This Row],[tenure]]&lt;= 6, "0-6 months", IF(Table1[[#This Row],[tenure]] &lt;= 12, "6-12 months", "Over 12 months"))</f>
        <v>0-6 months</v>
      </c>
      <c r="W825">
        <v>26.941255908170152</v>
      </c>
      <c r="X825" t="str">
        <f>IF(Table1[[#This Row],[MonthlyCharges]] &lt;= 50, "Low", IF(Table1[[#This Row],[MonthlyCharges]] &lt;= 100, "Medium", "High"))</f>
        <v>Medium</v>
      </c>
    </row>
    <row r="826" spans="1:24" x14ac:dyDescent="0.3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 t="str">
        <f>IF(Table1[[#This Row],[tenure]]&lt;= 6, "0-6 months", IF(Table1[[#This Row],[tenure]] &lt;= 12, "6-12 months", "Over 12 months"))</f>
        <v>Over 12 months</v>
      </c>
      <c r="W826">
        <v>26.786081943586577</v>
      </c>
      <c r="X826" t="str">
        <f>IF(Table1[[#This Row],[MonthlyCharges]] &lt;= 50, "Low", IF(Table1[[#This Row],[MonthlyCharges]] &lt;= 100, "Medium", "High"))</f>
        <v>Low</v>
      </c>
    </row>
    <row r="827" spans="1:24" x14ac:dyDescent="0.3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 t="str">
        <f>IF(Table1[[#This Row],[tenure]]&lt;= 6, "0-6 months", IF(Table1[[#This Row],[tenure]] &lt;= 12, "6-12 months", "Over 12 months"))</f>
        <v>Over 12 months</v>
      </c>
      <c r="W827">
        <v>26.786081943586577</v>
      </c>
      <c r="X827" t="str">
        <f>IF(Table1[[#This Row],[MonthlyCharges]] &lt;= 50, "Low", IF(Table1[[#This Row],[MonthlyCharges]] &lt;= 100, "Medium", "High"))</f>
        <v>Medium</v>
      </c>
    </row>
    <row r="828" spans="1:24" x14ac:dyDescent="0.3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 t="str">
        <f>IF(Table1[[#This Row],[tenure]]&lt;= 6, "0-6 months", IF(Table1[[#This Row],[tenure]] &lt;= 12, "6-12 months", "Over 12 months"))</f>
        <v>6-12 months</v>
      </c>
      <c r="W828">
        <v>23.971631205673759</v>
      </c>
      <c r="X828" t="str">
        <f>IF(Table1[[#This Row],[MonthlyCharges]] &lt;= 50, "Low", IF(Table1[[#This Row],[MonthlyCharges]] &lt;= 100, "Medium", "High"))</f>
        <v>Medium</v>
      </c>
    </row>
    <row r="829" spans="1:24" x14ac:dyDescent="0.3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 t="str">
        <f>IF(Table1[[#This Row],[tenure]]&lt;= 6, "0-6 months", IF(Table1[[#This Row],[tenure]] &lt;= 12, "6-12 months", "Over 12 months"))</f>
        <v>Over 12 months</v>
      </c>
      <c r="W829">
        <v>26.786081943586577</v>
      </c>
      <c r="X829" t="str">
        <f>IF(Table1[[#This Row],[MonthlyCharges]] &lt;= 50, "Low", IF(Table1[[#This Row],[MonthlyCharges]] &lt;= 100, "Medium", "High"))</f>
        <v>Low</v>
      </c>
    </row>
    <row r="830" spans="1:24" x14ac:dyDescent="0.3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 t="str">
        <f>IF(Table1[[#This Row],[tenure]]&lt;= 6, "0-6 months", IF(Table1[[#This Row],[tenure]] &lt;= 12, "6-12 months", "Over 12 months"))</f>
        <v>Over 12 months</v>
      </c>
      <c r="W830">
        <v>26.786081943586577</v>
      </c>
      <c r="X830" t="str">
        <f>IF(Table1[[#This Row],[MonthlyCharges]] &lt;= 50, "Low", IF(Table1[[#This Row],[MonthlyCharges]] &lt;= 100, "Medium", "High"))</f>
        <v>Medium</v>
      </c>
    </row>
    <row r="831" spans="1:24" x14ac:dyDescent="0.3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 t="str">
        <f>IF(Table1[[#This Row],[tenure]]&lt;= 6, "0-6 months", IF(Table1[[#This Row],[tenure]] &lt;= 12, "6-12 months", "Over 12 months"))</f>
        <v>Over 12 months</v>
      </c>
      <c r="W831">
        <v>26.786081943586577</v>
      </c>
      <c r="X831" t="str">
        <f>IF(Table1[[#This Row],[MonthlyCharges]] &lt;= 50, "Low", IF(Table1[[#This Row],[MonthlyCharges]] &lt;= 100, "Medium", "High"))</f>
        <v>Low</v>
      </c>
    </row>
    <row r="832" spans="1:24" x14ac:dyDescent="0.3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 t="str">
        <f>IF(Table1[[#This Row],[tenure]]&lt;= 6, "0-6 months", IF(Table1[[#This Row],[tenure]] &lt;= 12, "6-12 months", "Over 12 months"))</f>
        <v>Over 12 months</v>
      </c>
      <c r="W832">
        <v>26.786081943586577</v>
      </c>
      <c r="X832" t="str">
        <f>IF(Table1[[#This Row],[MonthlyCharges]] &lt;= 50, "Low", IF(Table1[[#This Row],[MonthlyCharges]] &lt;= 100, "Medium", "High"))</f>
        <v>High</v>
      </c>
    </row>
    <row r="833" spans="1:24" x14ac:dyDescent="0.3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 t="str">
        <f>IF(Table1[[#This Row],[tenure]]&lt;= 6, "0-6 months", IF(Table1[[#This Row],[tenure]] &lt;= 12, "6-12 months", "Over 12 months"))</f>
        <v>Over 12 months</v>
      </c>
      <c r="W833">
        <v>26.786081943586577</v>
      </c>
      <c r="X833" t="str">
        <f>IF(Table1[[#This Row],[MonthlyCharges]] &lt;= 50, "Low", IF(Table1[[#This Row],[MonthlyCharges]] &lt;= 100, "Medium", "High"))</f>
        <v>Low</v>
      </c>
    </row>
    <row r="834" spans="1:24" x14ac:dyDescent="0.3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 t="str">
        <f>IF(Table1[[#This Row],[tenure]]&lt;= 6, "0-6 months", IF(Table1[[#This Row],[tenure]] &lt;= 12, "6-12 months", "Over 12 months"))</f>
        <v>Over 12 months</v>
      </c>
      <c r="W834">
        <v>26.786081943586577</v>
      </c>
      <c r="X834" t="str">
        <f>IF(Table1[[#This Row],[MonthlyCharges]] &lt;= 50, "Low", IF(Table1[[#This Row],[MonthlyCharges]] &lt;= 100, "Medium", "High"))</f>
        <v>Medium</v>
      </c>
    </row>
    <row r="835" spans="1:24" x14ac:dyDescent="0.3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 t="str">
        <f>IF(Table1[[#This Row],[tenure]]&lt;= 6, "0-6 months", IF(Table1[[#This Row],[tenure]] &lt;= 12, "6-12 months", "Over 12 months"))</f>
        <v>Over 12 months</v>
      </c>
      <c r="W835">
        <v>26.786081943586577</v>
      </c>
      <c r="X835" t="str">
        <f>IF(Table1[[#This Row],[MonthlyCharges]] &lt;= 50, "Low", IF(Table1[[#This Row],[MonthlyCharges]] &lt;= 100, "Medium", "High"))</f>
        <v>Medium</v>
      </c>
    </row>
    <row r="836" spans="1:24" x14ac:dyDescent="0.3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 t="str">
        <f>IF(Table1[[#This Row],[tenure]]&lt;= 6, "0-6 months", IF(Table1[[#This Row],[tenure]] &lt;= 12, "6-12 months", "Over 12 months"))</f>
        <v>0-6 months</v>
      </c>
      <c r="W836">
        <v>26.941255908170152</v>
      </c>
      <c r="X836" t="str">
        <f>IF(Table1[[#This Row],[MonthlyCharges]] &lt;= 50, "Low", IF(Table1[[#This Row],[MonthlyCharges]] &lt;= 100, "Medium", "High"))</f>
        <v>Medium</v>
      </c>
    </row>
    <row r="837" spans="1:24" x14ac:dyDescent="0.3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 t="str">
        <f>IF(Table1[[#This Row],[tenure]]&lt;= 6, "0-6 months", IF(Table1[[#This Row],[tenure]] &lt;= 12, "6-12 months", "Over 12 months"))</f>
        <v>Over 12 months</v>
      </c>
      <c r="W837">
        <v>26.786081943586577</v>
      </c>
      <c r="X837" t="str">
        <f>IF(Table1[[#This Row],[MonthlyCharges]] &lt;= 50, "Low", IF(Table1[[#This Row],[MonthlyCharges]] &lt;= 100, "Medium", "High"))</f>
        <v>Medium</v>
      </c>
    </row>
    <row r="838" spans="1:24" x14ac:dyDescent="0.3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 t="str">
        <f>IF(Table1[[#This Row],[tenure]]&lt;= 6, "0-6 months", IF(Table1[[#This Row],[tenure]] &lt;= 12, "6-12 months", "Over 12 months"))</f>
        <v>Over 12 months</v>
      </c>
      <c r="W838">
        <v>26.786081943586577</v>
      </c>
      <c r="X838" t="str">
        <f>IF(Table1[[#This Row],[MonthlyCharges]] &lt;= 50, "Low", IF(Table1[[#This Row],[MonthlyCharges]] &lt;= 100, "Medium", "High"))</f>
        <v>Medium</v>
      </c>
    </row>
    <row r="839" spans="1:24" x14ac:dyDescent="0.3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 t="str">
        <f>IF(Table1[[#This Row],[tenure]]&lt;= 6, "0-6 months", IF(Table1[[#This Row],[tenure]] &lt;= 12, "6-12 months", "Over 12 months"))</f>
        <v>0-6 months</v>
      </c>
      <c r="W839">
        <v>26.941255908170152</v>
      </c>
      <c r="X839" t="str">
        <f>IF(Table1[[#This Row],[MonthlyCharges]] &lt;= 50, "Low", IF(Table1[[#This Row],[MonthlyCharges]] &lt;= 100, "Medium", "High"))</f>
        <v>Low</v>
      </c>
    </row>
    <row r="840" spans="1:24" x14ac:dyDescent="0.3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 t="str">
        <f>IF(Table1[[#This Row],[tenure]]&lt;= 6, "0-6 months", IF(Table1[[#This Row],[tenure]] &lt;= 12, "6-12 months", "Over 12 months"))</f>
        <v>Over 12 months</v>
      </c>
      <c r="W840">
        <v>26.786081943586577</v>
      </c>
      <c r="X840" t="str">
        <f>IF(Table1[[#This Row],[MonthlyCharges]] &lt;= 50, "Low", IF(Table1[[#This Row],[MonthlyCharges]] &lt;= 100, "Medium", "High"))</f>
        <v>Medium</v>
      </c>
    </row>
    <row r="841" spans="1:24" x14ac:dyDescent="0.3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 t="str">
        <f>IF(Table1[[#This Row],[tenure]]&lt;= 6, "0-6 months", IF(Table1[[#This Row],[tenure]] &lt;= 12, "6-12 months", "Over 12 months"))</f>
        <v>Over 12 months</v>
      </c>
      <c r="W841">
        <v>26.786081943586577</v>
      </c>
      <c r="X841" t="str">
        <f>IF(Table1[[#This Row],[MonthlyCharges]] &lt;= 50, "Low", IF(Table1[[#This Row],[MonthlyCharges]] &lt;= 100, "Medium", "High"))</f>
        <v>Low</v>
      </c>
    </row>
    <row r="842" spans="1:24" x14ac:dyDescent="0.3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 t="str">
        <f>IF(Table1[[#This Row],[tenure]]&lt;= 6, "0-6 months", IF(Table1[[#This Row],[tenure]] &lt;= 12, "6-12 months", "Over 12 months"))</f>
        <v>Over 12 months</v>
      </c>
      <c r="W842">
        <v>26.786081943586577</v>
      </c>
      <c r="X842" t="str">
        <f>IF(Table1[[#This Row],[MonthlyCharges]] &lt;= 50, "Low", IF(Table1[[#This Row],[MonthlyCharges]] &lt;= 100, "Medium", "High"))</f>
        <v>Medium</v>
      </c>
    </row>
    <row r="843" spans="1:24" x14ac:dyDescent="0.3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 t="str">
        <f>IF(Table1[[#This Row],[tenure]]&lt;= 6, "0-6 months", IF(Table1[[#This Row],[tenure]] &lt;= 12, "6-12 months", "Over 12 months"))</f>
        <v>Over 12 months</v>
      </c>
      <c r="W843">
        <v>26.786081943586577</v>
      </c>
      <c r="X843" t="str">
        <f>IF(Table1[[#This Row],[MonthlyCharges]] &lt;= 50, "Low", IF(Table1[[#This Row],[MonthlyCharges]] &lt;= 100, "Medium", "High"))</f>
        <v>High</v>
      </c>
    </row>
    <row r="844" spans="1:24" x14ac:dyDescent="0.3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 t="str">
        <f>IF(Table1[[#This Row],[tenure]]&lt;= 6, "0-6 months", IF(Table1[[#This Row],[tenure]] &lt;= 12, "6-12 months", "Over 12 months"))</f>
        <v>6-12 months</v>
      </c>
      <c r="W844">
        <v>23.971631205673759</v>
      </c>
      <c r="X844" t="str">
        <f>IF(Table1[[#This Row],[MonthlyCharges]] &lt;= 50, "Low", IF(Table1[[#This Row],[MonthlyCharges]] &lt;= 100, "Medium", "High"))</f>
        <v>Low</v>
      </c>
    </row>
    <row r="845" spans="1:24" x14ac:dyDescent="0.3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 t="str">
        <f>IF(Table1[[#This Row],[tenure]]&lt;= 6, "0-6 months", IF(Table1[[#This Row],[tenure]] &lt;= 12, "6-12 months", "Over 12 months"))</f>
        <v>Over 12 months</v>
      </c>
      <c r="W845">
        <v>26.786081943586577</v>
      </c>
      <c r="X845" t="str">
        <f>IF(Table1[[#This Row],[MonthlyCharges]] &lt;= 50, "Low", IF(Table1[[#This Row],[MonthlyCharges]] &lt;= 100, "Medium", "High"))</f>
        <v>Low</v>
      </c>
    </row>
    <row r="846" spans="1:24" x14ac:dyDescent="0.3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 t="str">
        <f>IF(Table1[[#This Row],[tenure]]&lt;= 6, "0-6 months", IF(Table1[[#This Row],[tenure]] &lt;= 12, "6-12 months", "Over 12 months"))</f>
        <v>0-6 months</v>
      </c>
      <c r="W846">
        <v>26.941255908170152</v>
      </c>
      <c r="X846" t="str">
        <f>IF(Table1[[#This Row],[MonthlyCharges]] &lt;= 50, "Low", IF(Table1[[#This Row],[MonthlyCharges]] &lt;= 100, "Medium", "High"))</f>
        <v>Medium</v>
      </c>
    </row>
    <row r="847" spans="1:24" x14ac:dyDescent="0.3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 t="str">
        <f>IF(Table1[[#This Row],[tenure]]&lt;= 6, "0-6 months", IF(Table1[[#This Row],[tenure]] &lt;= 12, "6-12 months", "Over 12 months"))</f>
        <v>Over 12 months</v>
      </c>
      <c r="W847">
        <v>26.786081943586577</v>
      </c>
      <c r="X847" t="str">
        <f>IF(Table1[[#This Row],[MonthlyCharges]] &lt;= 50, "Low", IF(Table1[[#This Row],[MonthlyCharges]] &lt;= 100, "Medium", "High"))</f>
        <v>Low</v>
      </c>
    </row>
    <row r="848" spans="1:24" x14ac:dyDescent="0.3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 t="str">
        <f>IF(Table1[[#This Row],[tenure]]&lt;= 6, "0-6 months", IF(Table1[[#This Row],[tenure]] &lt;= 12, "6-12 months", "Over 12 months"))</f>
        <v>Over 12 months</v>
      </c>
      <c r="W848">
        <v>26.786081943586577</v>
      </c>
      <c r="X848" t="str">
        <f>IF(Table1[[#This Row],[MonthlyCharges]] &lt;= 50, "Low", IF(Table1[[#This Row],[MonthlyCharges]] &lt;= 100, "Medium", "High"))</f>
        <v>Medium</v>
      </c>
    </row>
    <row r="849" spans="1:24" x14ac:dyDescent="0.3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 t="str">
        <f>IF(Table1[[#This Row],[tenure]]&lt;= 6, "0-6 months", IF(Table1[[#This Row],[tenure]] &lt;= 12, "6-12 months", "Over 12 months"))</f>
        <v>6-12 months</v>
      </c>
      <c r="W849">
        <v>23.971631205673759</v>
      </c>
      <c r="X849" t="str">
        <f>IF(Table1[[#This Row],[MonthlyCharges]] &lt;= 50, "Low", IF(Table1[[#This Row],[MonthlyCharges]] &lt;= 100, "Medium", "High"))</f>
        <v>Low</v>
      </c>
    </row>
    <row r="850" spans="1:24" x14ac:dyDescent="0.3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 t="str">
        <f>IF(Table1[[#This Row],[tenure]]&lt;= 6, "0-6 months", IF(Table1[[#This Row],[tenure]] &lt;= 12, "6-12 months", "Over 12 months"))</f>
        <v>Over 12 months</v>
      </c>
      <c r="W850">
        <v>26.786081943586577</v>
      </c>
      <c r="X850" t="str">
        <f>IF(Table1[[#This Row],[MonthlyCharges]] &lt;= 50, "Low", IF(Table1[[#This Row],[MonthlyCharges]] &lt;= 100, "Medium", "High"))</f>
        <v>Medium</v>
      </c>
    </row>
    <row r="851" spans="1:24" x14ac:dyDescent="0.3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 t="str">
        <f>IF(Table1[[#This Row],[tenure]]&lt;= 6, "0-6 months", IF(Table1[[#This Row],[tenure]] &lt;= 12, "6-12 months", "Over 12 months"))</f>
        <v>Over 12 months</v>
      </c>
      <c r="W851">
        <v>26.786081943586577</v>
      </c>
      <c r="X851" t="str">
        <f>IF(Table1[[#This Row],[MonthlyCharges]] &lt;= 50, "Low", IF(Table1[[#This Row],[MonthlyCharges]] &lt;= 100, "Medium", "High"))</f>
        <v>Medium</v>
      </c>
    </row>
    <row r="852" spans="1:24" x14ac:dyDescent="0.3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 t="str">
        <f>IF(Table1[[#This Row],[tenure]]&lt;= 6, "0-6 months", IF(Table1[[#This Row],[tenure]] &lt;= 12, "6-12 months", "Over 12 months"))</f>
        <v>Over 12 months</v>
      </c>
      <c r="W852">
        <v>26.786081943586577</v>
      </c>
      <c r="X852" t="str">
        <f>IF(Table1[[#This Row],[MonthlyCharges]] &lt;= 50, "Low", IF(Table1[[#This Row],[MonthlyCharges]] &lt;= 100, "Medium", "High"))</f>
        <v>High</v>
      </c>
    </row>
    <row r="853" spans="1:24" x14ac:dyDescent="0.3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 t="str">
        <f>IF(Table1[[#This Row],[tenure]]&lt;= 6, "0-6 months", IF(Table1[[#This Row],[tenure]] &lt;= 12, "6-12 months", "Over 12 months"))</f>
        <v>Over 12 months</v>
      </c>
      <c r="W853">
        <v>26.786081943586577</v>
      </c>
      <c r="X853" t="str">
        <f>IF(Table1[[#This Row],[MonthlyCharges]] &lt;= 50, "Low", IF(Table1[[#This Row],[MonthlyCharges]] &lt;= 100, "Medium", "High"))</f>
        <v>Medium</v>
      </c>
    </row>
    <row r="854" spans="1:24" x14ac:dyDescent="0.3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 t="str">
        <f>IF(Table1[[#This Row],[tenure]]&lt;= 6, "0-6 months", IF(Table1[[#This Row],[tenure]] &lt;= 12, "6-12 months", "Over 12 months"))</f>
        <v>0-6 months</v>
      </c>
      <c r="W854">
        <v>26.941255908170152</v>
      </c>
      <c r="X854" t="str">
        <f>IF(Table1[[#This Row],[MonthlyCharges]] &lt;= 50, "Low", IF(Table1[[#This Row],[MonthlyCharges]] &lt;= 100, "Medium", "High"))</f>
        <v>Low</v>
      </c>
    </row>
    <row r="855" spans="1:24" x14ac:dyDescent="0.3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 t="str">
        <f>IF(Table1[[#This Row],[tenure]]&lt;= 6, "0-6 months", IF(Table1[[#This Row],[tenure]] &lt;= 12, "6-12 months", "Over 12 months"))</f>
        <v>0-6 months</v>
      </c>
      <c r="W855">
        <v>26.941255908170152</v>
      </c>
      <c r="X855" t="str">
        <f>IF(Table1[[#This Row],[MonthlyCharges]] &lt;= 50, "Low", IF(Table1[[#This Row],[MonthlyCharges]] &lt;= 100, "Medium", "High"))</f>
        <v>Medium</v>
      </c>
    </row>
    <row r="856" spans="1:24" x14ac:dyDescent="0.3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 t="str">
        <f>IF(Table1[[#This Row],[tenure]]&lt;= 6, "0-6 months", IF(Table1[[#This Row],[tenure]] &lt;= 12, "6-12 months", "Over 12 months"))</f>
        <v>Over 12 months</v>
      </c>
      <c r="W856">
        <v>26.786081943586577</v>
      </c>
      <c r="X856" t="str">
        <f>IF(Table1[[#This Row],[MonthlyCharges]] &lt;= 50, "Low", IF(Table1[[#This Row],[MonthlyCharges]] &lt;= 100, "Medium", "High"))</f>
        <v>Low</v>
      </c>
    </row>
    <row r="857" spans="1:24" x14ac:dyDescent="0.3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 t="str">
        <f>IF(Table1[[#This Row],[tenure]]&lt;= 6, "0-6 months", IF(Table1[[#This Row],[tenure]] &lt;= 12, "6-12 months", "Over 12 months"))</f>
        <v>Over 12 months</v>
      </c>
      <c r="W857">
        <v>26.786081943586577</v>
      </c>
      <c r="X857" t="str">
        <f>IF(Table1[[#This Row],[MonthlyCharges]] &lt;= 50, "Low", IF(Table1[[#This Row],[MonthlyCharges]] &lt;= 100, "Medium", "High"))</f>
        <v>High</v>
      </c>
    </row>
    <row r="858" spans="1:24" x14ac:dyDescent="0.3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 t="str">
        <f>IF(Table1[[#This Row],[tenure]]&lt;= 6, "0-6 months", IF(Table1[[#This Row],[tenure]] &lt;= 12, "6-12 months", "Over 12 months"))</f>
        <v>Over 12 months</v>
      </c>
      <c r="W858">
        <v>26.786081943586577</v>
      </c>
      <c r="X858" t="str">
        <f>IF(Table1[[#This Row],[MonthlyCharges]] &lt;= 50, "Low", IF(Table1[[#This Row],[MonthlyCharges]] &lt;= 100, "Medium", "High"))</f>
        <v>Medium</v>
      </c>
    </row>
    <row r="859" spans="1:24" x14ac:dyDescent="0.3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 t="str">
        <f>IF(Table1[[#This Row],[tenure]]&lt;= 6, "0-6 months", IF(Table1[[#This Row],[tenure]] &lt;= 12, "6-12 months", "Over 12 months"))</f>
        <v>0-6 months</v>
      </c>
      <c r="W859">
        <v>26.941255908170152</v>
      </c>
      <c r="X859" t="str">
        <f>IF(Table1[[#This Row],[MonthlyCharges]] &lt;= 50, "Low", IF(Table1[[#This Row],[MonthlyCharges]] &lt;= 100, "Medium", "High"))</f>
        <v>Medium</v>
      </c>
    </row>
    <row r="860" spans="1:24" x14ac:dyDescent="0.3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 t="str">
        <f>IF(Table1[[#This Row],[tenure]]&lt;= 6, "0-6 months", IF(Table1[[#This Row],[tenure]] &lt;= 12, "6-12 months", "Over 12 months"))</f>
        <v>Over 12 months</v>
      </c>
      <c r="W860">
        <v>26.786081943586577</v>
      </c>
      <c r="X860" t="str">
        <f>IF(Table1[[#This Row],[MonthlyCharges]] &lt;= 50, "Low", IF(Table1[[#This Row],[MonthlyCharges]] &lt;= 100, "Medium", "High"))</f>
        <v>Medium</v>
      </c>
    </row>
    <row r="861" spans="1:24" x14ac:dyDescent="0.3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 t="str">
        <f>IF(Table1[[#This Row],[tenure]]&lt;= 6, "0-6 months", IF(Table1[[#This Row],[tenure]] &lt;= 12, "6-12 months", "Over 12 months"))</f>
        <v>Over 12 months</v>
      </c>
      <c r="W861">
        <v>26.786081943586577</v>
      </c>
      <c r="X861" t="str">
        <f>IF(Table1[[#This Row],[MonthlyCharges]] &lt;= 50, "Low", IF(Table1[[#This Row],[MonthlyCharges]] &lt;= 100, "Medium", "High"))</f>
        <v>Medium</v>
      </c>
    </row>
    <row r="862" spans="1:24" x14ac:dyDescent="0.3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 t="str">
        <f>IF(Table1[[#This Row],[tenure]]&lt;= 6, "0-6 months", IF(Table1[[#This Row],[tenure]] &lt;= 12, "6-12 months", "Over 12 months"))</f>
        <v>Over 12 months</v>
      </c>
      <c r="W862">
        <v>26.786081943586577</v>
      </c>
      <c r="X862" t="str">
        <f>IF(Table1[[#This Row],[MonthlyCharges]] &lt;= 50, "Low", IF(Table1[[#This Row],[MonthlyCharges]] &lt;= 100, "Medium", "High"))</f>
        <v>Low</v>
      </c>
    </row>
    <row r="863" spans="1:24" x14ac:dyDescent="0.3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 t="str">
        <f>IF(Table1[[#This Row],[tenure]]&lt;= 6, "0-6 months", IF(Table1[[#This Row],[tenure]] &lt;= 12, "6-12 months", "Over 12 months"))</f>
        <v>Over 12 months</v>
      </c>
      <c r="W863">
        <v>26.786081943586577</v>
      </c>
      <c r="X863" t="str">
        <f>IF(Table1[[#This Row],[MonthlyCharges]] &lt;= 50, "Low", IF(Table1[[#This Row],[MonthlyCharges]] &lt;= 100, "Medium", "High"))</f>
        <v>Medium</v>
      </c>
    </row>
    <row r="864" spans="1:24" x14ac:dyDescent="0.3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 t="str">
        <f>IF(Table1[[#This Row],[tenure]]&lt;= 6, "0-6 months", IF(Table1[[#This Row],[tenure]] &lt;= 12, "6-12 months", "Over 12 months"))</f>
        <v>Over 12 months</v>
      </c>
      <c r="W864">
        <v>26.786081943586577</v>
      </c>
      <c r="X864" t="str">
        <f>IF(Table1[[#This Row],[MonthlyCharges]] &lt;= 50, "Low", IF(Table1[[#This Row],[MonthlyCharges]] &lt;= 100, "Medium", "High"))</f>
        <v>Medium</v>
      </c>
    </row>
    <row r="865" spans="1:24" x14ac:dyDescent="0.3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 t="str">
        <f>IF(Table1[[#This Row],[tenure]]&lt;= 6, "0-6 months", IF(Table1[[#This Row],[tenure]] &lt;= 12, "6-12 months", "Over 12 months"))</f>
        <v>0-6 months</v>
      </c>
      <c r="W865">
        <v>26.941255908170152</v>
      </c>
      <c r="X865" t="str">
        <f>IF(Table1[[#This Row],[MonthlyCharges]] &lt;= 50, "Low", IF(Table1[[#This Row],[MonthlyCharges]] &lt;= 100, "Medium", "High"))</f>
        <v>Medium</v>
      </c>
    </row>
    <row r="866" spans="1:24" x14ac:dyDescent="0.3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 t="str">
        <f>IF(Table1[[#This Row],[tenure]]&lt;= 6, "0-6 months", IF(Table1[[#This Row],[tenure]] &lt;= 12, "6-12 months", "Over 12 months"))</f>
        <v>Over 12 months</v>
      </c>
      <c r="W866">
        <v>26.786081943586577</v>
      </c>
      <c r="X866" t="str">
        <f>IF(Table1[[#This Row],[MonthlyCharges]] &lt;= 50, "Low", IF(Table1[[#This Row],[MonthlyCharges]] &lt;= 100, "Medium", "High"))</f>
        <v>Medium</v>
      </c>
    </row>
    <row r="867" spans="1:24" x14ac:dyDescent="0.3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 t="str">
        <f>IF(Table1[[#This Row],[tenure]]&lt;= 6, "0-6 months", IF(Table1[[#This Row],[tenure]] &lt;= 12, "6-12 months", "Over 12 months"))</f>
        <v>0-6 months</v>
      </c>
      <c r="W867">
        <v>26.941255908170152</v>
      </c>
      <c r="X867" t="str">
        <f>IF(Table1[[#This Row],[MonthlyCharges]] &lt;= 50, "Low", IF(Table1[[#This Row],[MonthlyCharges]] &lt;= 100, "Medium", "High"))</f>
        <v>Medium</v>
      </c>
    </row>
    <row r="868" spans="1:24" x14ac:dyDescent="0.3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 t="str">
        <f>IF(Table1[[#This Row],[tenure]]&lt;= 6, "0-6 months", IF(Table1[[#This Row],[tenure]] &lt;= 12, "6-12 months", "Over 12 months"))</f>
        <v>Over 12 months</v>
      </c>
      <c r="W868">
        <v>26.786081943586577</v>
      </c>
      <c r="X868" t="str">
        <f>IF(Table1[[#This Row],[MonthlyCharges]] &lt;= 50, "Low", IF(Table1[[#This Row],[MonthlyCharges]] &lt;= 100, "Medium", "High"))</f>
        <v>Low</v>
      </c>
    </row>
    <row r="869" spans="1:24" x14ac:dyDescent="0.3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 t="str">
        <f>IF(Table1[[#This Row],[tenure]]&lt;= 6, "0-6 months", IF(Table1[[#This Row],[tenure]] &lt;= 12, "6-12 months", "Over 12 months"))</f>
        <v>0-6 months</v>
      </c>
      <c r="W869">
        <v>26.941255908170152</v>
      </c>
      <c r="X869" t="str">
        <f>IF(Table1[[#This Row],[MonthlyCharges]] &lt;= 50, "Low", IF(Table1[[#This Row],[MonthlyCharges]] &lt;= 100, "Medium", "High"))</f>
        <v>Low</v>
      </c>
    </row>
    <row r="870" spans="1:24" x14ac:dyDescent="0.3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 t="str">
        <f>IF(Table1[[#This Row],[tenure]]&lt;= 6, "0-6 months", IF(Table1[[#This Row],[tenure]] &lt;= 12, "6-12 months", "Over 12 months"))</f>
        <v>Over 12 months</v>
      </c>
      <c r="W870">
        <v>26.786081943586577</v>
      </c>
      <c r="X870" t="str">
        <f>IF(Table1[[#This Row],[MonthlyCharges]] &lt;= 50, "Low", IF(Table1[[#This Row],[MonthlyCharges]] &lt;= 100, "Medium", "High"))</f>
        <v>Medium</v>
      </c>
    </row>
    <row r="871" spans="1:24" x14ac:dyDescent="0.3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 t="str">
        <f>IF(Table1[[#This Row],[tenure]]&lt;= 6, "0-6 months", IF(Table1[[#This Row],[tenure]] &lt;= 12, "6-12 months", "Over 12 months"))</f>
        <v>0-6 months</v>
      </c>
      <c r="W871">
        <v>26.941255908170152</v>
      </c>
      <c r="X871" t="str">
        <f>IF(Table1[[#This Row],[MonthlyCharges]] &lt;= 50, "Low", IF(Table1[[#This Row],[MonthlyCharges]] &lt;= 100, "Medium", "High"))</f>
        <v>Low</v>
      </c>
    </row>
    <row r="872" spans="1:24" x14ac:dyDescent="0.3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 t="str">
        <f>IF(Table1[[#This Row],[tenure]]&lt;= 6, "0-6 months", IF(Table1[[#This Row],[tenure]] &lt;= 12, "6-12 months", "Over 12 months"))</f>
        <v>Over 12 months</v>
      </c>
      <c r="W872">
        <v>26.786081943586577</v>
      </c>
      <c r="X872" t="str">
        <f>IF(Table1[[#This Row],[MonthlyCharges]] &lt;= 50, "Low", IF(Table1[[#This Row],[MonthlyCharges]] &lt;= 100, "Medium", "High"))</f>
        <v>Medium</v>
      </c>
    </row>
    <row r="873" spans="1:24" x14ac:dyDescent="0.3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 t="str">
        <f>IF(Table1[[#This Row],[tenure]]&lt;= 6, "0-6 months", IF(Table1[[#This Row],[tenure]] &lt;= 12, "6-12 months", "Over 12 months"))</f>
        <v>Over 12 months</v>
      </c>
      <c r="W873">
        <v>26.786081943586577</v>
      </c>
      <c r="X873" t="str">
        <f>IF(Table1[[#This Row],[MonthlyCharges]] &lt;= 50, "Low", IF(Table1[[#This Row],[MonthlyCharges]] &lt;= 100, "Medium", "High"))</f>
        <v>Medium</v>
      </c>
    </row>
    <row r="874" spans="1:24" x14ac:dyDescent="0.3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 t="str">
        <f>IF(Table1[[#This Row],[tenure]]&lt;= 6, "0-6 months", IF(Table1[[#This Row],[tenure]] &lt;= 12, "6-12 months", "Over 12 months"))</f>
        <v>Over 12 months</v>
      </c>
      <c r="W874">
        <v>26.786081943586577</v>
      </c>
      <c r="X874" t="str">
        <f>IF(Table1[[#This Row],[MonthlyCharges]] &lt;= 50, "Low", IF(Table1[[#This Row],[MonthlyCharges]] &lt;= 100, "Medium", "High"))</f>
        <v>Low</v>
      </c>
    </row>
    <row r="875" spans="1:24" x14ac:dyDescent="0.3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 t="str">
        <f>IF(Table1[[#This Row],[tenure]]&lt;= 6, "0-6 months", IF(Table1[[#This Row],[tenure]] &lt;= 12, "6-12 months", "Over 12 months"))</f>
        <v>Over 12 months</v>
      </c>
      <c r="W875">
        <v>26.786081943586577</v>
      </c>
      <c r="X875" t="str">
        <f>IF(Table1[[#This Row],[MonthlyCharges]] &lt;= 50, "Low", IF(Table1[[#This Row],[MonthlyCharges]] &lt;= 100, "Medium", "High"))</f>
        <v>Medium</v>
      </c>
    </row>
    <row r="876" spans="1:24" x14ac:dyDescent="0.3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 t="str">
        <f>IF(Table1[[#This Row],[tenure]]&lt;= 6, "0-6 months", IF(Table1[[#This Row],[tenure]] &lt;= 12, "6-12 months", "Over 12 months"))</f>
        <v>Over 12 months</v>
      </c>
      <c r="W876">
        <v>26.786081943586577</v>
      </c>
      <c r="X876" t="str">
        <f>IF(Table1[[#This Row],[MonthlyCharges]] &lt;= 50, "Low", IF(Table1[[#This Row],[MonthlyCharges]] &lt;= 100, "Medium", "High"))</f>
        <v>Medium</v>
      </c>
    </row>
    <row r="877" spans="1:24" x14ac:dyDescent="0.3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 t="str">
        <f>IF(Table1[[#This Row],[tenure]]&lt;= 6, "0-6 months", IF(Table1[[#This Row],[tenure]] &lt;= 12, "6-12 months", "Over 12 months"))</f>
        <v>0-6 months</v>
      </c>
      <c r="W877">
        <v>26.941255908170152</v>
      </c>
      <c r="X877" t="str">
        <f>IF(Table1[[#This Row],[MonthlyCharges]] &lt;= 50, "Low", IF(Table1[[#This Row],[MonthlyCharges]] &lt;= 100, "Medium", "High"))</f>
        <v>Low</v>
      </c>
    </row>
    <row r="878" spans="1:24" x14ac:dyDescent="0.3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 t="str">
        <f>IF(Table1[[#This Row],[tenure]]&lt;= 6, "0-6 months", IF(Table1[[#This Row],[tenure]] &lt;= 12, "6-12 months", "Over 12 months"))</f>
        <v>Over 12 months</v>
      </c>
      <c r="W878">
        <v>26.786081943586577</v>
      </c>
      <c r="X878" t="str">
        <f>IF(Table1[[#This Row],[MonthlyCharges]] &lt;= 50, "Low", IF(Table1[[#This Row],[MonthlyCharges]] &lt;= 100, "Medium", "High"))</f>
        <v>High</v>
      </c>
    </row>
    <row r="879" spans="1:24" x14ac:dyDescent="0.3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 t="str">
        <f>IF(Table1[[#This Row],[tenure]]&lt;= 6, "0-6 months", IF(Table1[[#This Row],[tenure]] &lt;= 12, "6-12 months", "Over 12 months"))</f>
        <v>Over 12 months</v>
      </c>
      <c r="W879">
        <v>26.786081943586577</v>
      </c>
      <c r="X879" t="str">
        <f>IF(Table1[[#This Row],[MonthlyCharges]] &lt;= 50, "Low", IF(Table1[[#This Row],[MonthlyCharges]] &lt;= 100, "Medium", "High"))</f>
        <v>Medium</v>
      </c>
    </row>
    <row r="880" spans="1:24" x14ac:dyDescent="0.3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 t="str">
        <f>IF(Table1[[#This Row],[tenure]]&lt;= 6, "0-6 months", IF(Table1[[#This Row],[tenure]] &lt;= 12, "6-12 months", "Over 12 months"))</f>
        <v>Over 12 months</v>
      </c>
      <c r="W880">
        <v>26.786081943586577</v>
      </c>
      <c r="X880" t="str">
        <f>IF(Table1[[#This Row],[MonthlyCharges]] &lt;= 50, "Low", IF(Table1[[#This Row],[MonthlyCharges]] &lt;= 100, "Medium", "High"))</f>
        <v>Medium</v>
      </c>
    </row>
    <row r="881" spans="1:24" x14ac:dyDescent="0.3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 t="str">
        <f>IF(Table1[[#This Row],[tenure]]&lt;= 6, "0-6 months", IF(Table1[[#This Row],[tenure]] &lt;= 12, "6-12 months", "Over 12 months"))</f>
        <v>Over 12 months</v>
      </c>
      <c r="W881">
        <v>26.786081943586577</v>
      </c>
      <c r="X881" t="str">
        <f>IF(Table1[[#This Row],[MonthlyCharges]] &lt;= 50, "Low", IF(Table1[[#This Row],[MonthlyCharges]] &lt;= 100, "Medium", "High"))</f>
        <v>Medium</v>
      </c>
    </row>
    <row r="882" spans="1:24" x14ac:dyDescent="0.3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 t="str">
        <f>IF(Table1[[#This Row],[tenure]]&lt;= 6, "0-6 months", IF(Table1[[#This Row],[tenure]] &lt;= 12, "6-12 months", "Over 12 months"))</f>
        <v>6-12 months</v>
      </c>
      <c r="W882">
        <v>23.971631205673759</v>
      </c>
      <c r="X882" t="str">
        <f>IF(Table1[[#This Row],[MonthlyCharges]] &lt;= 50, "Low", IF(Table1[[#This Row],[MonthlyCharges]] &lt;= 100, "Medium", "High"))</f>
        <v>High</v>
      </c>
    </row>
    <row r="883" spans="1:24" x14ac:dyDescent="0.3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 t="str">
        <f>IF(Table1[[#This Row],[tenure]]&lt;= 6, "0-6 months", IF(Table1[[#This Row],[tenure]] &lt;= 12, "6-12 months", "Over 12 months"))</f>
        <v>Over 12 months</v>
      </c>
      <c r="W883">
        <v>26.786081943586577</v>
      </c>
      <c r="X883" t="str">
        <f>IF(Table1[[#This Row],[MonthlyCharges]] &lt;= 50, "Low", IF(Table1[[#This Row],[MonthlyCharges]] &lt;= 100, "Medium", "High"))</f>
        <v>Low</v>
      </c>
    </row>
    <row r="884" spans="1:24" x14ac:dyDescent="0.3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 t="str">
        <f>IF(Table1[[#This Row],[tenure]]&lt;= 6, "0-6 months", IF(Table1[[#This Row],[tenure]] &lt;= 12, "6-12 months", "Over 12 months"))</f>
        <v>0-6 months</v>
      </c>
      <c r="W884">
        <v>26.941255908170152</v>
      </c>
      <c r="X884" t="str">
        <f>IF(Table1[[#This Row],[MonthlyCharges]] &lt;= 50, "Low", IF(Table1[[#This Row],[MonthlyCharges]] &lt;= 100, "Medium", "High"))</f>
        <v>Medium</v>
      </c>
    </row>
    <row r="885" spans="1:24" x14ac:dyDescent="0.3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 t="str">
        <f>IF(Table1[[#This Row],[tenure]]&lt;= 6, "0-6 months", IF(Table1[[#This Row],[tenure]] &lt;= 12, "6-12 months", "Over 12 months"))</f>
        <v>Over 12 months</v>
      </c>
      <c r="W885">
        <v>26.786081943586577</v>
      </c>
      <c r="X885" t="str">
        <f>IF(Table1[[#This Row],[MonthlyCharges]] &lt;= 50, "Low", IF(Table1[[#This Row],[MonthlyCharges]] &lt;= 100, "Medium", "High"))</f>
        <v>High</v>
      </c>
    </row>
    <row r="886" spans="1:24" x14ac:dyDescent="0.3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 t="str">
        <f>IF(Table1[[#This Row],[tenure]]&lt;= 6, "0-6 months", IF(Table1[[#This Row],[tenure]] &lt;= 12, "6-12 months", "Over 12 months"))</f>
        <v>Over 12 months</v>
      </c>
      <c r="W886">
        <v>26.786081943586577</v>
      </c>
      <c r="X886" t="str">
        <f>IF(Table1[[#This Row],[MonthlyCharges]] &lt;= 50, "Low", IF(Table1[[#This Row],[MonthlyCharges]] &lt;= 100, "Medium", "High"))</f>
        <v>Low</v>
      </c>
    </row>
    <row r="887" spans="1:24" x14ac:dyDescent="0.3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 t="str">
        <f>IF(Table1[[#This Row],[tenure]]&lt;= 6, "0-6 months", IF(Table1[[#This Row],[tenure]] &lt;= 12, "6-12 months", "Over 12 months"))</f>
        <v>0-6 months</v>
      </c>
      <c r="W887">
        <v>26.941255908170152</v>
      </c>
      <c r="X887" t="str">
        <f>IF(Table1[[#This Row],[MonthlyCharges]] &lt;= 50, "Low", IF(Table1[[#This Row],[MonthlyCharges]] &lt;= 100, "Medium", "High"))</f>
        <v>Low</v>
      </c>
    </row>
    <row r="888" spans="1:24" x14ac:dyDescent="0.3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 t="str">
        <f>IF(Table1[[#This Row],[tenure]]&lt;= 6, "0-6 months", IF(Table1[[#This Row],[tenure]] &lt;= 12, "6-12 months", "Over 12 months"))</f>
        <v>6-12 months</v>
      </c>
      <c r="W888">
        <v>23.971631205673759</v>
      </c>
      <c r="X888" t="str">
        <f>IF(Table1[[#This Row],[MonthlyCharges]] &lt;= 50, "Low", IF(Table1[[#This Row],[MonthlyCharges]] &lt;= 100, "Medium", "High"))</f>
        <v>Medium</v>
      </c>
    </row>
    <row r="889" spans="1:24" x14ac:dyDescent="0.3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 t="str">
        <f>IF(Table1[[#This Row],[tenure]]&lt;= 6, "0-6 months", IF(Table1[[#This Row],[tenure]] &lt;= 12, "6-12 months", "Over 12 months"))</f>
        <v>Over 12 months</v>
      </c>
      <c r="W889">
        <v>26.786081943586577</v>
      </c>
      <c r="X889" t="str">
        <f>IF(Table1[[#This Row],[MonthlyCharges]] &lt;= 50, "Low", IF(Table1[[#This Row],[MonthlyCharges]] &lt;= 100, "Medium", "High"))</f>
        <v>High</v>
      </c>
    </row>
    <row r="890" spans="1:24" x14ac:dyDescent="0.3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 t="str">
        <f>IF(Table1[[#This Row],[tenure]]&lt;= 6, "0-6 months", IF(Table1[[#This Row],[tenure]] &lt;= 12, "6-12 months", "Over 12 months"))</f>
        <v>Over 12 months</v>
      </c>
      <c r="W890">
        <v>26.786081943586577</v>
      </c>
      <c r="X890" t="str">
        <f>IF(Table1[[#This Row],[MonthlyCharges]] &lt;= 50, "Low", IF(Table1[[#This Row],[MonthlyCharges]] &lt;= 100, "Medium", "High"))</f>
        <v>Medium</v>
      </c>
    </row>
    <row r="891" spans="1:24" x14ac:dyDescent="0.3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 t="str">
        <f>IF(Table1[[#This Row],[tenure]]&lt;= 6, "0-6 months", IF(Table1[[#This Row],[tenure]] &lt;= 12, "6-12 months", "Over 12 months"))</f>
        <v>Over 12 months</v>
      </c>
      <c r="W891">
        <v>26.786081943586577</v>
      </c>
      <c r="X891" t="str">
        <f>IF(Table1[[#This Row],[MonthlyCharges]] &lt;= 50, "Low", IF(Table1[[#This Row],[MonthlyCharges]] &lt;= 100, "Medium", "High"))</f>
        <v>High</v>
      </c>
    </row>
    <row r="892" spans="1:24" x14ac:dyDescent="0.3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 t="str">
        <f>IF(Table1[[#This Row],[tenure]]&lt;= 6, "0-6 months", IF(Table1[[#This Row],[tenure]] &lt;= 12, "6-12 months", "Over 12 months"))</f>
        <v>Over 12 months</v>
      </c>
      <c r="W892">
        <v>26.786081943586577</v>
      </c>
      <c r="X892" t="str">
        <f>IF(Table1[[#This Row],[MonthlyCharges]] &lt;= 50, "Low", IF(Table1[[#This Row],[MonthlyCharges]] &lt;= 100, "Medium", "High"))</f>
        <v>Medium</v>
      </c>
    </row>
    <row r="893" spans="1:24" x14ac:dyDescent="0.3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 t="str">
        <f>IF(Table1[[#This Row],[tenure]]&lt;= 6, "0-6 months", IF(Table1[[#This Row],[tenure]] &lt;= 12, "6-12 months", "Over 12 months"))</f>
        <v>Over 12 months</v>
      </c>
      <c r="W893">
        <v>26.786081943586577</v>
      </c>
      <c r="X893" t="str">
        <f>IF(Table1[[#This Row],[MonthlyCharges]] &lt;= 50, "Low", IF(Table1[[#This Row],[MonthlyCharges]] &lt;= 100, "Medium", "High"))</f>
        <v>High</v>
      </c>
    </row>
    <row r="894" spans="1:24" x14ac:dyDescent="0.3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 t="str">
        <f>IF(Table1[[#This Row],[tenure]]&lt;= 6, "0-6 months", IF(Table1[[#This Row],[tenure]] &lt;= 12, "6-12 months", "Over 12 months"))</f>
        <v>Over 12 months</v>
      </c>
      <c r="W894">
        <v>26.786081943586577</v>
      </c>
      <c r="X894" t="str">
        <f>IF(Table1[[#This Row],[MonthlyCharges]] &lt;= 50, "Low", IF(Table1[[#This Row],[MonthlyCharges]] &lt;= 100, "Medium", "High"))</f>
        <v>Medium</v>
      </c>
    </row>
    <row r="895" spans="1:24" x14ac:dyDescent="0.3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 t="str">
        <f>IF(Table1[[#This Row],[tenure]]&lt;= 6, "0-6 months", IF(Table1[[#This Row],[tenure]] &lt;= 12, "6-12 months", "Over 12 months"))</f>
        <v>0-6 months</v>
      </c>
      <c r="W895">
        <v>26.941255908170152</v>
      </c>
      <c r="X895" t="str">
        <f>IF(Table1[[#This Row],[MonthlyCharges]] &lt;= 50, "Low", IF(Table1[[#This Row],[MonthlyCharges]] &lt;= 100, "Medium", "High"))</f>
        <v>Low</v>
      </c>
    </row>
    <row r="896" spans="1:24" x14ac:dyDescent="0.3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 t="str">
        <f>IF(Table1[[#This Row],[tenure]]&lt;= 6, "0-6 months", IF(Table1[[#This Row],[tenure]] &lt;= 12, "6-12 months", "Over 12 months"))</f>
        <v>Over 12 months</v>
      </c>
      <c r="W896">
        <v>26.786081943586577</v>
      </c>
      <c r="X896" t="str">
        <f>IF(Table1[[#This Row],[MonthlyCharges]] &lt;= 50, "Low", IF(Table1[[#This Row],[MonthlyCharges]] &lt;= 100, "Medium", "High"))</f>
        <v>Medium</v>
      </c>
    </row>
    <row r="897" spans="1:24" x14ac:dyDescent="0.3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 t="str">
        <f>IF(Table1[[#This Row],[tenure]]&lt;= 6, "0-6 months", IF(Table1[[#This Row],[tenure]] &lt;= 12, "6-12 months", "Over 12 months"))</f>
        <v>Over 12 months</v>
      </c>
      <c r="W897">
        <v>26.786081943586577</v>
      </c>
      <c r="X897" t="str">
        <f>IF(Table1[[#This Row],[MonthlyCharges]] &lt;= 50, "Low", IF(Table1[[#This Row],[MonthlyCharges]] &lt;= 100, "Medium", "High"))</f>
        <v>Medium</v>
      </c>
    </row>
    <row r="898" spans="1:24" x14ac:dyDescent="0.3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 t="str">
        <f>IF(Table1[[#This Row],[tenure]]&lt;= 6, "0-6 months", IF(Table1[[#This Row],[tenure]] &lt;= 12, "6-12 months", "Over 12 months"))</f>
        <v>Over 12 months</v>
      </c>
      <c r="W898">
        <v>26.786081943586577</v>
      </c>
      <c r="X898" t="str">
        <f>IF(Table1[[#This Row],[MonthlyCharges]] &lt;= 50, "Low", IF(Table1[[#This Row],[MonthlyCharges]] &lt;= 100, "Medium", "High"))</f>
        <v>High</v>
      </c>
    </row>
    <row r="899" spans="1:24" x14ac:dyDescent="0.3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 t="str">
        <f>IF(Table1[[#This Row],[tenure]]&lt;= 6, "0-6 months", IF(Table1[[#This Row],[tenure]] &lt;= 12, "6-12 months", "Over 12 months"))</f>
        <v>Over 12 months</v>
      </c>
      <c r="W899">
        <v>26.786081943586577</v>
      </c>
      <c r="X899" t="str">
        <f>IF(Table1[[#This Row],[MonthlyCharges]] &lt;= 50, "Low", IF(Table1[[#This Row],[MonthlyCharges]] &lt;= 100, "Medium", "High"))</f>
        <v>High</v>
      </c>
    </row>
    <row r="900" spans="1:24" x14ac:dyDescent="0.3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 t="str">
        <f>IF(Table1[[#This Row],[tenure]]&lt;= 6, "0-6 months", IF(Table1[[#This Row],[tenure]] &lt;= 12, "6-12 months", "Over 12 months"))</f>
        <v>6-12 months</v>
      </c>
      <c r="W900">
        <v>23.971631205673759</v>
      </c>
      <c r="X900" t="str">
        <f>IF(Table1[[#This Row],[MonthlyCharges]] &lt;= 50, "Low", IF(Table1[[#This Row],[MonthlyCharges]] &lt;= 100, "Medium", "High"))</f>
        <v>Medium</v>
      </c>
    </row>
    <row r="901" spans="1:24" x14ac:dyDescent="0.3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 t="str">
        <f>IF(Table1[[#This Row],[tenure]]&lt;= 6, "0-6 months", IF(Table1[[#This Row],[tenure]] &lt;= 12, "6-12 months", "Over 12 months"))</f>
        <v>Over 12 months</v>
      </c>
      <c r="W901">
        <v>26.786081943586577</v>
      </c>
      <c r="X901" t="str">
        <f>IF(Table1[[#This Row],[MonthlyCharges]] &lt;= 50, "Low", IF(Table1[[#This Row],[MonthlyCharges]] &lt;= 100, "Medium", "High"))</f>
        <v>Medium</v>
      </c>
    </row>
    <row r="902" spans="1:24" x14ac:dyDescent="0.3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 t="str">
        <f>IF(Table1[[#This Row],[tenure]]&lt;= 6, "0-6 months", IF(Table1[[#This Row],[tenure]] &lt;= 12, "6-12 months", "Over 12 months"))</f>
        <v>0-6 months</v>
      </c>
      <c r="W902">
        <v>26.941255908170152</v>
      </c>
      <c r="X902" t="str">
        <f>IF(Table1[[#This Row],[MonthlyCharges]] &lt;= 50, "Low", IF(Table1[[#This Row],[MonthlyCharges]] &lt;= 100, "Medium", "High"))</f>
        <v>Low</v>
      </c>
    </row>
    <row r="903" spans="1:24" x14ac:dyDescent="0.3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 t="str">
        <f>IF(Table1[[#This Row],[tenure]]&lt;= 6, "0-6 months", IF(Table1[[#This Row],[tenure]] &lt;= 12, "6-12 months", "Over 12 months"))</f>
        <v>6-12 months</v>
      </c>
      <c r="W903">
        <v>23.971631205673759</v>
      </c>
      <c r="X903" t="str">
        <f>IF(Table1[[#This Row],[MonthlyCharges]] &lt;= 50, "Low", IF(Table1[[#This Row],[MonthlyCharges]] &lt;= 100, "Medium", "High"))</f>
        <v>Medium</v>
      </c>
    </row>
    <row r="904" spans="1:24" x14ac:dyDescent="0.3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 t="str">
        <f>IF(Table1[[#This Row],[tenure]]&lt;= 6, "0-6 months", IF(Table1[[#This Row],[tenure]] &lt;= 12, "6-12 months", "Over 12 months"))</f>
        <v>Over 12 months</v>
      </c>
      <c r="W904">
        <v>26.786081943586577</v>
      </c>
      <c r="X904" t="str">
        <f>IF(Table1[[#This Row],[MonthlyCharges]] &lt;= 50, "Low", IF(Table1[[#This Row],[MonthlyCharges]] &lt;= 100, "Medium", "High"))</f>
        <v>Medium</v>
      </c>
    </row>
    <row r="905" spans="1:24" x14ac:dyDescent="0.3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 t="str">
        <f>IF(Table1[[#This Row],[tenure]]&lt;= 6, "0-6 months", IF(Table1[[#This Row],[tenure]] &lt;= 12, "6-12 months", "Over 12 months"))</f>
        <v>Over 12 months</v>
      </c>
      <c r="W905">
        <v>26.786081943586577</v>
      </c>
      <c r="X905" t="str">
        <f>IF(Table1[[#This Row],[MonthlyCharges]] &lt;= 50, "Low", IF(Table1[[#This Row],[MonthlyCharges]] &lt;= 100, "Medium", "High"))</f>
        <v>High</v>
      </c>
    </row>
    <row r="906" spans="1:24" x14ac:dyDescent="0.3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 t="str">
        <f>IF(Table1[[#This Row],[tenure]]&lt;= 6, "0-6 months", IF(Table1[[#This Row],[tenure]] &lt;= 12, "6-12 months", "Over 12 months"))</f>
        <v>Over 12 months</v>
      </c>
      <c r="W906">
        <v>26.786081943586577</v>
      </c>
      <c r="X906" t="str">
        <f>IF(Table1[[#This Row],[MonthlyCharges]] &lt;= 50, "Low", IF(Table1[[#This Row],[MonthlyCharges]] &lt;= 100, "Medium", "High"))</f>
        <v>Medium</v>
      </c>
    </row>
    <row r="907" spans="1:24" x14ac:dyDescent="0.3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 t="str">
        <f>IF(Table1[[#This Row],[tenure]]&lt;= 6, "0-6 months", IF(Table1[[#This Row],[tenure]] &lt;= 12, "6-12 months", "Over 12 months"))</f>
        <v>6-12 months</v>
      </c>
      <c r="W907">
        <v>23.971631205673759</v>
      </c>
      <c r="X907" t="str">
        <f>IF(Table1[[#This Row],[MonthlyCharges]] &lt;= 50, "Low", IF(Table1[[#This Row],[MonthlyCharges]] &lt;= 100, "Medium", "High"))</f>
        <v>High</v>
      </c>
    </row>
    <row r="908" spans="1:24" x14ac:dyDescent="0.3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 t="str">
        <f>IF(Table1[[#This Row],[tenure]]&lt;= 6, "0-6 months", IF(Table1[[#This Row],[tenure]] &lt;= 12, "6-12 months", "Over 12 months"))</f>
        <v>0-6 months</v>
      </c>
      <c r="W908">
        <v>26.941255908170152</v>
      </c>
      <c r="X908" t="str">
        <f>IF(Table1[[#This Row],[MonthlyCharges]] &lt;= 50, "Low", IF(Table1[[#This Row],[MonthlyCharges]] &lt;= 100, "Medium", "High"))</f>
        <v>Medium</v>
      </c>
    </row>
    <row r="909" spans="1:24" x14ac:dyDescent="0.3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 t="str">
        <f>IF(Table1[[#This Row],[tenure]]&lt;= 6, "0-6 months", IF(Table1[[#This Row],[tenure]] &lt;= 12, "6-12 months", "Over 12 months"))</f>
        <v>Over 12 months</v>
      </c>
      <c r="W909">
        <v>26.786081943586577</v>
      </c>
      <c r="X909" t="str">
        <f>IF(Table1[[#This Row],[MonthlyCharges]] &lt;= 50, "Low", IF(Table1[[#This Row],[MonthlyCharges]] &lt;= 100, "Medium", "High"))</f>
        <v>Medium</v>
      </c>
    </row>
    <row r="910" spans="1:24" x14ac:dyDescent="0.3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 t="str">
        <f>IF(Table1[[#This Row],[tenure]]&lt;= 6, "0-6 months", IF(Table1[[#This Row],[tenure]] &lt;= 12, "6-12 months", "Over 12 months"))</f>
        <v>6-12 months</v>
      </c>
      <c r="W910">
        <v>23.971631205673759</v>
      </c>
      <c r="X910" t="str">
        <f>IF(Table1[[#This Row],[MonthlyCharges]] &lt;= 50, "Low", IF(Table1[[#This Row],[MonthlyCharges]] &lt;= 100, "Medium", "High"))</f>
        <v>Low</v>
      </c>
    </row>
    <row r="911" spans="1:24" x14ac:dyDescent="0.3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 t="str">
        <f>IF(Table1[[#This Row],[tenure]]&lt;= 6, "0-6 months", IF(Table1[[#This Row],[tenure]] &lt;= 12, "6-12 months", "Over 12 months"))</f>
        <v>Over 12 months</v>
      </c>
      <c r="W911">
        <v>26.786081943586577</v>
      </c>
      <c r="X911" t="str">
        <f>IF(Table1[[#This Row],[MonthlyCharges]] &lt;= 50, "Low", IF(Table1[[#This Row],[MonthlyCharges]] &lt;= 100, "Medium", "High"))</f>
        <v>High</v>
      </c>
    </row>
    <row r="912" spans="1:24" x14ac:dyDescent="0.3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 t="str">
        <f>IF(Table1[[#This Row],[tenure]]&lt;= 6, "0-6 months", IF(Table1[[#This Row],[tenure]] &lt;= 12, "6-12 months", "Over 12 months"))</f>
        <v>6-12 months</v>
      </c>
      <c r="W912">
        <v>23.971631205673759</v>
      </c>
      <c r="X912" t="str">
        <f>IF(Table1[[#This Row],[MonthlyCharges]] &lt;= 50, "Low", IF(Table1[[#This Row],[MonthlyCharges]] &lt;= 100, "Medium", "High"))</f>
        <v>Medium</v>
      </c>
    </row>
    <row r="913" spans="1:24" x14ac:dyDescent="0.3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 t="str">
        <f>IF(Table1[[#This Row],[tenure]]&lt;= 6, "0-6 months", IF(Table1[[#This Row],[tenure]] &lt;= 12, "6-12 months", "Over 12 months"))</f>
        <v>Over 12 months</v>
      </c>
      <c r="W913">
        <v>26.786081943586577</v>
      </c>
      <c r="X913" t="str">
        <f>IF(Table1[[#This Row],[MonthlyCharges]] &lt;= 50, "Low", IF(Table1[[#This Row],[MonthlyCharges]] &lt;= 100, "Medium", "High"))</f>
        <v>Medium</v>
      </c>
    </row>
    <row r="914" spans="1:24" x14ac:dyDescent="0.3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 t="str">
        <f>IF(Table1[[#This Row],[tenure]]&lt;= 6, "0-6 months", IF(Table1[[#This Row],[tenure]] &lt;= 12, "6-12 months", "Over 12 months"))</f>
        <v>Over 12 months</v>
      </c>
      <c r="W914">
        <v>26.786081943586577</v>
      </c>
      <c r="X914" t="str">
        <f>IF(Table1[[#This Row],[MonthlyCharges]] &lt;= 50, "Low", IF(Table1[[#This Row],[MonthlyCharges]] &lt;= 100, "Medium", "High"))</f>
        <v>High</v>
      </c>
    </row>
    <row r="915" spans="1:24" x14ac:dyDescent="0.3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 t="str">
        <f>IF(Table1[[#This Row],[tenure]]&lt;= 6, "0-6 months", IF(Table1[[#This Row],[tenure]] &lt;= 12, "6-12 months", "Over 12 months"))</f>
        <v>6-12 months</v>
      </c>
      <c r="W915">
        <v>23.971631205673759</v>
      </c>
      <c r="X915" t="str">
        <f>IF(Table1[[#This Row],[MonthlyCharges]] &lt;= 50, "Low", IF(Table1[[#This Row],[MonthlyCharges]] &lt;= 100, "Medium", "High"))</f>
        <v>Low</v>
      </c>
    </row>
    <row r="916" spans="1:24" x14ac:dyDescent="0.3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 t="str">
        <f>IF(Table1[[#This Row],[tenure]]&lt;= 6, "0-6 months", IF(Table1[[#This Row],[tenure]] &lt;= 12, "6-12 months", "Over 12 months"))</f>
        <v>Over 12 months</v>
      </c>
      <c r="W916">
        <v>26.786081943586577</v>
      </c>
      <c r="X916" t="str">
        <f>IF(Table1[[#This Row],[MonthlyCharges]] &lt;= 50, "Low", IF(Table1[[#This Row],[MonthlyCharges]] &lt;= 100, "Medium", "High"))</f>
        <v>Low</v>
      </c>
    </row>
    <row r="917" spans="1:24" x14ac:dyDescent="0.3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 t="str">
        <f>IF(Table1[[#This Row],[tenure]]&lt;= 6, "0-6 months", IF(Table1[[#This Row],[tenure]] &lt;= 12, "6-12 months", "Over 12 months"))</f>
        <v>0-6 months</v>
      </c>
      <c r="W917">
        <v>26.941255908170152</v>
      </c>
      <c r="X917" t="str">
        <f>IF(Table1[[#This Row],[MonthlyCharges]] &lt;= 50, "Low", IF(Table1[[#This Row],[MonthlyCharges]] &lt;= 100, "Medium", "High"))</f>
        <v>Medium</v>
      </c>
    </row>
    <row r="918" spans="1:24" x14ac:dyDescent="0.3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 t="str">
        <f>IF(Table1[[#This Row],[tenure]]&lt;= 6, "0-6 months", IF(Table1[[#This Row],[tenure]] &lt;= 12, "6-12 months", "Over 12 months"))</f>
        <v>Over 12 months</v>
      </c>
      <c r="W918">
        <v>26.786081943586577</v>
      </c>
      <c r="X918" t="str">
        <f>IF(Table1[[#This Row],[MonthlyCharges]] &lt;= 50, "Low", IF(Table1[[#This Row],[MonthlyCharges]] &lt;= 100, "Medium", "High"))</f>
        <v>Medium</v>
      </c>
    </row>
    <row r="919" spans="1:24" x14ac:dyDescent="0.3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 t="str">
        <f>IF(Table1[[#This Row],[tenure]]&lt;= 6, "0-6 months", IF(Table1[[#This Row],[tenure]] &lt;= 12, "6-12 months", "Over 12 months"))</f>
        <v>Over 12 months</v>
      </c>
      <c r="W919">
        <v>26.786081943586577</v>
      </c>
      <c r="X919" t="str">
        <f>IF(Table1[[#This Row],[MonthlyCharges]] &lt;= 50, "Low", IF(Table1[[#This Row],[MonthlyCharges]] &lt;= 100, "Medium", "High"))</f>
        <v>Medium</v>
      </c>
    </row>
    <row r="920" spans="1:24" x14ac:dyDescent="0.3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 t="str">
        <f>IF(Table1[[#This Row],[tenure]]&lt;= 6, "0-6 months", IF(Table1[[#This Row],[tenure]] &lt;= 12, "6-12 months", "Over 12 months"))</f>
        <v>Over 12 months</v>
      </c>
      <c r="W920">
        <v>26.786081943586577</v>
      </c>
      <c r="X920" t="str">
        <f>IF(Table1[[#This Row],[MonthlyCharges]] &lt;= 50, "Low", IF(Table1[[#This Row],[MonthlyCharges]] &lt;= 100, "Medium", "High"))</f>
        <v>Medium</v>
      </c>
    </row>
    <row r="921" spans="1:24" x14ac:dyDescent="0.3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 t="str">
        <f>IF(Table1[[#This Row],[tenure]]&lt;= 6, "0-6 months", IF(Table1[[#This Row],[tenure]] &lt;= 12, "6-12 months", "Over 12 months"))</f>
        <v>Over 12 months</v>
      </c>
      <c r="W921">
        <v>26.786081943586577</v>
      </c>
      <c r="X921" t="str">
        <f>IF(Table1[[#This Row],[MonthlyCharges]] &lt;= 50, "Low", IF(Table1[[#This Row],[MonthlyCharges]] &lt;= 100, "Medium", "High"))</f>
        <v>High</v>
      </c>
    </row>
    <row r="922" spans="1:24" x14ac:dyDescent="0.3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 t="str">
        <f>IF(Table1[[#This Row],[tenure]]&lt;= 6, "0-6 months", IF(Table1[[#This Row],[tenure]] &lt;= 12, "6-12 months", "Over 12 months"))</f>
        <v>Over 12 months</v>
      </c>
      <c r="W922">
        <v>26.786081943586577</v>
      </c>
      <c r="X922" t="str">
        <f>IF(Table1[[#This Row],[MonthlyCharges]] &lt;= 50, "Low", IF(Table1[[#This Row],[MonthlyCharges]] &lt;= 100, "Medium", "High"))</f>
        <v>Low</v>
      </c>
    </row>
    <row r="923" spans="1:24" x14ac:dyDescent="0.3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 t="str">
        <f>IF(Table1[[#This Row],[tenure]]&lt;= 6, "0-6 months", IF(Table1[[#This Row],[tenure]] &lt;= 12, "6-12 months", "Over 12 months"))</f>
        <v>6-12 months</v>
      </c>
      <c r="W923">
        <v>23.971631205673759</v>
      </c>
      <c r="X923" t="str">
        <f>IF(Table1[[#This Row],[MonthlyCharges]] &lt;= 50, "Low", IF(Table1[[#This Row],[MonthlyCharges]] &lt;= 100, "Medium", "High"))</f>
        <v>Low</v>
      </c>
    </row>
    <row r="924" spans="1:24" x14ac:dyDescent="0.3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 t="str">
        <f>IF(Table1[[#This Row],[tenure]]&lt;= 6, "0-6 months", IF(Table1[[#This Row],[tenure]] &lt;= 12, "6-12 months", "Over 12 months"))</f>
        <v>Over 12 months</v>
      </c>
      <c r="W924">
        <v>26.786081943586577</v>
      </c>
      <c r="X924" t="str">
        <f>IF(Table1[[#This Row],[MonthlyCharges]] &lt;= 50, "Low", IF(Table1[[#This Row],[MonthlyCharges]] &lt;= 100, "Medium", "High"))</f>
        <v>Medium</v>
      </c>
    </row>
    <row r="925" spans="1:24" x14ac:dyDescent="0.3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 t="str">
        <f>IF(Table1[[#This Row],[tenure]]&lt;= 6, "0-6 months", IF(Table1[[#This Row],[tenure]] &lt;= 12, "6-12 months", "Over 12 months"))</f>
        <v>Over 12 months</v>
      </c>
      <c r="W925">
        <v>26.786081943586577</v>
      </c>
      <c r="X925" t="str">
        <f>IF(Table1[[#This Row],[MonthlyCharges]] &lt;= 50, "Low", IF(Table1[[#This Row],[MonthlyCharges]] &lt;= 100, "Medium", "High"))</f>
        <v>Medium</v>
      </c>
    </row>
    <row r="926" spans="1:24" x14ac:dyDescent="0.3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 t="str">
        <f>IF(Table1[[#This Row],[tenure]]&lt;= 6, "0-6 months", IF(Table1[[#This Row],[tenure]] &lt;= 12, "6-12 months", "Over 12 months"))</f>
        <v>Over 12 months</v>
      </c>
      <c r="W926">
        <v>26.786081943586577</v>
      </c>
      <c r="X926" t="str">
        <f>IF(Table1[[#This Row],[MonthlyCharges]] &lt;= 50, "Low", IF(Table1[[#This Row],[MonthlyCharges]] &lt;= 100, "Medium", "High"))</f>
        <v>Medium</v>
      </c>
    </row>
    <row r="927" spans="1:24" x14ac:dyDescent="0.3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 t="str">
        <f>IF(Table1[[#This Row],[tenure]]&lt;= 6, "0-6 months", IF(Table1[[#This Row],[tenure]] &lt;= 12, "6-12 months", "Over 12 months"))</f>
        <v>Over 12 months</v>
      </c>
      <c r="W927">
        <v>26.786081943586577</v>
      </c>
      <c r="X927" t="str">
        <f>IF(Table1[[#This Row],[MonthlyCharges]] &lt;= 50, "Low", IF(Table1[[#This Row],[MonthlyCharges]] &lt;= 100, "Medium", "High"))</f>
        <v>Medium</v>
      </c>
    </row>
    <row r="928" spans="1:24" x14ac:dyDescent="0.3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 t="str">
        <f>IF(Table1[[#This Row],[tenure]]&lt;= 6, "0-6 months", IF(Table1[[#This Row],[tenure]] &lt;= 12, "6-12 months", "Over 12 months"))</f>
        <v>0-6 months</v>
      </c>
      <c r="W928">
        <v>26.941255908170152</v>
      </c>
      <c r="X928" t="str">
        <f>IF(Table1[[#This Row],[MonthlyCharges]] &lt;= 50, "Low", IF(Table1[[#This Row],[MonthlyCharges]] &lt;= 100, "Medium", "High"))</f>
        <v>Medium</v>
      </c>
    </row>
    <row r="929" spans="1:24" x14ac:dyDescent="0.3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 t="str">
        <f>IF(Table1[[#This Row],[tenure]]&lt;= 6, "0-6 months", IF(Table1[[#This Row],[tenure]] &lt;= 12, "6-12 months", "Over 12 months"))</f>
        <v>Over 12 months</v>
      </c>
      <c r="W929">
        <v>26.786081943586577</v>
      </c>
      <c r="X929" t="str">
        <f>IF(Table1[[#This Row],[MonthlyCharges]] &lt;= 50, "Low", IF(Table1[[#This Row],[MonthlyCharges]] &lt;= 100, "Medium", "High"))</f>
        <v>Medium</v>
      </c>
    </row>
    <row r="930" spans="1:24" x14ac:dyDescent="0.3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 t="str">
        <f>IF(Table1[[#This Row],[tenure]]&lt;= 6, "0-6 months", IF(Table1[[#This Row],[tenure]] &lt;= 12, "6-12 months", "Over 12 months"))</f>
        <v>Over 12 months</v>
      </c>
      <c r="W930">
        <v>26.786081943586577</v>
      </c>
      <c r="X930" t="str">
        <f>IF(Table1[[#This Row],[MonthlyCharges]] &lt;= 50, "Low", IF(Table1[[#This Row],[MonthlyCharges]] &lt;= 100, "Medium", "High"))</f>
        <v>High</v>
      </c>
    </row>
    <row r="931" spans="1:24" x14ac:dyDescent="0.3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 t="str">
        <f>IF(Table1[[#This Row],[tenure]]&lt;= 6, "0-6 months", IF(Table1[[#This Row],[tenure]] &lt;= 12, "6-12 months", "Over 12 months"))</f>
        <v>Over 12 months</v>
      </c>
      <c r="W931">
        <v>26.786081943586577</v>
      </c>
      <c r="X931" t="str">
        <f>IF(Table1[[#This Row],[MonthlyCharges]] &lt;= 50, "Low", IF(Table1[[#This Row],[MonthlyCharges]] &lt;= 100, "Medium", "High"))</f>
        <v>Medium</v>
      </c>
    </row>
    <row r="932" spans="1:24" x14ac:dyDescent="0.3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 t="str">
        <f>IF(Table1[[#This Row],[tenure]]&lt;= 6, "0-6 months", IF(Table1[[#This Row],[tenure]] &lt;= 12, "6-12 months", "Over 12 months"))</f>
        <v>Over 12 months</v>
      </c>
      <c r="W932">
        <v>26.786081943586577</v>
      </c>
      <c r="X932" t="str">
        <f>IF(Table1[[#This Row],[MonthlyCharges]] &lt;= 50, "Low", IF(Table1[[#This Row],[MonthlyCharges]] &lt;= 100, "Medium", "High"))</f>
        <v>Medium</v>
      </c>
    </row>
    <row r="933" spans="1:24" x14ac:dyDescent="0.3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 t="str">
        <f>IF(Table1[[#This Row],[tenure]]&lt;= 6, "0-6 months", IF(Table1[[#This Row],[tenure]] &lt;= 12, "6-12 months", "Over 12 months"))</f>
        <v>Over 12 months</v>
      </c>
      <c r="W933">
        <v>26.786081943586577</v>
      </c>
      <c r="X933" t="str">
        <f>IF(Table1[[#This Row],[MonthlyCharges]] &lt;= 50, "Low", IF(Table1[[#This Row],[MonthlyCharges]] &lt;= 100, "Medium", "High"))</f>
        <v>Medium</v>
      </c>
    </row>
    <row r="934" spans="1:24" x14ac:dyDescent="0.3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 t="str">
        <f>IF(Table1[[#This Row],[tenure]]&lt;= 6, "0-6 months", IF(Table1[[#This Row],[tenure]] &lt;= 12, "6-12 months", "Over 12 months"))</f>
        <v>Over 12 months</v>
      </c>
      <c r="W934">
        <v>26.786081943586577</v>
      </c>
      <c r="X934" t="str">
        <f>IF(Table1[[#This Row],[MonthlyCharges]] &lt;= 50, "Low", IF(Table1[[#This Row],[MonthlyCharges]] &lt;= 100, "Medium", "High"))</f>
        <v>Low</v>
      </c>
    </row>
    <row r="935" spans="1:24" x14ac:dyDescent="0.3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 t="str">
        <f>IF(Table1[[#This Row],[tenure]]&lt;= 6, "0-6 months", IF(Table1[[#This Row],[tenure]] &lt;= 12, "6-12 months", "Over 12 months"))</f>
        <v>0-6 months</v>
      </c>
      <c r="W935">
        <v>26.941255908170152</v>
      </c>
      <c r="X935" t="str">
        <f>IF(Table1[[#This Row],[MonthlyCharges]] &lt;= 50, "Low", IF(Table1[[#This Row],[MonthlyCharges]] &lt;= 100, "Medium", "High"))</f>
        <v>Medium</v>
      </c>
    </row>
    <row r="936" spans="1:24" x14ac:dyDescent="0.3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 t="str">
        <f>IF(Table1[[#This Row],[tenure]]&lt;= 6, "0-6 months", IF(Table1[[#This Row],[tenure]] &lt;= 12, "6-12 months", "Over 12 months"))</f>
        <v>6-12 months</v>
      </c>
      <c r="W936">
        <v>23.971631205673759</v>
      </c>
      <c r="X936" t="str">
        <f>IF(Table1[[#This Row],[MonthlyCharges]] &lt;= 50, "Low", IF(Table1[[#This Row],[MonthlyCharges]] &lt;= 100, "Medium", "High"))</f>
        <v>Low</v>
      </c>
    </row>
    <row r="937" spans="1:24" x14ac:dyDescent="0.3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 t="str">
        <f>IF(Table1[[#This Row],[tenure]]&lt;= 6, "0-6 months", IF(Table1[[#This Row],[tenure]] &lt;= 12, "6-12 months", "Over 12 months"))</f>
        <v>0-6 months</v>
      </c>
      <c r="W937">
        <v>26.941255908170152</v>
      </c>
      <c r="X937" t="str">
        <f>IF(Table1[[#This Row],[MonthlyCharges]] &lt;= 50, "Low", IF(Table1[[#This Row],[MonthlyCharges]] &lt;= 100, "Medium", "High"))</f>
        <v>Medium</v>
      </c>
    </row>
    <row r="938" spans="1:24" x14ac:dyDescent="0.3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V938" t="str">
        <f>IF(Table1[[#This Row],[tenure]]&lt;= 6, "0-6 months", IF(Table1[[#This Row],[tenure]] &lt;= 12, "6-12 months", "Over 12 months"))</f>
        <v>0-6 months</v>
      </c>
      <c r="W938">
        <v>26.941255908170152</v>
      </c>
      <c r="X938" t="str">
        <f>IF(Table1[[#This Row],[MonthlyCharges]] &lt;= 50, "Low", IF(Table1[[#This Row],[MonthlyCharges]] &lt;= 100, "Medium", "High"))</f>
        <v>Medium</v>
      </c>
    </row>
    <row r="939" spans="1:24" x14ac:dyDescent="0.3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 t="str">
        <f>IF(Table1[[#This Row],[tenure]]&lt;= 6, "0-6 months", IF(Table1[[#This Row],[tenure]] &lt;= 12, "6-12 months", "Over 12 months"))</f>
        <v>0-6 months</v>
      </c>
      <c r="W939">
        <v>26.941255908170152</v>
      </c>
      <c r="X939" t="str">
        <f>IF(Table1[[#This Row],[MonthlyCharges]] &lt;= 50, "Low", IF(Table1[[#This Row],[MonthlyCharges]] &lt;= 100, "Medium", "High"))</f>
        <v>Medium</v>
      </c>
    </row>
    <row r="940" spans="1:24" x14ac:dyDescent="0.3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 t="str">
        <f>IF(Table1[[#This Row],[tenure]]&lt;= 6, "0-6 months", IF(Table1[[#This Row],[tenure]] &lt;= 12, "6-12 months", "Over 12 months"))</f>
        <v>Over 12 months</v>
      </c>
      <c r="W940">
        <v>26.786081943586577</v>
      </c>
      <c r="X940" t="str">
        <f>IF(Table1[[#This Row],[MonthlyCharges]] &lt;= 50, "Low", IF(Table1[[#This Row],[MonthlyCharges]] &lt;= 100, "Medium", "High"))</f>
        <v>High</v>
      </c>
    </row>
    <row r="941" spans="1:24" x14ac:dyDescent="0.3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 t="str">
        <f>IF(Table1[[#This Row],[tenure]]&lt;= 6, "0-6 months", IF(Table1[[#This Row],[tenure]] &lt;= 12, "6-12 months", "Over 12 months"))</f>
        <v>Over 12 months</v>
      </c>
      <c r="W941">
        <v>26.786081943586577</v>
      </c>
      <c r="X941" t="str">
        <f>IF(Table1[[#This Row],[MonthlyCharges]] &lt;= 50, "Low", IF(Table1[[#This Row],[MonthlyCharges]] &lt;= 100, "Medium", "High"))</f>
        <v>Low</v>
      </c>
    </row>
    <row r="942" spans="1:24" x14ac:dyDescent="0.3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 t="str">
        <f>IF(Table1[[#This Row],[tenure]]&lt;= 6, "0-6 months", IF(Table1[[#This Row],[tenure]] &lt;= 12, "6-12 months", "Over 12 months"))</f>
        <v>Over 12 months</v>
      </c>
      <c r="W942">
        <v>26.786081943586577</v>
      </c>
      <c r="X942" t="str">
        <f>IF(Table1[[#This Row],[MonthlyCharges]] &lt;= 50, "Low", IF(Table1[[#This Row],[MonthlyCharges]] &lt;= 100, "Medium", "High"))</f>
        <v>Low</v>
      </c>
    </row>
    <row r="943" spans="1:24" x14ac:dyDescent="0.3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 t="str">
        <f>IF(Table1[[#This Row],[tenure]]&lt;= 6, "0-6 months", IF(Table1[[#This Row],[tenure]] &lt;= 12, "6-12 months", "Over 12 months"))</f>
        <v>Over 12 months</v>
      </c>
      <c r="W943">
        <v>26.786081943586577</v>
      </c>
      <c r="X943" t="str">
        <f>IF(Table1[[#This Row],[MonthlyCharges]] &lt;= 50, "Low", IF(Table1[[#This Row],[MonthlyCharges]] &lt;= 100, "Medium", "High"))</f>
        <v>Low</v>
      </c>
    </row>
    <row r="944" spans="1:24" x14ac:dyDescent="0.3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 t="str">
        <f>IF(Table1[[#This Row],[tenure]]&lt;= 6, "0-6 months", IF(Table1[[#This Row],[tenure]] &lt;= 12, "6-12 months", "Over 12 months"))</f>
        <v>Over 12 months</v>
      </c>
      <c r="W944">
        <v>26.786081943586577</v>
      </c>
      <c r="X944" t="str">
        <f>IF(Table1[[#This Row],[MonthlyCharges]] &lt;= 50, "Low", IF(Table1[[#This Row],[MonthlyCharges]] &lt;= 100, "Medium", "High"))</f>
        <v>Medium</v>
      </c>
    </row>
    <row r="945" spans="1:24" x14ac:dyDescent="0.3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 t="str">
        <f>IF(Table1[[#This Row],[tenure]]&lt;= 6, "0-6 months", IF(Table1[[#This Row],[tenure]] &lt;= 12, "6-12 months", "Over 12 months"))</f>
        <v>Over 12 months</v>
      </c>
      <c r="W945">
        <v>26.786081943586577</v>
      </c>
      <c r="X945" t="str">
        <f>IF(Table1[[#This Row],[MonthlyCharges]] &lt;= 50, "Low", IF(Table1[[#This Row],[MonthlyCharges]] &lt;= 100, "Medium", "High"))</f>
        <v>Medium</v>
      </c>
    </row>
    <row r="946" spans="1:24" x14ac:dyDescent="0.3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 t="str">
        <f>IF(Table1[[#This Row],[tenure]]&lt;= 6, "0-6 months", IF(Table1[[#This Row],[tenure]] &lt;= 12, "6-12 months", "Over 12 months"))</f>
        <v>Over 12 months</v>
      </c>
      <c r="W946">
        <v>26.786081943586577</v>
      </c>
      <c r="X946" t="str">
        <f>IF(Table1[[#This Row],[MonthlyCharges]] &lt;= 50, "Low", IF(Table1[[#This Row],[MonthlyCharges]] &lt;= 100, "Medium", "High"))</f>
        <v>High</v>
      </c>
    </row>
    <row r="947" spans="1:24" x14ac:dyDescent="0.3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 t="str">
        <f>IF(Table1[[#This Row],[tenure]]&lt;= 6, "0-6 months", IF(Table1[[#This Row],[tenure]] &lt;= 12, "6-12 months", "Over 12 months"))</f>
        <v>0-6 months</v>
      </c>
      <c r="W947">
        <v>26.941255908170152</v>
      </c>
      <c r="X947" t="str">
        <f>IF(Table1[[#This Row],[MonthlyCharges]] &lt;= 50, "Low", IF(Table1[[#This Row],[MonthlyCharges]] &lt;= 100, "Medium", "High"))</f>
        <v>Medium</v>
      </c>
    </row>
    <row r="948" spans="1:24" x14ac:dyDescent="0.3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 t="str">
        <f>IF(Table1[[#This Row],[tenure]]&lt;= 6, "0-6 months", IF(Table1[[#This Row],[tenure]] &lt;= 12, "6-12 months", "Over 12 months"))</f>
        <v>0-6 months</v>
      </c>
      <c r="W948">
        <v>26.941255908170152</v>
      </c>
      <c r="X948" t="str">
        <f>IF(Table1[[#This Row],[MonthlyCharges]] &lt;= 50, "Low", IF(Table1[[#This Row],[MonthlyCharges]] &lt;= 100, "Medium", "High"))</f>
        <v>Low</v>
      </c>
    </row>
    <row r="949" spans="1:24" x14ac:dyDescent="0.3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 t="str">
        <f>IF(Table1[[#This Row],[tenure]]&lt;= 6, "0-6 months", IF(Table1[[#This Row],[tenure]] &lt;= 12, "6-12 months", "Over 12 months"))</f>
        <v>Over 12 months</v>
      </c>
      <c r="W949">
        <v>26.786081943586577</v>
      </c>
      <c r="X949" t="str">
        <f>IF(Table1[[#This Row],[MonthlyCharges]] &lt;= 50, "Low", IF(Table1[[#This Row],[MonthlyCharges]] &lt;= 100, "Medium", "High"))</f>
        <v>Medium</v>
      </c>
    </row>
    <row r="950" spans="1:24" x14ac:dyDescent="0.3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 t="str">
        <f>IF(Table1[[#This Row],[tenure]]&lt;= 6, "0-6 months", IF(Table1[[#This Row],[tenure]] &lt;= 12, "6-12 months", "Over 12 months"))</f>
        <v>Over 12 months</v>
      </c>
      <c r="W950">
        <v>26.786081943586577</v>
      </c>
      <c r="X950" t="str">
        <f>IF(Table1[[#This Row],[MonthlyCharges]] &lt;= 50, "Low", IF(Table1[[#This Row],[MonthlyCharges]] &lt;= 100, "Medium", "High"))</f>
        <v>Medium</v>
      </c>
    </row>
    <row r="951" spans="1:24" x14ac:dyDescent="0.3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 t="str">
        <f>IF(Table1[[#This Row],[tenure]]&lt;= 6, "0-6 months", IF(Table1[[#This Row],[tenure]] &lt;= 12, "6-12 months", "Over 12 months"))</f>
        <v>Over 12 months</v>
      </c>
      <c r="W951">
        <v>26.786081943586577</v>
      </c>
      <c r="X951" t="str">
        <f>IF(Table1[[#This Row],[MonthlyCharges]] &lt;= 50, "Low", IF(Table1[[#This Row],[MonthlyCharges]] &lt;= 100, "Medium", "High"))</f>
        <v>Low</v>
      </c>
    </row>
    <row r="952" spans="1:24" x14ac:dyDescent="0.3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 t="str">
        <f>IF(Table1[[#This Row],[tenure]]&lt;= 6, "0-6 months", IF(Table1[[#This Row],[tenure]] &lt;= 12, "6-12 months", "Over 12 months"))</f>
        <v>0-6 months</v>
      </c>
      <c r="W952">
        <v>26.941255908170152</v>
      </c>
      <c r="X952" t="str">
        <f>IF(Table1[[#This Row],[MonthlyCharges]] &lt;= 50, "Low", IF(Table1[[#This Row],[MonthlyCharges]] &lt;= 100, "Medium", "High"))</f>
        <v>Low</v>
      </c>
    </row>
    <row r="953" spans="1:24" x14ac:dyDescent="0.3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 t="str">
        <f>IF(Table1[[#This Row],[tenure]]&lt;= 6, "0-6 months", IF(Table1[[#This Row],[tenure]] &lt;= 12, "6-12 months", "Over 12 months"))</f>
        <v>6-12 months</v>
      </c>
      <c r="W953">
        <v>23.971631205673759</v>
      </c>
      <c r="X953" t="str">
        <f>IF(Table1[[#This Row],[MonthlyCharges]] &lt;= 50, "Low", IF(Table1[[#This Row],[MonthlyCharges]] &lt;= 100, "Medium", "High"))</f>
        <v>Medium</v>
      </c>
    </row>
    <row r="954" spans="1:24" x14ac:dyDescent="0.3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 t="str">
        <f>IF(Table1[[#This Row],[tenure]]&lt;= 6, "0-6 months", IF(Table1[[#This Row],[tenure]] &lt;= 12, "6-12 months", "Over 12 months"))</f>
        <v>Over 12 months</v>
      </c>
      <c r="W954">
        <v>26.786081943586577</v>
      </c>
      <c r="X954" t="str">
        <f>IF(Table1[[#This Row],[MonthlyCharges]] &lt;= 50, "Low", IF(Table1[[#This Row],[MonthlyCharges]] &lt;= 100, "Medium", "High"))</f>
        <v>Medium</v>
      </c>
    </row>
    <row r="955" spans="1:24" x14ac:dyDescent="0.3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 t="str">
        <f>IF(Table1[[#This Row],[tenure]]&lt;= 6, "0-6 months", IF(Table1[[#This Row],[tenure]] &lt;= 12, "6-12 months", "Over 12 months"))</f>
        <v>Over 12 months</v>
      </c>
      <c r="W955">
        <v>26.786081943586577</v>
      </c>
      <c r="X955" t="str">
        <f>IF(Table1[[#This Row],[MonthlyCharges]] &lt;= 50, "Low", IF(Table1[[#This Row],[MonthlyCharges]] &lt;= 100, "Medium", "High"))</f>
        <v>Medium</v>
      </c>
    </row>
    <row r="956" spans="1:24" x14ac:dyDescent="0.3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 t="str">
        <f>IF(Table1[[#This Row],[tenure]]&lt;= 6, "0-6 months", IF(Table1[[#This Row],[tenure]] &lt;= 12, "6-12 months", "Over 12 months"))</f>
        <v>Over 12 months</v>
      </c>
      <c r="W956">
        <v>26.786081943586577</v>
      </c>
      <c r="X956" t="str">
        <f>IF(Table1[[#This Row],[MonthlyCharges]] &lt;= 50, "Low", IF(Table1[[#This Row],[MonthlyCharges]] &lt;= 100, "Medium", "High"))</f>
        <v>Medium</v>
      </c>
    </row>
    <row r="957" spans="1:24" x14ac:dyDescent="0.3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 t="str">
        <f>IF(Table1[[#This Row],[tenure]]&lt;= 6, "0-6 months", IF(Table1[[#This Row],[tenure]] &lt;= 12, "6-12 months", "Over 12 months"))</f>
        <v>0-6 months</v>
      </c>
      <c r="W957">
        <v>26.941255908170152</v>
      </c>
      <c r="X957" t="str">
        <f>IF(Table1[[#This Row],[MonthlyCharges]] &lt;= 50, "Low", IF(Table1[[#This Row],[MonthlyCharges]] &lt;= 100, "Medium", "High"))</f>
        <v>Low</v>
      </c>
    </row>
    <row r="958" spans="1:24" x14ac:dyDescent="0.3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 t="str">
        <f>IF(Table1[[#This Row],[tenure]]&lt;= 6, "0-6 months", IF(Table1[[#This Row],[tenure]] &lt;= 12, "6-12 months", "Over 12 months"))</f>
        <v>Over 12 months</v>
      </c>
      <c r="W958">
        <v>26.786081943586577</v>
      </c>
      <c r="X958" t="str">
        <f>IF(Table1[[#This Row],[MonthlyCharges]] &lt;= 50, "Low", IF(Table1[[#This Row],[MonthlyCharges]] &lt;= 100, "Medium", "High"))</f>
        <v>Low</v>
      </c>
    </row>
    <row r="959" spans="1:24" x14ac:dyDescent="0.3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 t="str">
        <f>IF(Table1[[#This Row],[tenure]]&lt;= 6, "0-6 months", IF(Table1[[#This Row],[tenure]] &lt;= 12, "6-12 months", "Over 12 months"))</f>
        <v>0-6 months</v>
      </c>
      <c r="W959">
        <v>26.941255908170152</v>
      </c>
      <c r="X959" t="str">
        <f>IF(Table1[[#This Row],[MonthlyCharges]] &lt;= 50, "Low", IF(Table1[[#This Row],[MonthlyCharges]] &lt;= 100, "Medium", "High"))</f>
        <v>Medium</v>
      </c>
    </row>
    <row r="960" spans="1:24" x14ac:dyDescent="0.3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 t="str">
        <f>IF(Table1[[#This Row],[tenure]]&lt;= 6, "0-6 months", IF(Table1[[#This Row],[tenure]] &lt;= 12, "6-12 months", "Over 12 months"))</f>
        <v>Over 12 months</v>
      </c>
      <c r="W960">
        <v>26.786081943586577</v>
      </c>
      <c r="X960" t="str">
        <f>IF(Table1[[#This Row],[MonthlyCharges]] &lt;= 50, "Low", IF(Table1[[#This Row],[MonthlyCharges]] &lt;= 100, "Medium", "High"))</f>
        <v>Medium</v>
      </c>
    </row>
    <row r="961" spans="1:24" x14ac:dyDescent="0.3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 t="str">
        <f>IF(Table1[[#This Row],[tenure]]&lt;= 6, "0-6 months", IF(Table1[[#This Row],[tenure]] &lt;= 12, "6-12 months", "Over 12 months"))</f>
        <v>Over 12 months</v>
      </c>
      <c r="W961">
        <v>26.786081943586577</v>
      </c>
      <c r="X961" t="str">
        <f>IF(Table1[[#This Row],[MonthlyCharges]] &lt;= 50, "Low", IF(Table1[[#This Row],[MonthlyCharges]] &lt;= 100, "Medium", "High"))</f>
        <v>Medium</v>
      </c>
    </row>
    <row r="962" spans="1:24" x14ac:dyDescent="0.3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 t="str">
        <f>IF(Table1[[#This Row],[tenure]]&lt;= 6, "0-6 months", IF(Table1[[#This Row],[tenure]] &lt;= 12, "6-12 months", "Over 12 months"))</f>
        <v>6-12 months</v>
      </c>
      <c r="W962">
        <v>23.971631205673759</v>
      </c>
      <c r="X962" t="str">
        <f>IF(Table1[[#This Row],[MonthlyCharges]] &lt;= 50, "Low", IF(Table1[[#This Row],[MonthlyCharges]] &lt;= 100, "Medium", "High"))</f>
        <v>Low</v>
      </c>
    </row>
    <row r="963" spans="1:24" x14ac:dyDescent="0.3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 t="str">
        <f>IF(Table1[[#This Row],[tenure]]&lt;= 6, "0-6 months", IF(Table1[[#This Row],[tenure]] &lt;= 12, "6-12 months", "Over 12 months"))</f>
        <v>Over 12 months</v>
      </c>
      <c r="W963">
        <v>26.786081943586577</v>
      </c>
      <c r="X963" t="str">
        <f>IF(Table1[[#This Row],[MonthlyCharges]] &lt;= 50, "Low", IF(Table1[[#This Row],[MonthlyCharges]] &lt;= 100, "Medium", "High"))</f>
        <v>Low</v>
      </c>
    </row>
    <row r="964" spans="1:24" x14ac:dyDescent="0.3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 t="str">
        <f>IF(Table1[[#This Row],[tenure]]&lt;= 6, "0-6 months", IF(Table1[[#This Row],[tenure]] &lt;= 12, "6-12 months", "Over 12 months"))</f>
        <v>6-12 months</v>
      </c>
      <c r="W964">
        <v>23.971631205673759</v>
      </c>
      <c r="X964" t="str">
        <f>IF(Table1[[#This Row],[MonthlyCharges]] &lt;= 50, "Low", IF(Table1[[#This Row],[MonthlyCharges]] &lt;= 100, "Medium", "High"))</f>
        <v>Medium</v>
      </c>
    </row>
    <row r="965" spans="1:24" x14ac:dyDescent="0.3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 t="str">
        <f>IF(Table1[[#This Row],[tenure]]&lt;= 6, "0-6 months", IF(Table1[[#This Row],[tenure]] &lt;= 12, "6-12 months", "Over 12 months"))</f>
        <v>Over 12 months</v>
      </c>
      <c r="W965">
        <v>26.786081943586577</v>
      </c>
      <c r="X965" t="str">
        <f>IF(Table1[[#This Row],[MonthlyCharges]] &lt;= 50, "Low", IF(Table1[[#This Row],[MonthlyCharges]] &lt;= 100, "Medium", "High"))</f>
        <v>Medium</v>
      </c>
    </row>
    <row r="966" spans="1:24" x14ac:dyDescent="0.3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 t="str">
        <f>IF(Table1[[#This Row],[tenure]]&lt;= 6, "0-6 months", IF(Table1[[#This Row],[tenure]] &lt;= 12, "6-12 months", "Over 12 months"))</f>
        <v>0-6 months</v>
      </c>
      <c r="W966">
        <v>26.941255908170152</v>
      </c>
      <c r="X966" t="str">
        <f>IF(Table1[[#This Row],[MonthlyCharges]] &lt;= 50, "Low", IF(Table1[[#This Row],[MonthlyCharges]] &lt;= 100, "Medium", "High"))</f>
        <v>Low</v>
      </c>
    </row>
    <row r="967" spans="1:24" x14ac:dyDescent="0.3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 t="str">
        <f>IF(Table1[[#This Row],[tenure]]&lt;= 6, "0-6 months", IF(Table1[[#This Row],[tenure]] &lt;= 12, "6-12 months", "Over 12 months"))</f>
        <v>6-12 months</v>
      </c>
      <c r="W967">
        <v>23.971631205673759</v>
      </c>
      <c r="X967" t="str">
        <f>IF(Table1[[#This Row],[MonthlyCharges]] &lt;= 50, "Low", IF(Table1[[#This Row],[MonthlyCharges]] &lt;= 100, "Medium", "High"))</f>
        <v>High</v>
      </c>
    </row>
    <row r="968" spans="1:24" x14ac:dyDescent="0.3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 t="str">
        <f>IF(Table1[[#This Row],[tenure]]&lt;= 6, "0-6 months", IF(Table1[[#This Row],[tenure]] &lt;= 12, "6-12 months", "Over 12 months"))</f>
        <v>6-12 months</v>
      </c>
      <c r="W968">
        <v>23.971631205673759</v>
      </c>
      <c r="X968" t="str">
        <f>IF(Table1[[#This Row],[MonthlyCharges]] &lt;= 50, "Low", IF(Table1[[#This Row],[MonthlyCharges]] &lt;= 100, "Medium", "High"))</f>
        <v>Low</v>
      </c>
    </row>
    <row r="969" spans="1:24" x14ac:dyDescent="0.3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 t="str">
        <f>IF(Table1[[#This Row],[tenure]]&lt;= 6, "0-6 months", IF(Table1[[#This Row],[tenure]] &lt;= 12, "6-12 months", "Over 12 months"))</f>
        <v>0-6 months</v>
      </c>
      <c r="W969">
        <v>26.941255908170152</v>
      </c>
      <c r="X969" t="str">
        <f>IF(Table1[[#This Row],[MonthlyCharges]] &lt;= 50, "Low", IF(Table1[[#This Row],[MonthlyCharges]] &lt;= 100, "Medium", "High"))</f>
        <v>Low</v>
      </c>
    </row>
    <row r="970" spans="1:24" x14ac:dyDescent="0.3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 t="str">
        <f>IF(Table1[[#This Row],[tenure]]&lt;= 6, "0-6 months", IF(Table1[[#This Row],[tenure]] &lt;= 12, "6-12 months", "Over 12 months"))</f>
        <v>Over 12 months</v>
      </c>
      <c r="W970">
        <v>26.786081943586577</v>
      </c>
      <c r="X970" t="str">
        <f>IF(Table1[[#This Row],[MonthlyCharges]] &lt;= 50, "Low", IF(Table1[[#This Row],[MonthlyCharges]] &lt;= 100, "Medium", "High"))</f>
        <v>Medium</v>
      </c>
    </row>
    <row r="971" spans="1:24" x14ac:dyDescent="0.3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 t="str">
        <f>IF(Table1[[#This Row],[tenure]]&lt;= 6, "0-6 months", IF(Table1[[#This Row],[tenure]] &lt;= 12, "6-12 months", "Over 12 months"))</f>
        <v>0-6 months</v>
      </c>
      <c r="W971">
        <v>26.941255908170152</v>
      </c>
      <c r="X971" t="str">
        <f>IF(Table1[[#This Row],[MonthlyCharges]] &lt;= 50, "Low", IF(Table1[[#This Row],[MonthlyCharges]] &lt;= 100, "Medium", "High"))</f>
        <v>Medium</v>
      </c>
    </row>
    <row r="972" spans="1:24" x14ac:dyDescent="0.3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 t="str">
        <f>IF(Table1[[#This Row],[tenure]]&lt;= 6, "0-6 months", IF(Table1[[#This Row],[tenure]] &lt;= 12, "6-12 months", "Over 12 months"))</f>
        <v>0-6 months</v>
      </c>
      <c r="W972">
        <v>26.941255908170152</v>
      </c>
      <c r="X972" t="str">
        <f>IF(Table1[[#This Row],[MonthlyCharges]] &lt;= 50, "Low", IF(Table1[[#This Row],[MonthlyCharges]] &lt;= 100, "Medium", "High"))</f>
        <v>Medium</v>
      </c>
    </row>
    <row r="973" spans="1:24" x14ac:dyDescent="0.3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 t="str">
        <f>IF(Table1[[#This Row],[tenure]]&lt;= 6, "0-6 months", IF(Table1[[#This Row],[tenure]] &lt;= 12, "6-12 months", "Over 12 months"))</f>
        <v>Over 12 months</v>
      </c>
      <c r="W973">
        <v>26.786081943586577</v>
      </c>
      <c r="X973" t="str">
        <f>IF(Table1[[#This Row],[MonthlyCharges]] &lt;= 50, "Low", IF(Table1[[#This Row],[MonthlyCharges]] &lt;= 100, "Medium", "High"))</f>
        <v>Medium</v>
      </c>
    </row>
    <row r="974" spans="1:24" x14ac:dyDescent="0.3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 t="str">
        <f>IF(Table1[[#This Row],[tenure]]&lt;= 6, "0-6 months", IF(Table1[[#This Row],[tenure]] &lt;= 12, "6-12 months", "Over 12 months"))</f>
        <v>Over 12 months</v>
      </c>
      <c r="W974">
        <v>26.786081943586577</v>
      </c>
      <c r="X974" t="str">
        <f>IF(Table1[[#This Row],[MonthlyCharges]] &lt;= 50, "Low", IF(Table1[[#This Row],[MonthlyCharges]] &lt;= 100, "Medium", "High"))</f>
        <v>Medium</v>
      </c>
    </row>
    <row r="975" spans="1:24" x14ac:dyDescent="0.3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 t="str">
        <f>IF(Table1[[#This Row],[tenure]]&lt;= 6, "0-6 months", IF(Table1[[#This Row],[tenure]] &lt;= 12, "6-12 months", "Over 12 months"))</f>
        <v>Over 12 months</v>
      </c>
      <c r="W975">
        <v>26.786081943586577</v>
      </c>
      <c r="X975" t="str">
        <f>IF(Table1[[#This Row],[MonthlyCharges]] &lt;= 50, "Low", IF(Table1[[#This Row],[MonthlyCharges]] &lt;= 100, "Medium", "High"))</f>
        <v>Low</v>
      </c>
    </row>
    <row r="976" spans="1:24" x14ac:dyDescent="0.3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 t="str">
        <f>IF(Table1[[#This Row],[tenure]]&lt;= 6, "0-6 months", IF(Table1[[#This Row],[tenure]] &lt;= 12, "6-12 months", "Over 12 months"))</f>
        <v>Over 12 months</v>
      </c>
      <c r="W976">
        <v>26.786081943586577</v>
      </c>
      <c r="X976" t="str">
        <f>IF(Table1[[#This Row],[MonthlyCharges]] &lt;= 50, "Low", IF(Table1[[#This Row],[MonthlyCharges]] &lt;= 100, "Medium", "High"))</f>
        <v>Medium</v>
      </c>
    </row>
    <row r="977" spans="1:24" x14ac:dyDescent="0.3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 t="str">
        <f>IF(Table1[[#This Row],[tenure]]&lt;= 6, "0-6 months", IF(Table1[[#This Row],[tenure]] &lt;= 12, "6-12 months", "Over 12 months"))</f>
        <v>Over 12 months</v>
      </c>
      <c r="W977">
        <v>26.786081943586577</v>
      </c>
      <c r="X977" t="str">
        <f>IF(Table1[[#This Row],[MonthlyCharges]] &lt;= 50, "Low", IF(Table1[[#This Row],[MonthlyCharges]] &lt;= 100, "Medium", "High"))</f>
        <v>High</v>
      </c>
    </row>
    <row r="978" spans="1:24" x14ac:dyDescent="0.3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 t="str">
        <f>IF(Table1[[#This Row],[tenure]]&lt;= 6, "0-6 months", IF(Table1[[#This Row],[tenure]] &lt;= 12, "6-12 months", "Over 12 months"))</f>
        <v>0-6 months</v>
      </c>
      <c r="W978">
        <v>26.941255908170152</v>
      </c>
      <c r="X978" t="str">
        <f>IF(Table1[[#This Row],[MonthlyCharges]] &lt;= 50, "Low", IF(Table1[[#This Row],[MonthlyCharges]] &lt;= 100, "Medium", "High"))</f>
        <v>Medium</v>
      </c>
    </row>
    <row r="979" spans="1:24" x14ac:dyDescent="0.3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 t="str">
        <f>IF(Table1[[#This Row],[tenure]]&lt;= 6, "0-6 months", IF(Table1[[#This Row],[tenure]] &lt;= 12, "6-12 months", "Over 12 months"))</f>
        <v>6-12 months</v>
      </c>
      <c r="W979">
        <v>23.971631205673759</v>
      </c>
      <c r="X979" t="str">
        <f>IF(Table1[[#This Row],[MonthlyCharges]] &lt;= 50, "Low", IF(Table1[[#This Row],[MonthlyCharges]] &lt;= 100, "Medium", "High"))</f>
        <v>Medium</v>
      </c>
    </row>
    <row r="980" spans="1:24" x14ac:dyDescent="0.3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 t="str">
        <f>IF(Table1[[#This Row],[tenure]]&lt;= 6, "0-6 months", IF(Table1[[#This Row],[tenure]] &lt;= 12, "6-12 months", "Over 12 months"))</f>
        <v>Over 12 months</v>
      </c>
      <c r="W980">
        <v>26.786081943586577</v>
      </c>
      <c r="X980" t="str">
        <f>IF(Table1[[#This Row],[MonthlyCharges]] &lt;= 50, "Low", IF(Table1[[#This Row],[MonthlyCharges]] &lt;= 100, "Medium", "High"))</f>
        <v>High</v>
      </c>
    </row>
    <row r="981" spans="1:24" x14ac:dyDescent="0.3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 t="str">
        <f>IF(Table1[[#This Row],[tenure]]&lt;= 6, "0-6 months", IF(Table1[[#This Row],[tenure]] &lt;= 12, "6-12 months", "Over 12 months"))</f>
        <v>Over 12 months</v>
      </c>
      <c r="W981">
        <v>26.786081943586577</v>
      </c>
      <c r="X981" t="str">
        <f>IF(Table1[[#This Row],[MonthlyCharges]] &lt;= 50, "Low", IF(Table1[[#This Row],[MonthlyCharges]] &lt;= 100, "Medium", "High"))</f>
        <v>Medium</v>
      </c>
    </row>
    <row r="982" spans="1:24" x14ac:dyDescent="0.3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 t="str">
        <f>IF(Table1[[#This Row],[tenure]]&lt;= 6, "0-6 months", IF(Table1[[#This Row],[tenure]] &lt;= 12, "6-12 months", "Over 12 months"))</f>
        <v>Over 12 months</v>
      </c>
      <c r="W982">
        <v>26.786081943586577</v>
      </c>
      <c r="X982" t="str">
        <f>IF(Table1[[#This Row],[MonthlyCharges]] &lt;= 50, "Low", IF(Table1[[#This Row],[MonthlyCharges]] &lt;= 100, "Medium", "High"))</f>
        <v>Low</v>
      </c>
    </row>
    <row r="983" spans="1:24" x14ac:dyDescent="0.3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 t="str">
        <f>IF(Table1[[#This Row],[tenure]]&lt;= 6, "0-6 months", IF(Table1[[#This Row],[tenure]] &lt;= 12, "6-12 months", "Over 12 months"))</f>
        <v>Over 12 months</v>
      </c>
      <c r="W983">
        <v>26.786081943586577</v>
      </c>
      <c r="X983" t="str">
        <f>IF(Table1[[#This Row],[MonthlyCharges]] &lt;= 50, "Low", IF(Table1[[#This Row],[MonthlyCharges]] &lt;= 100, "Medium", "High"))</f>
        <v>Low</v>
      </c>
    </row>
    <row r="984" spans="1:24" x14ac:dyDescent="0.3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 t="str">
        <f>IF(Table1[[#This Row],[tenure]]&lt;= 6, "0-6 months", IF(Table1[[#This Row],[tenure]] &lt;= 12, "6-12 months", "Over 12 months"))</f>
        <v>Over 12 months</v>
      </c>
      <c r="W984">
        <v>26.786081943586577</v>
      </c>
      <c r="X984" t="str">
        <f>IF(Table1[[#This Row],[MonthlyCharges]] &lt;= 50, "Low", IF(Table1[[#This Row],[MonthlyCharges]] &lt;= 100, "Medium", "High"))</f>
        <v>Low</v>
      </c>
    </row>
    <row r="985" spans="1:24" x14ac:dyDescent="0.3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 t="str">
        <f>IF(Table1[[#This Row],[tenure]]&lt;= 6, "0-6 months", IF(Table1[[#This Row],[tenure]] &lt;= 12, "6-12 months", "Over 12 months"))</f>
        <v>0-6 months</v>
      </c>
      <c r="W985">
        <v>26.941255908170152</v>
      </c>
      <c r="X985" t="str">
        <f>IF(Table1[[#This Row],[MonthlyCharges]] &lt;= 50, "Low", IF(Table1[[#This Row],[MonthlyCharges]] &lt;= 100, "Medium", "High"))</f>
        <v>Medium</v>
      </c>
    </row>
    <row r="986" spans="1:24" x14ac:dyDescent="0.3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 t="str">
        <f>IF(Table1[[#This Row],[tenure]]&lt;= 6, "0-6 months", IF(Table1[[#This Row],[tenure]] &lt;= 12, "6-12 months", "Over 12 months"))</f>
        <v>Over 12 months</v>
      </c>
      <c r="W986">
        <v>26.786081943586577</v>
      </c>
      <c r="X986" t="str">
        <f>IF(Table1[[#This Row],[MonthlyCharges]] &lt;= 50, "Low", IF(Table1[[#This Row],[MonthlyCharges]] &lt;= 100, "Medium", "High"))</f>
        <v>Low</v>
      </c>
    </row>
    <row r="987" spans="1:24" x14ac:dyDescent="0.3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 t="str">
        <f>IF(Table1[[#This Row],[tenure]]&lt;= 6, "0-6 months", IF(Table1[[#This Row],[tenure]] &lt;= 12, "6-12 months", "Over 12 months"))</f>
        <v>Over 12 months</v>
      </c>
      <c r="W987">
        <v>26.786081943586577</v>
      </c>
      <c r="X987" t="str">
        <f>IF(Table1[[#This Row],[MonthlyCharges]] &lt;= 50, "Low", IF(Table1[[#This Row],[MonthlyCharges]] &lt;= 100, "Medium", "High"))</f>
        <v>Medium</v>
      </c>
    </row>
    <row r="988" spans="1:24" x14ac:dyDescent="0.3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 t="str">
        <f>IF(Table1[[#This Row],[tenure]]&lt;= 6, "0-6 months", IF(Table1[[#This Row],[tenure]] &lt;= 12, "6-12 months", "Over 12 months"))</f>
        <v>6-12 months</v>
      </c>
      <c r="W988">
        <v>23.971631205673759</v>
      </c>
      <c r="X988" t="str">
        <f>IF(Table1[[#This Row],[MonthlyCharges]] &lt;= 50, "Low", IF(Table1[[#This Row],[MonthlyCharges]] &lt;= 100, "Medium", "High"))</f>
        <v>Low</v>
      </c>
    </row>
    <row r="989" spans="1:24" x14ac:dyDescent="0.3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 t="str">
        <f>IF(Table1[[#This Row],[tenure]]&lt;= 6, "0-6 months", IF(Table1[[#This Row],[tenure]] &lt;= 12, "6-12 months", "Over 12 months"))</f>
        <v>0-6 months</v>
      </c>
      <c r="W989">
        <v>26.941255908170152</v>
      </c>
      <c r="X989" t="str">
        <f>IF(Table1[[#This Row],[MonthlyCharges]] &lt;= 50, "Low", IF(Table1[[#This Row],[MonthlyCharges]] &lt;= 100, "Medium", "High"))</f>
        <v>Low</v>
      </c>
    </row>
    <row r="990" spans="1:24" x14ac:dyDescent="0.3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 t="str">
        <f>IF(Table1[[#This Row],[tenure]]&lt;= 6, "0-6 months", IF(Table1[[#This Row],[tenure]] &lt;= 12, "6-12 months", "Over 12 months"))</f>
        <v>Over 12 months</v>
      </c>
      <c r="W990">
        <v>26.786081943586577</v>
      </c>
      <c r="X990" t="str">
        <f>IF(Table1[[#This Row],[MonthlyCharges]] &lt;= 50, "Low", IF(Table1[[#This Row],[MonthlyCharges]] &lt;= 100, "Medium", "High"))</f>
        <v>Low</v>
      </c>
    </row>
    <row r="991" spans="1:24" x14ac:dyDescent="0.3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 t="str">
        <f>IF(Table1[[#This Row],[tenure]]&lt;= 6, "0-6 months", IF(Table1[[#This Row],[tenure]] &lt;= 12, "6-12 months", "Over 12 months"))</f>
        <v>Over 12 months</v>
      </c>
      <c r="W991">
        <v>26.786081943586577</v>
      </c>
      <c r="X991" t="str">
        <f>IF(Table1[[#This Row],[MonthlyCharges]] &lt;= 50, "Low", IF(Table1[[#This Row],[MonthlyCharges]] &lt;= 100, "Medium", "High"))</f>
        <v>Low</v>
      </c>
    </row>
    <row r="992" spans="1:24" x14ac:dyDescent="0.3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 t="str">
        <f>IF(Table1[[#This Row],[tenure]]&lt;= 6, "0-6 months", IF(Table1[[#This Row],[tenure]] &lt;= 12, "6-12 months", "Over 12 months"))</f>
        <v>Over 12 months</v>
      </c>
      <c r="W992">
        <v>26.786081943586577</v>
      </c>
      <c r="X992" t="str">
        <f>IF(Table1[[#This Row],[MonthlyCharges]] &lt;= 50, "Low", IF(Table1[[#This Row],[MonthlyCharges]] &lt;= 100, "Medium", "High"))</f>
        <v>Medium</v>
      </c>
    </row>
    <row r="993" spans="1:24" x14ac:dyDescent="0.3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 t="str">
        <f>IF(Table1[[#This Row],[tenure]]&lt;= 6, "0-6 months", IF(Table1[[#This Row],[tenure]] &lt;= 12, "6-12 months", "Over 12 months"))</f>
        <v>Over 12 months</v>
      </c>
      <c r="W993">
        <v>26.786081943586577</v>
      </c>
      <c r="X993" t="str">
        <f>IF(Table1[[#This Row],[MonthlyCharges]] &lt;= 50, "Low", IF(Table1[[#This Row],[MonthlyCharges]] &lt;= 100, "Medium", "High"))</f>
        <v>Low</v>
      </c>
    </row>
    <row r="994" spans="1:24" x14ac:dyDescent="0.3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 t="str">
        <f>IF(Table1[[#This Row],[tenure]]&lt;= 6, "0-6 months", IF(Table1[[#This Row],[tenure]] &lt;= 12, "6-12 months", "Over 12 months"))</f>
        <v>Over 12 months</v>
      </c>
      <c r="W994">
        <v>26.786081943586577</v>
      </c>
      <c r="X994" t="str">
        <f>IF(Table1[[#This Row],[MonthlyCharges]] &lt;= 50, "Low", IF(Table1[[#This Row],[MonthlyCharges]] &lt;= 100, "Medium", "High"))</f>
        <v>Low</v>
      </c>
    </row>
    <row r="995" spans="1:24" x14ac:dyDescent="0.3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 t="str">
        <f>IF(Table1[[#This Row],[tenure]]&lt;= 6, "0-6 months", IF(Table1[[#This Row],[tenure]] &lt;= 12, "6-12 months", "Over 12 months"))</f>
        <v>6-12 months</v>
      </c>
      <c r="W995">
        <v>23.971631205673759</v>
      </c>
      <c r="X995" t="str">
        <f>IF(Table1[[#This Row],[MonthlyCharges]] &lt;= 50, "Low", IF(Table1[[#This Row],[MonthlyCharges]] &lt;= 100, "Medium", "High"))</f>
        <v>Low</v>
      </c>
    </row>
    <row r="996" spans="1:24" x14ac:dyDescent="0.3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 t="str">
        <f>IF(Table1[[#This Row],[tenure]]&lt;= 6, "0-6 months", IF(Table1[[#This Row],[tenure]] &lt;= 12, "6-12 months", "Over 12 months"))</f>
        <v>Over 12 months</v>
      </c>
      <c r="W996">
        <v>26.786081943586577</v>
      </c>
      <c r="X996" t="str">
        <f>IF(Table1[[#This Row],[MonthlyCharges]] &lt;= 50, "Low", IF(Table1[[#This Row],[MonthlyCharges]] &lt;= 100, "Medium", "High"))</f>
        <v>Low</v>
      </c>
    </row>
    <row r="997" spans="1:24" x14ac:dyDescent="0.3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 t="str">
        <f>IF(Table1[[#This Row],[tenure]]&lt;= 6, "0-6 months", IF(Table1[[#This Row],[tenure]] &lt;= 12, "6-12 months", "Over 12 months"))</f>
        <v>Over 12 months</v>
      </c>
      <c r="W997">
        <v>26.786081943586577</v>
      </c>
      <c r="X997" t="str">
        <f>IF(Table1[[#This Row],[MonthlyCharges]] &lt;= 50, "Low", IF(Table1[[#This Row],[MonthlyCharges]] &lt;= 100, "Medium", "High"))</f>
        <v>Medium</v>
      </c>
    </row>
    <row r="998" spans="1:24" x14ac:dyDescent="0.3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 t="str">
        <f>IF(Table1[[#This Row],[tenure]]&lt;= 6, "0-6 months", IF(Table1[[#This Row],[tenure]] &lt;= 12, "6-12 months", "Over 12 months"))</f>
        <v>Over 12 months</v>
      </c>
      <c r="W998">
        <v>26.786081943586577</v>
      </c>
      <c r="X998" t="str">
        <f>IF(Table1[[#This Row],[MonthlyCharges]] &lt;= 50, "Low", IF(Table1[[#This Row],[MonthlyCharges]] &lt;= 100, "Medium", "High"))</f>
        <v>Medium</v>
      </c>
    </row>
    <row r="999" spans="1:24" x14ac:dyDescent="0.3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 t="str">
        <f>IF(Table1[[#This Row],[tenure]]&lt;= 6, "0-6 months", IF(Table1[[#This Row],[tenure]] &lt;= 12, "6-12 months", "Over 12 months"))</f>
        <v>0-6 months</v>
      </c>
      <c r="W999">
        <v>26.941255908170152</v>
      </c>
      <c r="X999" t="str">
        <f>IF(Table1[[#This Row],[MonthlyCharges]] &lt;= 50, "Low", IF(Table1[[#This Row],[MonthlyCharges]] &lt;= 100, "Medium", "High"))</f>
        <v>Medium</v>
      </c>
    </row>
    <row r="1000" spans="1:24" x14ac:dyDescent="0.3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 t="str">
        <f>IF(Table1[[#This Row],[tenure]]&lt;= 6, "0-6 months", IF(Table1[[#This Row],[tenure]] &lt;= 12, "6-12 months", "Over 12 months"))</f>
        <v>Over 12 months</v>
      </c>
      <c r="W1000">
        <v>26.786081943586577</v>
      </c>
      <c r="X1000" t="str">
        <f>IF(Table1[[#This Row],[MonthlyCharges]] &lt;= 50, "Low", IF(Table1[[#This Row],[MonthlyCharges]] &lt;= 100, "Medium", "High"))</f>
        <v>Low</v>
      </c>
    </row>
    <row r="1001" spans="1:24" x14ac:dyDescent="0.3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 t="str">
        <f>IF(Table1[[#This Row],[tenure]]&lt;= 6, "0-6 months", IF(Table1[[#This Row],[tenure]] &lt;= 12, "6-12 months", "Over 12 months"))</f>
        <v>0-6 months</v>
      </c>
      <c r="W1001">
        <v>26.941255908170152</v>
      </c>
      <c r="X1001" t="str">
        <f>IF(Table1[[#This Row],[MonthlyCharges]] &lt;= 50, "Low", IF(Table1[[#This Row],[MonthlyCharges]] &lt;= 100, "Medium", "High"))</f>
        <v>Medium</v>
      </c>
    </row>
    <row r="1002" spans="1:24" x14ac:dyDescent="0.3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 t="str">
        <f>IF(Table1[[#This Row],[tenure]]&lt;= 6, "0-6 months", IF(Table1[[#This Row],[tenure]] &lt;= 12, "6-12 months", "Over 12 months"))</f>
        <v>6-12 months</v>
      </c>
      <c r="W1002">
        <v>23.971631205673759</v>
      </c>
      <c r="X1002" t="str">
        <f>IF(Table1[[#This Row],[MonthlyCharges]] &lt;= 50, "Low", IF(Table1[[#This Row],[MonthlyCharges]] &lt;= 100, "Medium", "High"))</f>
        <v>Medium</v>
      </c>
    </row>
    <row r="1003" spans="1:24" x14ac:dyDescent="0.3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 t="str">
        <f>IF(Table1[[#This Row],[tenure]]&lt;= 6, "0-6 months", IF(Table1[[#This Row],[tenure]] &lt;= 12, "6-12 months", "Over 12 months"))</f>
        <v>Over 12 months</v>
      </c>
      <c r="W1003">
        <v>26.786081943586577</v>
      </c>
      <c r="X1003" t="str">
        <f>IF(Table1[[#This Row],[MonthlyCharges]] &lt;= 50, "Low", IF(Table1[[#This Row],[MonthlyCharges]] &lt;= 100, "Medium", "High"))</f>
        <v>Medium</v>
      </c>
    </row>
    <row r="1004" spans="1:24" x14ac:dyDescent="0.3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 t="str">
        <f>IF(Table1[[#This Row],[tenure]]&lt;= 6, "0-6 months", IF(Table1[[#This Row],[tenure]] &lt;= 12, "6-12 months", "Over 12 months"))</f>
        <v>0-6 months</v>
      </c>
      <c r="W1004">
        <v>26.941255908170152</v>
      </c>
      <c r="X1004" t="str">
        <f>IF(Table1[[#This Row],[MonthlyCharges]] &lt;= 50, "Low", IF(Table1[[#This Row],[MonthlyCharges]] &lt;= 100, "Medium", "High"))</f>
        <v>Medium</v>
      </c>
    </row>
    <row r="1005" spans="1:24" x14ac:dyDescent="0.3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 t="str">
        <f>IF(Table1[[#This Row],[tenure]]&lt;= 6, "0-6 months", IF(Table1[[#This Row],[tenure]] &lt;= 12, "6-12 months", "Over 12 months"))</f>
        <v>Over 12 months</v>
      </c>
      <c r="W1005">
        <v>26.786081943586577</v>
      </c>
      <c r="X1005" t="str">
        <f>IF(Table1[[#This Row],[MonthlyCharges]] &lt;= 50, "Low", IF(Table1[[#This Row],[MonthlyCharges]] &lt;= 100, "Medium", "High"))</f>
        <v>Low</v>
      </c>
    </row>
    <row r="1006" spans="1:24" x14ac:dyDescent="0.3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 t="str">
        <f>IF(Table1[[#This Row],[tenure]]&lt;= 6, "0-6 months", IF(Table1[[#This Row],[tenure]] &lt;= 12, "6-12 months", "Over 12 months"))</f>
        <v>Over 12 months</v>
      </c>
      <c r="W1006">
        <v>26.786081943586577</v>
      </c>
      <c r="X1006" t="str">
        <f>IF(Table1[[#This Row],[MonthlyCharges]] &lt;= 50, "Low", IF(Table1[[#This Row],[MonthlyCharges]] &lt;= 100, "Medium", "High"))</f>
        <v>Low</v>
      </c>
    </row>
    <row r="1007" spans="1:24" x14ac:dyDescent="0.3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 t="str">
        <f>IF(Table1[[#This Row],[tenure]]&lt;= 6, "0-6 months", IF(Table1[[#This Row],[tenure]] &lt;= 12, "6-12 months", "Over 12 months"))</f>
        <v>Over 12 months</v>
      </c>
      <c r="W1007">
        <v>26.786081943586577</v>
      </c>
      <c r="X1007" t="str">
        <f>IF(Table1[[#This Row],[MonthlyCharges]] &lt;= 50, "Low", IF(Table1[[#This Row],[MonthlyCharges]] &lt;= 100, "Medium", "High"))</f>
        <v>Medium</v>
      </c>
    </row>
    <row r="1008" spans="1:24" x14ac:dyDescent="0.3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 t="str">
        <f>IF(Table1[[#This Row],[tenure]]&lt;= 6, "0-6 months", IF(Table1[[#This Row],[tenure]] &lt;= 12, "6-12 months", "Over 12 months"))</f>
        <v>Over 12 months</v>
      </c>
      <c r="W1008">
        <v>26.786081943586577</v>
      </c>
      <c r="X1008" t="str">
        <f>IF(Table1[[#This Row],[MonthlyCharges]] &lt;= 50, "Low", IF(Table1[[#This Row],[MonthlyCharges]] &lt;= 100, "Medium", "High"))</f>
        <v>Medium</v>
      </c>
    </row>
    <row r="1009" spans="1:24" x14ac:dyDescent="0.3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 t="str">
        <f>IF(Table1[[#This Row],[tenure]]&lt;= 6, "0-6 months", IF(Table1[[#This Row],[tenure]] &lt;= 12, "6-12 months", "Over 12 months"))</f>
        <v>0-6 months</v>
      </c>
      <c r="W1009">
        <v>26.941255908170152</v>
      </c>
      <c r="X1009" t="str">
        <f>IF(Table1[[#This Row],[MonthlyCharges]] &lt;= 50, "Low", IF(Table1[[#This Row],[MonthlyCharges]] &lt;= 100, "Medium", "High"))</f>
        <v>Medium</v>
      </c>
    </row>
    <row r="1010" spans="1:24" x14ac:dyDescent="0.3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 t="str">
        <f>IF(Table1[[#This Row],[tenure]]&lt;= 6, "0-6 months", IF(Table1[[#This Row],[tenure]] &lt;= 12, "6-12 months", "Over 12 months"))</f>
        <v>Over 12 months</v>
      </c>
      <c r="W1010">
        <v>26.786081943586577</v>
      </c>
      <c r="X1010" t="str">
        <f>IF(Table1[[#This Row],[MonthlyCharges]] &lt;= 50, "Low", IF(Table1[[#This Row],[MonthlyCharges]] &lt;= 100, "Medium", "High"))</f>
        <v>Medium</v>
      </c>
    </row>
    <row r="1011" spans="1:24" x14ac:dyDescent="0.3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 t="str">
        <f>IF(Table1[[#This Row],[tenure]]&lt;= 6, "0-6 months", IF(Table1[[#This Row],[tenure]] &lt;= 12, "6-12 months", "Over 12 months"))</f>
        <v>Over 12 months</v>
      </c>
      <c r="W1011">
        <v>26.786081943586577</v>
      </c>
      <c r="X1011" t="str">
        <f>IF(Table1[[#This Row],[MonthlyCharges]] &lt;= 50, "Low", IF(Table1[[#This Row],[MonthlyCharges]] &lt;= 100, "Medium", "High"))</f>
        <v>Low</v>
      </c>
    </row>
    <row r="1012" spans="1:24" x14ac:dyDescent="0.3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 t="str">
        <f>IF(Table1[[#This Row],[tenure]]&lt;= 6, "0-6 months", IF(Table1[[#This Row],[tenure]] &lt;= 12, "6-12 months", "Over 12 months"))</f>
        <v>0-6 months</v>
      </c>
      <c r="W1012">
        <v>26.941255908170152</v>
      </c>
      <c r="X1012" t="str">
        <f>IF(Table1[[#This Row],[MonthlyCharges]] &lt;= 50, "Low", IF(Table1[[#This Row],[MonthlyCharges]] &lt;= 100, "Medium", "High"))</f>
        <v>Medium</v>
      </c>
    </row>
    <row r="1013" spans="1:24" x14ac:dyDescent="0.3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 t="str">
        <f>IF(Table1[[#This Row],[tenure]]&lt;= 6, "0-6 months", IF(Table1[[#This Row],[tenure]] &lt;= 12, "6-12 months", "Over 12 months"))</f>
        <v>Over 12 months</v>
      </c>
      <c r="W1013">
        <v>26.786081943586577</v>
      </c>
      <c r="X1013" t="str">
        <f>IF(Table1[[#This Row],[MonthlyCharges]] &lt;= 50, "Low", IF(Table1[[#This Row],[MonthlyCharges]] &lt;= 100, "Medium", "High"))</f>
        <v>Medium</v>
      </c>
    </row>
    <row r="1014" spans="1:24" x14ac:dyDescent="0.3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 t="str">
        <f>IF(Table1[[#This Row],[tenure]]&lt;= 6, "0-6 months", IF(Table1[[#This Row],[tenure]] &lt;= 12, "6-12 months", "Over 12 months"))</f>
        <v>6-12 months</v>
      </c>
      <c r="W1014">
        <v>23.971631205673759</v>
      </c>
      <c r="X1014" t="str">
        <f>IF(Table1[[#This Row],[MonthlyCharges]] &lt;= 50, "Low", IF(Table1[[#This Row],[MonthlyCharges]] &lt;= 100, "Medium", "High"))</f>
        <v>Medium</v>
      </c>
    </row>
    <row r="1015" spans="1:24" x14ac:dyDescent="0.3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 t="str">
        <f>IF(Table1[[#This Row],[tenure]]&lt;= 6, "0-6 months", IF(Table1[[#This Row],[tenure]] &lt;= 12, "6-12 months", "Over 12 months"))</f>
        <v>0-6 months</v>
      </c>
      <c r="W1015">
        <v>26.941255908170152</v>
      </c>
      <c r="X1015" t="str">
        <f>IF(Table1[[#This Row],[MonthlyCharges]] &lt;= 50, "Low", IF(Table1[[#This Row],[MonthlyCharges]] &lt;= 100, "Medium", "High"))</f>
        <v>Low</v>
      </c>
    </row>
    <row r="1016" spans="1:24" x14ac:dyDescent="0.3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 t="str">
        <f>IF(Table1[[#This Row],[tenure]]&lt;= 6, "0-6 months", IF(Table1[[#This Row],[tenure]] &lt;= 12, "6-12 months", "Over 12 months"))</f>
        <v>Over 12 months</v>
      </c>
      <c r="W1016">
        <v>26.786081943586577</v>
      </c>
      <c r="X1016" t="str">
        <f>IF(Table1[[#This Row],[MonthlyCharges]] &lt;= 50, "Low", IF(Table1[[#This Row],[MonthlyCharges]] &lt;= 100, "Medium", "High"))</f>
        <v>Medium</v>
      </c>
    </row>
    <row r="1017" spans="1:24" x14ac:dyDescent="0.3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 t="str">
        <f>IF(Table1[[#This Row],[tenure]]&lt;= 6, "0-6 months", IF(Table1[[#This Row],[tenure]] &lt;= 12, "6-12 months", "Over 12 months"))</f>
        <v>6-12 months</v>
      </c>
      <c r="W1017">
        <v>23.971631205673759</v>
      </c>
      <c r="X1017" t="str">
        <f>IF(Table1[[#This Row],[MonthlyCharges]] &lt;= 50, "Low", IF(Table1[[#This Row],[MonthlyCharges]] &lt;= 100, "Medium", "High"))</f>
        <v>Medium</v>
      </c>
    </row>
    <row r="1018" spans="1:24" x14ac:dyDescent="0.3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 t="str">
        <f>IF(Table1[[#This Row],[tenure]]&lt;= 6, "0-6 months", IF(Table1[[#This Row],[tenure]] &lt;= 12, "6-12 months", "Over 12 months"))</f>
        <v>Over 12 months</v>
      </c>
      <c r="W1018">
        <v>26.786081943586577</v>
      </c>
      <c r="X1018" t="str">
        <f>IF(Table1[[#This Row],[MonthlyCharges]] &lt;= 50, "Low", IF(Table1[[#This Row],[MonthlyCharges]] &lt;= 100, "Medium", "High"))</f>
        <v>Medium</v>
      </c>
    </row>
    <row r="1019" spans="1:24" x14ac:dyDescent="0.3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 t="str">
        <f>IF(Table1[[#This Row],[tenure]]&lt;= 6, "0-6 months", IF(Table1[[#This Row],[tenure]] &lt;= 12, "6-12 months", "Over 12 months"))</f>
        <v>Over 12 months</v>
      </c>
      <c r="W1019">
        <v>26.786081943586577</v>
      </c>
      <c r="X1019" t="str">
        <f>IF(Table1[[#This Row],[MonthlyCharges]] &lt;= 50, "Low", IF(Table1[[#This Row],[MonthlyCharges]] &lt;= 100, "Medium", "High"))</f>
        <v>Low</v>
      </c>
    </row>
    <row r="1020" spans="1:24" x14ac:dyDescent="0.3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 t="str">
        <f>IF(Table1[[#This Row],[tenure]]&lt;= 6, "0-6 months", IF(Table1[[#This Row],[tenure]] &lt;= 12, "6-12 months", "Over 12 months"))</f>
        <v>0-6 months</v>
      </c>
      <c r="W1020">
        <v>26.941255908170152</v>
      </c>
      <c r="X1020" t="str">
        <f>IF(Table1[[#This Row],[MonthlyCharges]] &lt;= 50, "Low", IF(Table1[[#This Row],[MonthlyCharges]] &lt;= 100, "Medium", "High"))</f>
        <v>Low</v>
      </c>
    </row>
    <row r="1021" spans="1:24" x14ac:dyDescent="0.3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 t="str">
        <f>IF(Table1[[#This Row],[tenure]]&lt;= 6, "0-6 months", IF(Table1[[#This Row],[tenure]] &lt;= 12, "6-12 months", "Over 12 months"))</f>
        <v>Over 12 months</v>
      </c>
      <c r="W1021">
        <v>26.786081943586577</v>
      </c>
      <c r="X1021" t="str">
        <f>IF(Table1[[#This Row],[MonthlyCharges]] &lt;= 50, "Low", IF(Table1[[#This Row],[MonthlyCharges]] &lt;= 100, "Medium", "High"))</f>
        <v>Low</v>
      </c>
    </row>
    <row r="1022" spans="1:24" x14ac:dyDescent="0.3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 t="str">
        <f>IF(Table1[[#This Row],[tenure]]&lt;= 6, "0-6 months", IF(Table1[[#This Row],[tenure]] &lt;= 12, "6-12 months", "Over 12 months"))</f>
        <v>Over 12 months</v>
      </c>
      <c r="W1022">
        <v>26.786081943586577</v>
      </c>
      <c r="X1022" t="str">
        <f>IF(Table1[[#This Row],[MonthlyCharges]] &lt;= 50, "Low", IF(Table1[[#This Row],[MonthlyCharges]] &lt;= 100, "Medium", "High"))</f>
        <v>Medium</v>
      </c>
    </row>
    <row r="1023" spans="1:24" x14ac:dyDescent="0.3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 t="str">
        <f>IF(Table1[[#This Row],[tenure]]&lt;= 6, "0-6 months", IF(Table1[[#This Row],[tenure]] &lt;= 12, "6-12 months", "Over 12 months"))</f>
        <v>Over 12 months</v>
      </c>
      <c r="W1023">
        <v>26.786081943586577</v>
      </c>
      <c r="X1023" t="str">
        <f>IF(Table1[[#This Row],[MonthlyCharges]] &lt;= 50, "Low", IF(Table1[[#This Row],[MonthlyCharges]] &lt;= 100, "Medium", "High"))</f>
        <v>Medium</v>
      </c>
    </row>
    <row r="1024" spans="1:24" x14ac:dyDescent="0.3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 t="str">
        <f>IF(Table1[[#This Row],[tenure]]&lt;= 6, "0-6 months", IF(Table1[[#This Row],[tenure]] &lt;= 12, "6-12 months", "Over 12 months"))</f>
        <v>0-6 months</v>
      </c>
      <c r="W1024">
        <v>26.941255908170152</v>
      </c>
      <c r="X1024" t="str">
        <f>IF(Table1[[#This Row],[MonthlyCharges]] &lt;= 50, "Low", IF(Table1[[#This Row],[MonthlyCharges]] &lt;= 100, "Medium", "High"))</f>
        <v>Medium</v>
      </c>
    </row>
    <row r="1025" spans="1:24" x14ac:dyDescent="0.3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 t="str">
        <f>IF(Table1[[#This Row],[tenure]]&lt;= 6, "0-6 months", IF(Table1[[#This Row],[tenure]] &lt;= 12, "6-12 months", "Over 12 months"))</f>
        <v>Over 12 months</v>
      </c>
      <c r="W1025">
        <v>26.786081943586577</v>
      </c>
      <c r="X1025" t="str">
        <f>IF(Table1[[#This Row],[MonthlyCharges]] &lt;= 50, "Low", IF(Table1[[#This Row],[MonthlyCharges]] &lt;= 100, "Medium", "High"))</f>
        <v>Medium</v>
      </c>
    </row>
    <row r="1026" spans="1:24" x14ac:dyDescent="0.3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 t="str">
        <f>IF(Table1[[#This Row],[tenure]]&lt;= 6, "0-6 months", IF(Table1[[#This Row],[tenure]] &lt;= 12, "6-12 months", "Over 12 months"))</f>
        <v>Over 12 months</v>
      </c>
      <c r="W1026">
        <v>26.786081943586577</v>
      </c>
      <c r="X1026" t="str">
        <f>IF(Table1[[#This Row],[MonthlyCharges]] &lt;= 50, "Low", IF(Table1[[#This Row],[MonthlyCharges]] &lt;= 100, "Medium", "High"))</f>
        <v>Medium</v>
      </c>
    </row>
    <row r="1027" spans="1:24" x14ac:dyDescent="0.3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 t="str">
        <f>IF(Table1[[#This Row],[tenure]]&lt;= 6, "0-6 months", IF(Table1[[#This Row],[tenure]] &lt;= 12, "6-12 months", "Over 12 months"))</f>
        <v>Over 12 months</v>
      </c>
      <c r="W1027">
        <v>26.786081943586577</v>
      </c>
      <c r="X1027" t="str">
        <f>IF(Table1[[#This Row],[MonthlyCharges]] &lt;= 50, "Low", IF(Table1[[#This Row],[MonthlyCharges]] &lt;= 100, "Medium", "High"))</f>
        <v>High</v>
      </c>
    </row>
    <row r="1028" spans="1:24" x14ac:dyDescent="0.3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 t="str">
        <f>IF(Table1[[#This Row],[tenure]]&lt;= 6, "0-6 months", IF(Table1[[#This Row],[tenure]] &lt;= 12, "6-12 months", "Over 12 months"))</f>
        <v>6-12 months</v>
      </c>
      <c r="W1028">
        <v>23.971631205673759</v>
      </c>
      <c r="X1028" t="str">
        <f>IF(Table1[[#This Row],[MonthlyCharges]] &lt;= 50, "Low", IF(Table1[[#This Row],[MonthlyCharges]] &lt;= 100, "Medium", "High"))</f>
        <v>High</v>
      </c>
    </row>
    <row r="1029" spans="1:24" x14ac:dyDescent="0.3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 t="str">
        <f>IF(Table1[[#This Row],[tenure]]&lt;= 6, "0-6 months", IF(Table1[[#This Row],[tenure]] &lt;= 12, "6-12 months", "Over 12 months"))</f>
        <v>Over 12 months</v>
      </c>
      <c r="W1029">
        <v>26.786081943586577</v>
      </c>
      <c r="X1029" t="str">
        <f>IF(Table1[[#This Row],[MonthlyCharges]] &lt;= 50, "Low", IF(Table1[[#This Row],[MonthlyCharges]] &lt;= 100, "Medium", "High"))</f>
        <v>Medium</v>
      </c>
    </row>
    <row r="1030" spans="1:24" x14ac:dyDescent="0.3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 t="str">
        <f>IF(Table1[[#This Row],[tenure]]&lt;= 6, "0-6 months", IF(Table1[[#This Row],[tenure]] &lt;= 12, "6-12 months", "Over 12 months"))</f>
        <v>Over 12 months</v>
      </c>
      <c r="W1030">
        <v>26.786081943586577</v>
      </c>
      <c r="X1030" t="str">
        <f>IF(Table1[[#This Row],[MonthlyCharges]] &lt;= 50, "Low", IF(Table1[[#This Row],[MonthlyCharges]] &lt;= 100, "Medium", "High"))</f>
        <v>Medium</v>
      </c>
    </row>
    <row r="1031" spans="1:24" x14ac:dyDescent="0.3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 t="str">
        <f>IF(Table1[[#This Row],[tenure]]&lt;= 6, "0-6 months", IF(Table1[[#This Row],[tenure]] &lt;= 12, "6-12 months", "Over 12 months"))</f>
        <v>0-6 months</v>
      </c>
      <c r="W1031">
        <v>26.941255908170152</v>
      </c>
      <c r="X1031" t="str">
        <f>IF(Table1[[#This Row],[MonthlyCharges]] &lt;= 50, "Low", IF(Table1[[#This Row],[MonthlyCharges]] &lt;= 100, "Medium", "High"))</f>
        <v>Medium</v>
      </c>
    </row>
    <row r="1032" spans="1:24" x14ac:dyDescent="0.3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 t="str">
        <f>IF(Table1[[#This Row],[tenure]]&lt;= 6, "0-6 months", IF(Table1[[#This Row],[tenure]] &lt;= 12, "6-12 months", "Over 12 months"))</f>
        <v>Over 12 months</v>
      </c>
      <c r="W1032">
        <v>26.786081943586577</v>
      </c>
      <c r="X1032" t="str">
        <f>IF(Table1[[#This Row],[MonthlyCharges]] &lt;= 50, "Low", IF(Table1[[#This Row],[MonthlyCharges]] &lt;= 100, "Medium", "High"))</f>
        <v>Medium</v>
      </c>
    </row>
    <row r="1033" spans="1:24" x14ac:dyDescent="0.3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 t="str">
        <f>IF(Table1[[#This Row],[tenure]]&lt;= 6, "0-6 months", IF(Table1[[#This Row],[tenure]] &lt;= 12, "6-12 months", "Over 12 months"))</f>
        <v>Over 12 months</v>
      </c>
      <c r="W1033">
        <v>26.786081943586577</v>
      </c>
      <c r="X1033" t="str">
        <f>IF(Table1[[#This Row],[MonthlyCharges]] &lt;= 50, "Low", IF(Table1[[#This Row],[MonthlyCharges]] &lt;= 100, "Medium", "High"))</f>
        <v>Medium</v>
      </c>
    </row>
    <row r="1034" spans="1:24" x14ac:dyDescent="0.3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 t="str">
        <f>IF(Table1[[#This Row],[tenure]]&lt;= 6, "0-6 months", IF(Table1[[#This Row],[tenure]] &lt;= 12, "6-12 months", "Over 12 months"))</f>
        <v>6-12 months</v>
      </c>
      <c r="W1034">
        <v>23.971631205673759</v>
      </c>
      <c r="X1034" t="str">
        <f>IF(Table1[[#This Row],[MonthlyCharges]] &lt;= 50, "Low", IF(Table1[[#This Row],[MonthlyCharges]] &lt;= 100, "Medium", "High"))</f>
        <v>Medium</v>
      </c>
    </row>
    <row r="1035" spans="1:24" x14ac:dyDescent="0.3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 t="str">
        <f>IF(Table1[[#This Row],[tenure]]&lt;= 6, "0-6 months", IF(Table1[[#This Row],[tenure]] &lt;= 12, "6-12 months", "Over 12 months"))</f>
        <v>Over 12 months</v>
      </c>
      <c r="W1035">
        <v>26.786081943586577</v>
      </c>
      <c r="X1035" t="str">
        <f>IF(Table1[[#This Row],[MonthlyCharges]] &lt;= 50, "Low", IF(Table1[[#This Row],[MonthlyCharges]] &lt;= 100, "Medium", "High"))</f>
        <v>Low</v>
      </c>
    </row>
    <row r="1036" spans="1:24" x14ac:dyDescent="0.3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 t="str">
        <f>IF(Table1[[#This Row],[tenure]]&lt;= 6, "0-6 months", IF(Table1[[#This Row],[tenure]] &lt;= 12, "6-12 months", "Over 12 months"))</f>
        <v>Over 12 months</v>
      </c>
      <c r="W1036">
        <v>26.786081943586577</v>
      </c>
      <c r="X1036" t="str">
        <f>IF(Table1[[#This Row],[MonthlyCharges]] &lt;= 50, "Low", IF(Table1[[#This Row],[MonthlyCharges]] &lt;= 100, "Medium", "High"))</f>
        <v>Medium</v>
      </c>
    </row>
    <row r="1037" spans="1:24" x14ac:dyDescent="0.3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 t="str">
        <f>IF(Table1[[#This Row],[tenure]]&lt;= 6, "0-6 months", IF(Table1[[#This Row],[tenure]] &lt;= 12, "6-12 months", "Over 12 months"))</f>
        <v>Over 12 months</v>
      </c>
      <c r="W1037">
        <v>26.786081943586577</v>
      </c>
      <c r="X1037" t="str">
        <f>IF(Table1[[#This Row],[MonthlyCharges]] &lt;= 50, "Low", IF(Table1[[#This Row],[MonthlyCharges]] &lt;= 100, "Medium", "High"))</f>
        <v>Low</v>
      </c>
    </row>
    <row r="1038" spans="1:24" x14ac:dyDescent="0.3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 t="str">
        <f>IF(Table1[[#This Row],[tenure]]&lt;= 6, "0-6 months", IF(Table1[[#This Row],[tenure]] &lt;= 12, "6-12 months", "Over 12 months"))</f>
        <v>Over 12 months</v>
      </c>
      <c r="W1038">
        <v>26.786081943586577</v>
      </c>
      <c r="X1038" t="str">
        <f>IF(Table1[[#This Row],[MonthlyCharges]] &lt;= 50, "Low", IF(Table1[[#This Row],[MonthlyCharges]] &lt;= 100, "Medium", "High"))</f>
        <v>High</v>
      </c>
    </row>
    <row r="1039" spans="1:24" x14ac:dyDescent="0.3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 t="str">
        <f>IF(Table1[[#This Row],[tenure]]&lt;= 6, "0-6 months", IF(Table1[[#This Row],[tenure]] &lt;= 12, "6-12 months", "Over 12 months"))</f>
        <v>Over 12 months</v>
      </c>
      <c r="W1039">
        <v>26.786081943586577</v>
      </c>
      <c r="X1039" t="str">
        <f>IF(Table1[[#This Row],[MonthlyCharges]] &lt;= 50, "Low", IF(Table1[[#This Row],[MonthlyCharges]] &lt;= 100, "Medium", "High"))</f>
        <v>Low</v>
      </c>
    </row>
    <row r="1040" spans="1:24" x14ac:dyDescent="0.3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 t="str">
        <f>IF(Table1[[#This Row],[tenure]]&lt;= 6, "0-6 months", IF(Table1[[#This Row],[tenure]] &lt;= 12, "6-12 months", "Over 12 months"))</f>
        <v>Over 12 months</v>
      </c>
      <c r="W1040">
        <v>26.786081943586577</v>
      </c>
      <c r="X1040" t="str">
        <f>IF(Table1[[#This Row],[MonthlyCharges]] &lt;= 50, "Low", IF(Table1[[#This Row],[MonthlyCharges]] &lt;= 100, "Medium", "High"))</f>
        <v>Medium</v>
      </c>
    </row>
    <row r="1041" spans="1:24" x14ac:dyDescent="0.3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 t="str">
        <f>IF(Table1[[#This Row],[tenure]]&lt;= 6, "0-6 months", IF(Table1[[#This Row],[tenure]] &lt;= 12, "6-12 months", "Over 12 months"))</f>
        <v>Over 12 months</v>
      </c>
      <c r="W1041">
        <v>26.786081943586577</v>
      </c>
      <c r="X1041" t="str">
        <f>IF(Table1[[#This Row],[MonthlyCharges]] &lt;= 50, "Low", IF(Table1[[#This Row],[MonthlyCharges]] &lt;= 100, "Medium", "High"))</f>
        <v>Medium</v>
      </c>
    </row>
    <row r="1042" spans="1:24" x14ac:dyDescent="0.3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 t="str">
        <f>IF(Table1[[#This Row],[tenure]]&lt;= 6, "0-6 months", IF(Table1[[#This Row],[tenure]] &lt;= 12, "6-12 months", "Over 12 months"))</f>
        <v>Over 12 months</v>
      </c>
      <c r="W1042">
        <v>26.786081943586577</v>
      </c>
      <c r="X1042" t="str">
        <f>IF(Table1[[#This Row],[MonthlyCharges]] &lt;= 50, "Low", IF(Table1[[#This Row],[MonthlyCharges]] &lt;= 100, "Medium", "High"))</f>
        <v>Medium</v>
      </c>
    </row>
    <row r="1043" spans="1:24" x14ac:dyDescent="0.3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 t="str">
        <f>IF(Table1[[#This Row],[tenure]]&lt;= 6, "0-6 months", IF(Table1[[#This Row],[tenure]] &lt;= 12, "6-12 months", "Over 12 months"))</f>
        <v>Over 12 months</v>
      </c>
      <c r="W1043">
        <v>26.786081943586577</v>
      </c>
      <c r="X1043" t="str">
        <f>IF(Table1[[#This Row],[MonthlyCharges]] &lt;= 50, "Low", IF(Table1[[#This Row],[MonthlyCharges]] &lt;= 100, "Medium", "High"))</f>
        <v>Low</v>
      </c>
    </row>
    <row r="1044" spans="1:24" x14ac:dyDescent="0.3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 t="str">
        <f>IF(Table1[[#This Row],[tenure]]&lt;= 6, "0-6 months", IF(Table1[[#This Row],[tenure]] &lt;= 12, "6-12 months", "Over 12 months"))</f>
        <v>Over 12 months</v>
      </c>
      <c r="W1044">
        <v>26.786081943586577</v>
      </c>
      <c r="X1044" t="str">
        <f>IF(Table1[[#This Row],[MonthlyCharges]] &lt;= 50, "Low", IF(Table1[[#This Row],[MonthlyCharges]] &lt;= 100, "Medium", "High"))</f>
        <v>Medium</v>
      </c>
    </row>
    <row r="1045" spans="1:24" x14ac:dyDescent="0.3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 t="str">
        <f>IF(Table1[[#This Row],[tenure]]&lt;= 6, "0-6 months", IF(Table1[[#This Row],[tenure]] &lt;= 12, "6-12 months", "Over 12 months"))</f>
        <v>Over 12 months</v>
      </c>
      <c r="W1045">
        <v>26.786081943586577</v>
      </c>
      <c r="X1045" t="str">
        <f>IF(Table1[[#This Row],[MonthlyCharges]] &lt;= 50, "Low", IF(Table1[[#This Row],[MonthlyCharges]] &lt;= 100, "Medium", "High"))</f>
        <v>Medium</v>
      </c>
    </row>
    <row r="1046" spans="1:24" x14ac:dyDescent="0.3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 t="str">
        <f>IF(Table1[[#This Row],[tenure]]&lt;= 6, "0-6 months", IF(Table1[[#This Row],[tenure]] &lt;= 12, "6-12 months", "Over 12 months"))</f>
        <v>6-12 months</v>
      </c>
      <c r="W1046">
        <v>23.971631205673759</v>
      </c>
      <c r="X1046" t="str">
        <f>IF(Table1[[#This Row],[MonthlyCharges]] &lt;= 50, "Low", IF(Table1[[#This Row],[MonthlyCharges]] &lt;= 100, "Medium", "High"))</f>
        <v>Medium</v>
      </c>
    </row>
    <row r="1047" spans="1:24" x14ac:dyDescent="0.3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 t="str">
        <f>IF(Table1[[#This Row],[tenure]]&lt;= 6, "0-6 months", IF(Table1[[#This Row],[tenure]] &lt;= 12, "6-12 months", "Over 12 months"))</f>
        <v>Over 12 months</v>
      </c>
      <c r="W1047">
        <v>26.786081943586577</v>
      </c>
      <c r="X1047" t="str">
        <f>IF(Table1[[#This Row],[MonthlyCharges]] &lt;= 50, "Low", IF(Table1[[#This Row],[MonthlyCharges]] &lt;= 100, "Medium", "High"))</f>
        <v>Medium</v>
      </c>
    </row>
    <row r="1048" spans="1:24" x14ac:dyDescent="0.3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 t="str">
        <f>IF(Table1[[#This Row],[tenure]]&lt;= 6, "0-6 months", IF(Table1[[#This Row],[tenure]] &lt;= 12, "6-12 months", "Over 12 months"))</f>
        <v>Over 12 months</v>
      </c>
      <c r="W1048">
        <v>26.786081943586577</v>
      </c>
      <c r="X1048" t="str">
        <f>IF(Table1[[#This Row],[MonthlyCharges]] &lt;= 50, "Low", IF(Table1[[#This Row],[MonthlyCharges]] &lt;= 100, "Medium", "High"))</f>
        <v>Medium</v>
      </c>
    </row>
    <row r="1049" spans="1:24" x14ac:dyDescent="0.3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 t="str">
        <f>IF(Table1[[#This Row],[tenure]]&lt;= 6, "0-6 months", IF(Table1[[#This Row],[tenure]] &lt;= 12, "6-12 months", "Over 12 months"))</f>
        <v>0-6 months</v>
      </c>
      <c r="W1049">
        <v>26.941255908170152</v>
      </c>
      <c r="X1049" t="str">
        <f>IF(Table1[[#This Row],[MonthlyCharges]] &lt;= 50, "Low", IF(Table1[[#This Row],[MonthlyCharges]] &lt;= 100, "Medium", "High"))</f>
        <v>Medium</v>
      </c>
    </row>
    <row r="1050" spans="1:24" x14ac:dyDescent="0.3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 t="str">
        <f>IF(Table1[[#This Row],[tenure]]&lt;= 6, "0-6 months", IF(Table1[[#This Row],[tenure]] &lt;= 12, "6-12 months", "Over 12 months"))</f>
        <v>Over 12 months</v>
      </c>
      <c r="W1050">
        <v>26.786081943586577</v>
      </c>
      <c r="X1050" t="str">
        <f>IF(Table1[[#This Row],[MonthlyCharges]] &lt;= 50, "Low", IF(Table1[[#This Row],[MonthlyCharges]] &lt;= 100, "Medium", "High"))</f>
        <v>Low</v>
      </c>
    </row>
    <row r="1051" spans="1:24" x14ac:dyDescent="0.3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 t="str">
        <f>IF(Table1[[#This Row],[tenure]]&lt;= 6, "0-6 months", IF(Table1[[#This Row],[tenure]] &lt;= 12, "6-12 months", "Over 12 months"))</f>
        <v>0-6 months</v>
      </c>
      <c r="W1051">
        <v>26.941255908170152</v>
      </c>
      <c r="X1051" t="str">
        <f>IF(Table1[[#This Row],[MonthlyCharges]] &lt;= 50, "Low", IF(Table1[[#This Row],[MonthlyCharges]] &lt;= 100, "Medium", "High"))</f>
        <v>Low</v>
      </c>
    </row>
    <row r="1052" spans="1:24" x14ac:dyDescent="0.3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 t="str">
        <f>IF(Table1[[#This Row],[tenure]]&lt;= 6, "0-6 months", IF(Table1[[#This Row],[tenure]] &lt;= 12, "6-12 months", "Over 12 months"))</f>
        <v>6-12 months</v>
      </c>
      <c r="W1052">
        <v>23.971631205673759</v>
      </c>
      <c r="X1052" t="str">
        <f>IF(Table1[[#This Row],[MonthlyCharges]] &lt;= 50, "Low", IF(Table1[[#This Row],[MonthlyCharges]] &lt;= 100, "Medium", "High"))</f>
        <v>Low</v>
      </c>
    </row>
    <row r="1053" spans="1:24" x14ac:dyDescent="0.3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 t="str">
        <f>IF(Table1[[#This Row],[tenure]]&lt;= 6, "0-6 months", IF(Table1[[#This Row],[tenure]] &lt;= 12, "6-12 months", "Over 12 months"))</f>
        <v>Over 12 months</v>
      </c>
      <c r="W1053">
        <v>26.786081943586577</v>
      </c>
      <c r="X1053" t="str">
        <f>IF(Table1[[#This Row],[MonthlyCharges]] &lt;= 50, "Low", IF(Table1[[#This Row],[MonthlyCharges]] &lt;= 100, "Medium", "High"))</f>
        <v>Low</v>
      </c>
    </row>
    <row r="1054" spans="1:24" x14ac:dyDescent="0.3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 t="str">
        <f>IF(Table1[[#This Row],[tenure]]&lt;= 6, "0-6 months", IF(Table1[[#This Row],[tenure]] &lt;= 12, "6-12 months", "Over 12 months"))</f>
        <v>Over 12 months</v>
      </c>
      <c r="W1054">
        <v>26.786081943586577</v>
      </c>
      <c r="X1054" t="str">
        <f>IF(Table1[[#This Row],[MonthlyCharges]] &lt;= 50, "Low", IF(Table1[[#This Row],[MonthlyCharges]] &lt;= 100, "Medium", "High"))</f>
        <v>Medium</v>
      </c>
    </row>
    <row r="1055" spans="1:24" x14ac:dyDescent="0.3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 t="str">
        <f>IF(Table1[[#This Row],[tenure]]&lt;= 6, "0-6 months", IF(Table1[[#This Row],[tenure]] &lt;= 12, "6-12 months", "Over 12 months"))</f>
        <v>0-6 months</v>
      </c>
      <c r="W1055">
        <v>26.941255908170152</v>
      </c>
      <c r="X1055" t="str">
        <f>IF(Table1[[#This Row],[MonthlyCharges]] &lt;= 50, "Low", IF(Table1[[#This Row],[MonthlyCharges]] &lt;= 100, "Medium", "High"))</f>
        <v>Low</v>
      </c>
    </row>
    <row r="1056" spans="1:24" x14ac:dyDescent="0.3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 t="str">
        <f>IF(Table1[[#This Row],[tenure]]&lt;= 6, "0-6 months", IF(Table1[[#This Row],[tenure]] &lt;= 12, "6-12 months", "Over 12 months"))</f>
        <v>Over 12 months</v>
      </c>
      <c r="W1056">
        <v>26.786081943586577</v>
      </c>
      <c r="X1056" t="str">
        <f>IF(Table1[[#This Row],[MonthlyCharges]] &lt;= 50, "Low", IF(Table1[[#This Row],[MonthlyCharges]] &lt;= 100, "Medium", "High"))</f>
        <v>Medium</v>
      </c>
    </row>
    <row r="1057" spans="1:24" x14ac:dyDescent="0.3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 t="str">
        <f>IF(Table1[[#This Row],[tenure]]&lt;= 6, "0-6 months", IF(Table1[[#This Row],[tenure]] &lt;= 12, "6-12 months", "Over 12 months"))</f>
        <v>Over 12 months</v>
      </c>
      <c r="W1057">
        <v>26.786081943586577</v>
      </c>
      <c r="X1057" t="str">
        <f>IF(Table1[[#This Row],[MonthlyCharges]] &lt;= 50, "Low", IF(Table1[[#This Row],[MonthlyCharges]] &lt;= 100, "Medium", "High"))</f>
        <v>Low</v>
      </c>
    </row>
    <row r="1058" spans="1:24" x14ac:dyDescent="0.3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 t="str">
        <f>IF(Table1[[#This Row],[tenure]]&lt;= 6, "0-6 months", IF(Table1[[#This Row],[tenure]] &lt;= 12, "6-12 months", "Over 12 months"))</f>
        <v>0-6 months</v>
      </c>
      <c r="W1058">
        <v>26.941255908170152</v>
      </c>
      <c r="X1058" t="str">
        <f>IF(Table1[[#This Row],[MonthlyCharges]] &lt;= 50, "Low", IF(Table1[[#This Row],[MonthlyCharges]] &lt;= 100, "Medium", "High"))</f>
        <v>Medium</v>
      </c>
    </row>
    <row r="1059" spans="1:24" x14ac:dyDescent="0.3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 t="str">
        <f>IF(Table1[[#This Row],[tenure]]&lt;= 6, "0-6 months", IF(Table1[[#This Row],[tenure]] &lt;= 12, "6-12 months", "Over 12 months"))</f>
        <v>6-12 months</v>
      </c>
      <c r="W1059">
        <v>23.971631205673759</v>
      </c>
      <c r="X1059" t="str">
        <f>IF(Table1[[#This Row],[MonthlyCharges]] &lt;= 50, "Low", IF(Table1[[#This Row],[MonthlyCharges]] &lt;= 100, "Medium", "High"))</f>
        <v>Medium</v>
      </c>
    </row>
    <row r="1060" spans="1:24" x14ac:dyDescent="0.3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 t="str">
        <f>IF(Table1[[#This Row],[tenure]]&lt;= 6, "0-6 months", IF(Table1[[#This Row],[tenure]] &lt;= 12, "6-12 months", "Over 12 months"))</f>
        <v>0-6 months</v>
      </c>
      <c r="W1060">
        <v>26.941255908170152</v>
      </c>
      <c r="X1060" t="str">
        <f>IF(Table1[[#This Row],[MonthlyCharges]] &lt;= 50, "Low", IF(Table1[[#This Row],[MonthlyCharges]] &lt;= 100, "Medium", "High"))</f>
        <v>Medium</v>
      </c>
    </row>
    <row r="1061" spans="1:24" x14ac:dyDescent="0.3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 t="str">
        <f>IF(Table1[[#This Row],[tenure]]&lt;= 6, "0-6 months", IF(Table1[[#This Row],[tenure]] &lt;= 12, "6-12 months", "Over 12 months"))</f>
        <v>Over 12 months</v>
      </c>
      <c r="W1061">
        <v>26.786081943586577</v>
      </c>
      <c r="X1061" t="str">
        <f>IF(Table1[[#This Row],[MonthlyCharges]] &lt;= 50, "Low", IF(Table1[[#This Row],[MonthlyCharges]] &lt;= 100, "Medium", "High"))</f>
        <v>Medium</v>
      </c>
    </row>
    <row r="1062" spans="1:24" x14ac:dyDescent="0.3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 t="str">
        <f>IF(Table1[[#This Row],[tenure]]&lt;= 6, "0-6 months", IF(Table1[[#This Row],[tenure]] &lt;= 12, "6-12 months", "Over 12 months"))</f>
        <v>Over 12 months</v>
      </c>
      <c r="W1062">
        <v>26.786081943586577</v>
      </c>
      <c r="X1062" t="str">
        <f>IF(Table1[[#This Row],[MonthlyCharges]] &lt;= 50, "Low", IF(Table1[[#This Row],[MonthlyCharges]] &lt;= 100, "Medium", "High"))</f>
        <v>Low</v>
      </c>
    </row>
    <row r="1063" spans="1:24" x14ac:dyDescent="0.3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 t="str">
        <f>IF(Table1[[#This Row],[tenure]]&lt;= 6, "0-6 months", IF(Table1[[#This Row],[tenure]] &lt;= 12, "6-12 months", "Over 12 months"))</f>
        <v>Over 12 months</v>
      </c>
      <c r="W1063">
        <v>26.786081943586577</v>
      </c>
      <c r="X1063" t="str">
        <f>IF(Table1[[#This Row],[MonthlyCharges]] &lt;= 50, "Low", IF(Table1[[#This Row],[MonthlyCharges]] &lt;= 100, "Medium", "High"))</f>
        <v>High</v>
      </c>
    </row>
    <row r="1064" spans="1:24" x14ac:dyDescent="0.3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 t="str">
        <f>IF(Table1[[#This Row],[tenure]]&lt;= 6, "0-6 months", IF(Table1[[#This Row],[tenure]] &lt;= 12, "6-12 months", "Over 12 months"))</f>
        <v>Over 12 months</v>
      </c>
      <c r="W1064">
        <v>26.786081943586577</v>
      </c>
      <c r="X1064" t="str">
        <f>IF(Table1[[#This Row],[MonthlyCharges]] &lt;= 50, "Low", IF(Table1[[#This Row],[MonthlyCharges]] &lt;= 100, "Medium", "High"))</f>
        <v>Medium</v>
      </c>
    </row>
    <row r="1065" spans="1:24" x14ac:dyDescent="0.3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 t="str">
        <f>IF(Table1[[#This Row],[tenure]]&lt;= 6, "0-6 months", IF(Table1[[#This Row],[tenure]] &lt;= 12, "6-12 months", "Over 12 months"))</f>
        <v>6-12 months</v>
      </c>
      <c r="W1065">
        <v>23.971631205673759</v>
      </c>
      <c r="X1065" t="str">
        <f>IF(Table1[[#This Row],[MonthlyCharges]] &lt;= 50, "Low", IF(Table1[[#This Row],[MonthlyCharges]] &lt;= 100, "Medium", "High"))</f>
        <v>Medium</v>
      </c>
    </row>
    <row r="1066" spans="1:24" x14ac:dyDescent="0.3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 t="str">
        <f>IF(Table1[[#This Row],[tenure]]&lt;= 6, "0-6 months", IF(Table1[[#This Row],[tenure]] &lt;= 12, "6-12 months", "Over 12 months"))</f>
        <v>Over 12 months</v>
      </c>
      <c r="W1066">
        <v>26.786081943586577</v>
      </c>
      <c r="X1066" t="str">
        <f>IF(Table1[[#This Row],[MonthlyCharges]] &lt;= 50, "Low", IF(Table1[[#This Row],[MonthlyCharges]] &lt;= 100, "Medium", "High"))</f>
        <v>Medium</v>
      </c>
    </row>
    <row r="1067" spans="1:24" x14ac:dyDescent="0.3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 t="str">
        <f>IF(Table1[[#This Row],[tenure]]&lt;= 6, "0-6 months", IF(Table1[[#This Row],[tenure]] &lt;= 12, "6-12 months", "Over 12 months"))</f>
        <v>Over 12 months</v>
      </c>
      <c r="W1067">
        <v>26.786081943586577</v>
      </c>
      <c r="X1067" t="str">
        <f>IF(Table1[[#This Row],[MonthlyCharges]] &lt;= 50, "Low", IF(Table1[[#This Row],[MonthlyCharges]] &lt;= 100, "Medium", "High"))</f>
        <v>Medium</v>
      </c>
    </row>
    <row r="1068" spans="1:24" x14ac:dyDescent="0.3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 t="str">
        <f>IF(Table1[[#This Row],[tenure]]&lt;= 6, "0-6 months", IF(Table1[[#This Row],[tenure]] &lt;= 12, "6-12 months", "Over 12 months"))</f>
        <v>Over 12 months</v>
      </c>
      <c r="W1068">
        <v>26.786081943586577</v>
      </c>
      <c r="X1068" t="str">
        <f>IF(Table1[[#This Row],[MonthlyCharges]] &lt;= 50, "Low", IF(Table1[[#This Row],[MonthlyCharges]] &lt;= 100, "Medium", "High"))</f>
        <v>Low</v>
      </c>
    </row>
    <row r="1069" spans="1:24" x14ac:dyDescent="0.3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 t="str">
        <f>IF(Table1[[#This Row],[tenure]]&lt;= 6, "0-6 months", IF(Table1[[#This Row],[tenure]] &lt;= 12, "6-12 months", "Over 12 months"))</f>
        <v>Over 12 months</v>
      </c>
      <c r="W1069">
        <v>26.786081943586577</v>
      </c>
      <c r="X1069" t="str">
        <f>IF(Table1[[#This Row],[MonthlyCharges]] &lt;= 50, "Low", IF(Table1[[#This Row],[MonthlyCharges]] &lt;= 100, "Medium", "High"))</f>
        <v>Medium</v>
      </c>
    </row>
    <row r="1070" spans="1:24" x14ac:dyDescent="0.3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 t="str">
        <f>IF(Table1[[#This Row],[tenure]]&lt;= 6, "0-6 months", IF(Table1[[#This Row],[tenure]] &lt;= 12, "6-12 months", "Over 12 months"))</f>
        <v>Over 12 months</v>
      </c>
      <c r="W1070">
        <v>26.786081943586577</v>
      </c>
      <c r="X1070" t="str">
        <f>IF(Table1[[#This Row],[MonthlyCharges]] &lt;= 50, "Low", IF(Table1[[#This Row],[MonthlyCharges]] &lt;= 100, "Medium", "High"))</f>
        <v>Medium</v>
      </c>
    </row>
    <row r="1071" spans="1:24" x14ac:dyDescent="0.3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 t="str">
        <f>IF(Table1[[#This Row],[tenure]]&lt;= 6, "0-6 months", IF(Table1[[#This Row],[tenure]] &lt;= 12, "6-12 months", "Over 12 months"))</f>
        <v>Over 12 months</v>
      </c>
      <c r="W1071">
        <v>26.786081943586577</v>
      </c>
      <c r="X1071" t="str">
        <f>IF(Table1[[#This Row],[MonthlyCharges]] &lt;= 50, "Low", IF(Table1[[#This Row],[MonthlyCharges]] &lt;= 100, "Medium", "High"))</f>
        <v>Medium</v>
      </c>
    </row>
    <row r="1072" spans="1:24" x14ac:dyDescent="0.3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 t="str">
        <f>IF(Table1[[#This Row],[tenure]]&lt;= 6, "0-6 months", IF(Table1[[#This Row],[tenure]] &lt;= 12, "6-12 months", "Over 12 months"))</f>
        <v>0-6 months</v>
      </c>
      <c r="W1072">
        <v>26.941255908170152</v>
      </c>
      <c r="X1072" t="str">
        <f>IF(Table1[[#This Row],[MonthlyCharges]] &lt;= 50, "Low", IF(Table1[[#This Row],[MonthlyCharges]] &lt;= 100, "Medium", "High"))</f>
        <v>Medium</v>
      </c>
    </row>
    <row r="1073" spans="1:24" x14ac:dyDescent="0.3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 t="str">
        <f>IF(Table1[[#This Row],[tenure]]&lt;= 6, "0-6 months", IF(Table1[[#This Row],[tenure]] &lt;= 12, "6-12 months", "Over 12 months"))</f>
        <v>0-6 months</v>
      </c>
      <c r="W1073">
        <v>26.941255908170152</v>
      </c>
      <c r="X1073" t="str">
        <f>IF(Table1[[#This Row],[MonthlyCharges]] &lt;= 50, "Low", IF(Table1[[#This Row],[MonthlyCharges]] &lt;= 100, "Medium", "High"))</f>
        <v>Low</v>
      </c>
    </row>
    <row r="1074" spans="1:24" x14ac:dyDescent="0.3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 t="str">
        <f>IF(Table1[[#This Row],[tenure]]&lt;= 6, "0-6 months", IF(Table1[[#This Row],[tenure]] &lt;= 12, "6-12 months", "Over 12 months"))</f>
        <v>Over 12 months</v>
      </c>
      <c r="W1074">
        <v>26.786081943586577</v>
      </c>
      <c r="X1074" t="str">
        <f>IF(Table1[[#This Row],[MonthlyCharges]] &lt;= 50, "Low", IF(Table1[[#This Row],[MonthlyCharges]] &lt;= 100, "Medium", "High"))</f>
        <v>Medium</v>
      </c>
    </row>
    <row r="1075" spans="1:24" x14ac:dyDescent="0.3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 t="str">
        <f>IF(Table1[[#This Row],[tenure]]&lt;= 6, "0-6 months", IF(Table1[[#This Row],[tenure]] &lt;= 12, "6-12 months", "Over 12 months"))</f>
        <v>6-12 months</v>
      </c>
      <c r="W1075">
        <v>23.971631205673759</v>
      </c>
      <c r="X1075" t="str">
        <f>IF(Table1[[#This Row],[MonthlyCharges]] &lt;= 50, "Low", IF(Table1[[#This Row],[MonthlyCharges]] &lt;= 100, "Medium", "High"))</f>
        <v>Medium</v>
      </c>
    </row>
    <row r="1076" spans="1:24" x14ac:dyDescent="0.3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 t="str">
        <f>IF(Table1[[#This Row],[tenure]]&lt;= 6, "0-6 months", IF(Table1[[#This Row],[tenure]] &lt;= 12, "6-12 months", "Over 12 months"))</f>
        <v>0-6 months</v>
      </c>
      <c r="W1076">
        <v>26.941255908170152</v>
      </c>
      <c r="X1076" t="str">
        <f>IF(Table1[[#This Row],[MonthlyCharges]] &lt;= 50, "Low", IF(Table1[[#This Row],[MonthlyCharges]] &lt;= 100, "Medium", "High"))</f>
        <v>Low</v>
      </c>
    </row>
    <row r="1077" spans="1:24" x14ac:dyDescent="0.3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 t="str">
        <f>IF(Table1[[#This Row],[tenure]]&lt;= 6, "0-6 months", IF(Table1[[#This Row],[tenure]] &lt;= 12, "6-12 months", "Over 12 months"))</f>
        <v>Over 12 months</v>
      </c>
      <c r="W1077">
        <v>26.786081943586577</v>
      </c>
      <c r="X1077" t="str">
        <f>IF(Table1[[#This Row],[MonthlyCharges]] &lt;= 50, "Low", IF(Table1[[#This Row],[MonthlyCharges]] &lt;= 100, "Medium", "High"))</f>
        <v>Medium</v>
      </c>
    </row>
    <row r="1078" spans="1:24" x14ac:dyDescent="0.3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 t="str">
        <f>IF(Table1[[#This Row],[tenure]]&lt;= 6, "0-6 months", IF(Table1[[#This Row],[tenure]] &lt;= 12, "6-12 months", "Over 12 months"))</f>
        <v>Over 12 months</v>
      </c>
      <c r="W1078">
        <v>26.786081943586577</v>
      </c>
      <c r="X1078" t="str">
        <f>IF(Table1[[#This Row],[MonthlyCharges]] &lt;= 50, "Low", IF(Table1[[#This Row],[MonthlyCharges]] &lt;= 100, "Medium", "High"))</f>
        <v>Low</v>
      </c>
    </row>
    <row r="1079" spans="1:24" x14ac:dyDescent="0.3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 t="str">
        <f>IF(Table1[[#This Row],[tenure]]&lt;= 6, "0-6 months", IF(Table1[[#This Row],[tenure]] &lt;= 12, "6-12 months", "Over 12 months"))</f>
        <v>Over 12 months</v>
      </c>
      <c r="W1079">
        <v>26.786081943586577</v>
      </c>
      <c r="X1079" t="str">
        <f>IF(Table1[[#This Row],[MonthlyCharges]] &lt;= 50, "Low", IF(Table1[[#This Row],[MonthlyCharges]] &lt;= 100, "Medium", "High"))</f>
        <v>High</v>
      </c>
    </row>
    <row r="1080" spans="1:24" x14ac:dyDescent="0.3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 t="str">
        <f>IF(Table1[[#This Row],[tenure]]&lt;= 6, "0-6 months", IF(Table1[[#This Row],[tenure]] &lt;= 12, "6-12 months", "Over 12 months"))</f>
        <v>Over 12 months</v>
      </c>
      <c r="W1080">
        <v>26.786081943586577</v>
      </c>
      <c r="X1080" t="str">
        <f>IF(Table1[[#This Row],[MonthlyCharges]] &lt;= 50, "Low", IF(Table1[[#This Row],[MonthlyCharges]] &lt;= 100, "Medium", "High"))</f>
        <v>Medium</v>
      </c>
    </row>
    <row r="1081" spans="1:24" x14ac:dyDescent="0.3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 t="str">
        <f>IF(Table1[[#This Row],[tenure]]&lt;= 6, "0-6 months", IF(Table1[[#This Row],[tenure]] &lt;= 12, "6-12 months", "Over 12 months"))</f>
        <v>0-6 months</v>
      </c>
      <c r="W1081">
        <v>26.941255908170152</v>
      </c>
      <c r="X1081" t="str">
        <f>IF(Table1[[#This Row],[MonthlyCharges]] &lt;= 50, "Low", IF(Table1[[#This Row],[MonthlyCharges]] &lt;= 100, "Medium", "High"))</f>
        <v>Medium</v>
      </c>
    </row>
    <row r="1082" spans="1:24" x14ac:dyDescent="0.3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 t="str">
        <f>IF(Table1[[#This Row],[tenure]]&lt;= 6, "0-6 months", IF(Table1[[#This Row],[tenure]] &lt;= 12, "6-12 months", "Over 12 months"))</f>
        <v>Over 12 months</v>
      </c>
      <c r="W1082">
        <v>26.786081943586577</v>
      </c>
      <c r="X1082" t="str">
        <f>IF(Table1[[#This Row],[MonthlyCharges]] &lt;= 50, "Low", IF(Table1[[#This Row],[MonthlyCharges]] &lt;= 100, "Medium", "High"))</f>
        <v>Low</v>
      </c>
    </row>
    <row r="1083" spans="1:24" x14ac:dyDescent="0.3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 t="str">
        <f>IF(Table1[[#This Row],[tenure]]&lt;= 6, "0-6 months", IF(Table1[[#This Row],[tenure]] &lt;= 12, "6-12 months", "Over 12 months"))</f>
        <v>Over 12 months</v>
      </c>
      <c r="W1083">
        <v>26.786081943586577</v>
      </c>
      <c r="X1083" t="str">
        <f>IF(Table1[[#This Row],[MonthlyCharges]] &lt;= 50, "Low", IF(Table1[[#This Row],[MonthlyCharges]] &lt;= 100, "Medium", "High"))</f>
        <v>Medium</v>
      </c>
    </row>
    <row r="1084" spans="1:24" x14ac:dyDescent="0.3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V1084" t="str">
        <f>IF(Table1[[#This Row],[tenure]]&lt;= 6, "0-6 months", IF(Table1[[#This Row],[tenure]] &lt;= 12, "6-12 months", "Over 12 months"))</f>
        <v>0-6 months</v>
      </c>
      <c r="W1084">
        <v>26.941255908170152</v>
      </c>
      <c r="X1084" t="str">
        <f>IF(Table1[[#This Row],[MonthlyCharges]] &lt;= 50, "Low", IF(Table1[[#This Row],[MonthlyCharges]] &lt;= 100, "Medium", "High"))</f>
        <v>Low</v>
      </c>
    </row>
    <row r="1085" spans="1:24" x14ac:dyDescent="0.3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 t="str">
        <f>IF(Table1[[#This Row],[tenure]]&lt;= 6, "0-6 months", IF(Table1[[#This Row],[tenure]] &lt;= 12, "6-12 months", "Over 12 months"))</f>
        <v>0-6 months</v>
      </c>
      <c r="W1085">
        <v>26.941255908170152</v>
      </c>
      <c r="X1085" t="str">
        <f>IF(Table1[[#This Row],[MonthlyCharges]] &lt;= 50, "Low", IF(Table1[[#This Row],[MonthlyCharges]] &lt;= 100, "Medium", "High"))</f>
        <v>Medium</v>
      </c>
    </row>
    <row r="1086" spans="1:24" x14ac:dyDescent="0.3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 t="str">
        <f>IF(Table1[[#This Row],[tenure]]&lt;= 6, "0-6 months", IF(Table1[[#This Row],[tenure]] &lt;= 12, "6-12 months", "Over 12 months"))</f>
        <v>Over 12 months</v>
      </c>
      <c r="W1086">
        <v>26.786081943586577</v>
      </c>
      <c r="X1086" t="str">
        <f>IF(Table1[[#This Row],[MonthlyCharges]] &lt;= 50, "Low", IF(Table1[[#This Row],[MonthlyCharges]] &lt;= 100, "Medium", "High"))</f>
        <v>Low</v>
      </c>
    </row>
    <row r="1087" spans="1:24" x14ac:dyDescent="0.3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 t="str">
        <f>IF(Table1[[#This Row],[tenure]]&lt;= 6, "0-6 months", IF(Table1[[#This Row],[tenure]] &lt;= 12, "6-12 months", "Over 12 months"))</f>
        <v>Over 12 months</v>
      </c>
      <c r="W1087">
        <v>26.786081943586577</v>
      </c>
      <c r="X1087" t="str">
        <f>IF(Table1[[#This Row],[MonthlyCharges]] &lt;= 50, "Low", IF(Table1[[#This Row],[MonthlyCharges]] &lt;= 100, "Medium", "High"))</f>
        <v>Medium</v>
      </c>
    </row>
    <row r="1088" spans="1:24" x14ac:dyDescent="0.3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 t="str">
        <f>IF(Table1[[#This Row],[tenure]]&lt;= 6, "0-6 months", IF(Table1[[#This Row],[tenure]] &lt;= 12, "6-12 months", "Over 12 months"))</f>
        <v>6-12 months</v>
      </c>
      <c r="W1088">
        <v>23.971631205673759</v>
      </c>
      <c r="X1088" t="str">
        <f>IF(Table1[[#This Row],[MonthlyCharges]] &lt;= 50, "Low", IF(Table1[[#This Row],[MonthlyCharges]] &lt;= 100, "Medium", "High"))</f>
        <v>Medium</v>
      </c>
    </row>
    <row r="1089" spans="1:24" x14ac:dyDescent="0.3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 t="str">
        <f>IF(Table1[[#This Row],[tenure]]&lt;= 6, "0-6 months", IF(Table1[[#This Row],[tenure]] &lt;= 12, "6-12 months", "Over 12 months"))</f>
        <v>Over 12 months</v>
      </c>
      <c r="W1089">
        <v>26.786081943586577</v>
      </c>
      <c r="X1089" t="str">
        <f>IF(Table1[[#This Row],[MonthlyCharges]] &lt;= 50, "Low", IF(Table1[[#This Row],[MonthlyCharges]] &lt;= 100, "Medium", "High"))</f>
        <v>Medium</v>
      </c>
    </row>
    <row r="1090" spans="1:24" x14ac:dyDescent="0.3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 t="str">
        <f>IF(Table1[[#This Row],[tenure]]&lt;= 6, "0-6 months", IF(Table1[[#This Row],[tenure]] &lt;= 12, "6-12 months", "Over 12 months"))</f>
        <v>Over 12 months</v>
      </c>
      <c r="W1090">
        <v>26.786081943586577</v>
      </c>
      <c r="X1090" t="str">
        <f>IF(Table1[[#This Row],[MonthlyCharges]] &lt;= 50, "Low", IF(Table1[[#This Row],[MonthlyCharges]] &lt;= 100, "Medium", "High"))</f>
        <v>High</v>
      </c>
    </row>
    <row r="1091" spans="1:24" x14ac:dyDescent="0.3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 t="str">
        <f>IF(Table1[[#This Row],[tenure]]&lt;= 6, "0-6 months", IF(Table1[[#This Row],[tenure]] &lt;= 12, "6-12 months", "Over 12 months"))</f>
        <v>Over 12 months</v>
      </c>
      <c r="W1091">
        <v>26.786081943586577</v>
      </c>
      <c r="X1091" t="str">
        <f>IF(Table1[[#This Row],[MonthlyCharges]] &lt;= 50, "Low", IF(Table1[[#This Row],[MonthlyCharges]] &lt;= 100, "Medium", "High"))</f>
        <v>Medium</v>
      </c>
    </row>
    <row r="1092" spans="1:24" x14ac:dyDescent="0.3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 t="str">
        <f>IF(Table1[[#This Row],[tenure]]&lt;= 6, "0-6 months", IF(Table1[[#This Row],[tenure]] &lt;= 12, "6-12 months", "Over 12 months"))</f>
        <v>Over 12 months</v>
      </c>
      <c r="W1092">
        <v>26.786081943586577</v>
      </c>
      <c r="X1092" t="str">
        <f>IF(Table1[[#This Row],[MonthlyCharges]] &lt;= 50, "Low", IF(Table1[[#This Row],[MonthlyCharges]] &lt;= 100, "Medium", "High"))</f>
        <v>High</v>
      </c>
    </row>
    <row r="1093" spans="1:24" x14ac:dyDescent="0.3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 t="str">
        <f>IF(Table1[[#This Row],[tenure]]&lt;= 6, "0-6 months", IF(Table1[[#This Row],[tenure]] &lt;= 12, "6-12 months", "Over 12 months"))</f>
        <v>Over 12 months</v>
      </c>
      <c r="W1093">
        <v>26.786081943586577</v>
      </c>
      <c r="X1093" t="str">
        <f>IF(Table1[[#This Row],[MonthlyCharges]] &lt;= 50, "Low", IF(Table1[[#This Row],[MonthlyCharges]] &lt;= 100, "Medium", "High"))</f>
        <v>Medium</v>
      </c>
    </row>
    <row r="1094" spans="1:24" x14ac:dyDescent="0.3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 t="str">
        <f>IF(Table1[[#This Row],[tenure]]&lt;= 6, "0-6 months", IF(Table1[[#This Row],[tenure]] &lt;= 12, "6-12 months", "Over 12 months"))</f>
        <v>Over 12 months</v>
      </c>
      <c r="W1094">
        <v>26.786081943586577</v>
      </c>
      <c r="X1094" t="str">
        <f>IF(Table1[[#This Row],[MonthlyCharges]] &lt;= 50, "Low", IF(Table1[[#This Row],[MonthlyCharges]] &lt;= 100, "Medium", "High"))</f>
        <v>Medium</v>
      </c>
    </row>
    <row r="1095" spans="1:24" x14ac:dyDescent="0.3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 t="str">
        <f>IF(Table1[[#This Row],[tenure]]&lt;= 6, "0-6 months", IF(Table1[[#This Row],[tenure]] &lt;= 12, "6-12 months", "Over 12 months"))</f>
        <v>Over 12 months</v>
      </c>
      <c r="W1095">
        <v>26.786081943586577</v>
      </c>
      <c r="X1095" t="str">
        <f>IF(Table1[[#This Row],[MonthlyCharges]] &lt;= 50, "Low", IF(Table1[[#This Row],[MonthlyCharges]] &lt;= 100, "Medium", "High"))</f>
        <v>High</v>
      </c>
    </row>
    <row r="1096" spans="1:24" x14ac:dyDescent="0.3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 t="str">
        <f>IF(Table1[[#This Row],[tenure]]&lt;= 6, "0-6 months", IF(Table1[[#This Row],[tenure]] &lt;= 12, "6-12 months", "Over 12 months"))</f>
        <v>Over 12 months</v>
      </c>
      <c r="W1096">
        <v>26.786081943586577</v>
      </c>
      <c r="X1096" t="str">
        <f>IF(Table1[[#This Row],[MonthlyCharges]] &lt;= 50, "Low", IF(Table1[[#This Row],[MonthlyCharges]] &lt;= 100, "Medium", "High"))</f>
        <v>Medium</v>
      </c>
    </row>
    <row r="1097" spans="1:24" x14ac:dyDescent="0.3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 t="str">
        <f>IF(Table1[[#This Row],[tenure]]&lt;= 6, "0-6 months", IF(Table1[[#This Row],[tenure]] &lt;= 12, "6-12 months", "Over 12 months"))</f>
        <v>0-6 months</v>
      </c>
      <c r="W1097">
        <v>26.941255908170152</v>
      </c>
      <c r="X1097" t="str">
        <f>IF(Table1[[#This Row],[MonthlyCharges]] &lt;= 50, "Low", IF(Table1[[#This Row],[MonthlyCharges]] &lt;= 100, "Medium", "High"))</f>
        <v>Medium</v>
      </c>
    </row>
    <row r="1098" spans="1:24" x14ac:dyDescent="0.3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 t="str">
        <f>IF(Table1[[#This Row],[tenure]]&lt;= 6, "0-6 months", IF(Table1[[#This Row],[tenure]] &lt;= 12, "6-12 months", "Over 12 months"))</f>
        <v>6-12 months</v>
      </c>
      <c r="W1098">
        <v>23.971631205673759</v>
      </c>
      <c r="X1098" t="str">
        <f>IF(Table1[[#This Row],[MonthlyCharges]] &lt;= 50, "Low", IF(Table1[[#This Row],[MonthlyCharges]] &lt;= 100, "Medium", "High"))</f>
        <v>Medium</v>
      </c>
    </row>
    <row r="1099" spans="1:24" x14ac:dyDescent="0.3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 t="str">
        <f>IF(Table1[[#This Row],[tenure]]&lt;= 6, "0-6 months", IF(Table1[[#This Row],[tenure]] &lt;= 12, "6-12 months", "Over 12 months"))</f>
        <v>Over 12 months</v>
      </c>
      <c r="W1099">
        <v>26.786081943586577</v>
      </c>
      <c r="X1099" t="str">
        <f>IF(Table1[[#This Row],[MonthlyCharges]] &lt;= 50, "Low", IF(Table1[[#This Row],[MonthlyCharges]] &lt;= 100, "Medium", "High"))</f>
        <v>Medium</v>
      </c>
    </row>
    <row r="1100" spans="1:24" x14ac:dyDescent="0.3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 t="str">
        <f>IF(Table1[[#This Row],[tenure]]&lt;= 6, "0-6 months", IF(Table1[[#This Row],[tenure]] &lt;= 12, "6-12 months", "Over 12 months"))</f>
        <v>Over 12 months</v>
      </c>
      <c r="W1100">
        <v>26.786081943586577</v>
      </c>
      <c r="X1100" t="str">
        <f>IF(Table1[[#This Row],[MonthlyCharges]] &lt;= 50, "Low", IF(Table1[[#This Row],[MonthlyCharges]] &lt;= 100, "Medium", "High"))</f>
        <v>Medium</v>
      </c>
    </row>
    <row r="1101" spans="1:24" x14ac:dyDescent="0.3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 t="str">
        <f>IF(Table1[[#This Row],[tenure]]&lt;= 6, "0-6 months", IF(Table1[[#This Row],[tenure]] &lt;= 12, "6-12 months", "Over 12 months"))</f>
        <v>0-6 months</v>
      </c>
      <c r="W1101">
        <v>26.941255908170152</v>
      </c>
      <c r="X1101" t="str">
        <f>IF(Table1[[#This Row],[MonthlyCharges]] &lt;= 50, "Low", IF(Table1[[#This Row],[MonthlyCharges]] &lt;= 100, "Medium", "High"))</f>
        <v>Medium</v>
      </c>
    </row>
    <row r="1102" spans="1:24" x14ac:dyDescent="0.3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 t="str">
        <f>IF(Table1[[#This Row],[tenure]]&lt;= 6, "0-6 months", IF(Table1[[#This Row],[tenure]] &lt;= 12, "6-12 months", "Over 12 months"))</f>
        <v>Over 12 months</v>
      </c>
      <c r="W1102">
        <v>26.786081943586577</v>
      </c>
      <c r="X1102" t="str">
        <f>IF(Table1[[#This Row],[MonthlyCharges]] &lt;= 50, "Low", IF(Table1[[#This Row],[MonthlyCharges]] &lt;= 100, "Medium", "High"))</f>
        <v>Low</v>
      </c>
    </row>
    <row r="1103" spans="1:24" x14ac:dyDescent="0.3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 t="str">
        <f>IF(Table1[[#This Row],[tenure]]&lt;= 6, "0-6 months", IF(Table1[[#This Row],[tenure]] &lt;= 12, "6-12 months", "Over 12 months"))</f>
        <v>Over 12 months</v>
      </c>
      <c r="W1103">
        <v>26.786081943586577</v>
      </c>
      <c r="X1103" t="str">
        <f>IF(Table1[[#This Row],[MonthlyCharges]] &lt;= 50, "Low", IF(Table1[[#This Row],[MonthlyCharges]] &lt;= 100, "Medium", "High"))</f>
        <v>Low</v>
      </c>
    </row>
    <row r="1104" spans="1:24" x14ac:dyDescent="0.3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 t="str">
        <f>IF(Table1[[#This Row],[tenure]]&lt;= 6, "0-6 months", IF(Table1[[#This Row],[tenure]] &lt;= 12, "6-12 months", "Over 12 months"))</f>
        <v>0-6 months</v>
      </c>
      <c r="W1104">
        <v>26.941255908170152</v>
      </c>
      <c r="X1104" t="str">
        <f>IF(Table1[[#This Row],[MonthlyCharges]] &lt;= 50, "Low", IF(Table1[[#This Row],[MonthlyCharges]] &lt;= 100, "Medium", "High"))</f>
        <v>Medium</v>
      </c>
    </row>
    <row r="1105" spans="1:24" x14ac:dyDescent="0.3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 t="str">
        <f>IF(Table1[[#This Row],[tenure]]&lt;= 6, "0-6 months", IF(Table1[[#This Row],[tenure]] &lt;= 12, "6-12 months", "Over 12 months"))</f>
        <v>Over 12 months</v>
      </c>
      <c r="W1105">
        <v>26.786081943586577</v>
      </c>
      <c r="X1105" t="str">
        <f>IF(Table1[[#This Row],[MonthlyCharges]] &lt;= 50, "Low", IF(Table1[[#This Row],[MonthlyCharges]] &lt;= 100, "Medium", "High"))</f>
        <v>High</v>
      </c>
    </row>
    <row r="1106" spans="1:24" x14ac:dyDescent="0.3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 t="str">
        <f>IF(Table1[[#This Row],[tenure]]&lt;= 6, "0-6 months", IF(Table1[[#This Row],[tenure]] &lt;= 12, "6-12 months", "Over 12 months"))</f>
        <v>Over 12 months</v>
      </c>
      <c r="W1106">
        <v>26.786081943586577</v>
      </c>
      <c r="X1106" t="str">
        <f>IF(Table1[[#This Row],[MonthlyCharges]] &lt;= 50, "Low", IF(Table1[[#This Row],[MonthlyCharges]] &lt;= 100, "Medium", "High"))</f>
        <v>Low</v>
      </c>
    </row>
    <row r="1107" spans="1:24" x14ac:dyDescent="0.3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 t="str">
        <f>IF(Table1[[#This Row],[tenure]]&lt;= 6, "0-6 months", IF(Table1[[#This Row],[tenure]] &lt;= 12, "6-12 months", "Over 12 months"))</f>
        <v>6-12 months</v>
      </c>
      <c r="W1107">
        <v>23.971631205673759</v>
      </c>
      <c r="X1107" t="str">
        <f>IF(Table1[[#This Row],[MonthlyCharges]] &lt;= 50, "Low", IF(Table1[[#This Row],[MonthlyCharges]] &lt;= 100, "Medium", "High"))</f>
        <v>Medium</v>
      </c>
    </row>
    <row r="1108" spans="1:24" x14ac:dyDescent="0.3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 t="str">
        <f>IF(Table1[[#This Row],[tenure]]&lt;= 6, "0-6 months", IF(Table1[[#This Row],[tenure]] &lt;= 12, "6-12 months", "Over 12 months"))</f>
        <v>Over 12 months</v>
      </c>
      <c r="W1108">
        <v>26.786081943586577</v>
      </c>
      <c r="X1108" t="str">
        <f>IF(Table1[[#This Row],[MonthlyCharges]] &lt;= 50, "Low", IF(Table1[[#This Row],[MonthlyCharges]] &lt;= 100, "Medium", "High"))</f>
        <v>Medium</v>
      </c>
    </row>
    <row r="1109" spans="1:24" x14ac:dyDescent="0.3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 t="str">
        <f>IF(Table1[[#This Row],[tenure]]&lt;= 6, "0-6 months", IF(Table1[[#This Row],[tenure]] &lt;= 12, "6-12 months", "Over 12 months"))</f>
        <v>Over 12 months</v>
      </c>
      <c r="W1109">
        <v>26.786081943586577</v>
      </c>
      <c r="X1109" t="str">
        <f>IF(Table1[[#This Row],[MonthlyCharges]] &lt;= 50, "Low", IF(Table1[[#This Row],[MonthlyCharges]] &lt;= 100, "Medium", "High"))</f>
        <v>Low</v>
      </c>
    </row>
    <row r="1110" spans="1:24" x14ac:dyDescent="0.3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 t="str">
        <f>IF(Table1[[#This Row],[tenure]]&lt;= 6, "0-6 months", IF(Table1[[#This Row],[tenure]] &lt;= 12, "6-12 months", "Over 12 months"))</f>
        <v>Over 12 months</v>
      </c>
      <c r="W1110">
        <v>26.786081943586577</v>
      </c>
      <c r="X1110" t="str">
        <f>IF(Table1[[#This Row],[MonthlyCharges]] &lt;= 50, "Low", IF(Table1[[#This Row],[MonthlyCharges]] &lt;= 100, "Medium", "High"))</f>
        <v>Low</v>
      </c>
    </row>
    <row r="1111" spans="1:24" x14ac:dyDescent="0.3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 t="str">
        <f>IF(Table1[[#This Row],[tenure]]&lt;= 6, "0-6 months", IF(Table1[[#This Row],[tenure]] &lt;= 12, "6-12 months", "Over 12 months"))</f>
        <v>Over 12 months</v>
      </c>
      <c r="W1111">
        <v>26.786081943586577</v>
      </c>
      <c r="X1111" t="str">
        <f>IF(Table1[[#This Row],[MonthlyCharges]] &lt;= 50, "Low", IF(Table1[[#This Row],[MonthlyCharges]] &lt;= 100, "Medium", "High"))</f>
        <v>Medium</v>
      </c>
    </row>
    <row r="1112" spans="1:24" x14ac:dyDescent="0.3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 t="str">
        <f>IF(Table1[[#This Row],[tenure]]&lt;= 6, "0-6 months", IF(Table1[[#This Row],[tenure]] &lt;= 12, "6-12 months", "Over 12 months"))</f>
        <v>Over 12 months</v>
      </c>
      <c r="W1112">
        <v>26.786081943586577</v>
      </c>
      <c r="X1112" t="str">
        <f>IF(Table1[[#This Row],[MonthlyCharges]] &lt;= 50, "Low", IF(Table1[[#This Row],[MonthlyCharges]] &lt;= 100, "Medium", "High"))</f>
        <v>Low</v>
      </c>
    </row>
    <row r="1113" spans="1:24" x14ac:dyDescent="0.3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 t="str">
        <f>IF(Table1[[#This Row],[tenure]]&lt;= 6, "0-6 months", IF(Table1[[#This Row],[tenure]] &lt;= 12, "6-12 months", "Over 12 months"))</f>
        <v>0-6 months</v>
      </c>
      <c r="W1113">
        <v>26.941255908170152</v>
      </c>
      <c r="X1113" t="str">
        <f>IF(Table1[[#This Row],[MonthlyCharges]] &lt;= 50, "Low", IF(Table1[[#This Row],[MonthlyCharges]] &lt;= 100, "Medium", "High"))</f>
        <v>Medium</v>
      </c>
    </row>
    <row r="1114" spans="1:24" x14ac:dyDescent="0.3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 t="str">
        <f>IF(Table1[[#This Row],[tenure]]&lt;= 6, "0-6 months", IF(Table1[[#This Row],[tenure]] &lt;= 12, "6-12 months", "Over 12 months"))</f>
        <v>Over 12 months</v>
      </c>
      <c r="W1114">
        <v>26.786081943586577</v>
      </c>
      <c r="X1114" t="str">
        <f>IF(Table1[[#This Row],[MonthlyCharges]] &lt;= 50, "Low", IF(Table1[[#This Row],[MonthlyCharges]] &lt;= 100, "Medium", "High"))</f>
        <v>Medium</v>
      </c>
    </row>
    <row r="1115" spans="1:24" x14ac:dyDescent="0.3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 t="str">
        <f>IF(Table1[[#This Row],[tenure]]&lt;= 6, "0-6 months", IF(Table1[[#This Row],[tenure]] &lt;= 12, "6-12 months", "Over 12 months"))</f>
        <v>Over 12 months</v>
      </c>
      <c r="W1115">
        <v>26.786081943586577</v>
      </c>
      <c r="X1115" t="str">
        <f>IF(Table1[[#This Row],[MonthlyCharges]] &lt;= 50, "Low", IF(Table1[[#This Row],[MonthlyCharges]] &lt;= 100, "Medium", "High"))</f>
        <v>Medium</v>
      </c>
    </row>
    <row r="1116" spans="1:24" x14ac:dyDescent="0.3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 t="str">
        <f>IF(Table1[[#This Row],[tenure]]&lt;= 6, "0-6 months", IF(Table1[[#This Row],[tenure]] &lt;= 12, "6-12 months", "Over 12 months"))</f>
        <v>Over 12 months</v>
      </c>
      <c r="W1116">
        <v>26.786081943586577</v>
      </c>
      <c r="X1116" t="str">
        <f>IF(Table1[[#This Row],[MonthlyCharges]] &lt;= 50, "Low", IF(Table1[[#This Row],[MonthlyCharges]] &lt;= 100, "Medium", "High"))</f>
        <v>Medium</v>
      </c>
    </row>
    <row r="1117" spans="1:24" x14ac:dyDescent="0.3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 t="str">
        <f>IF(Table1[[#This Row],[tenure]]&lt;= 6, "0-6 months", IF(Table1[[#This Row],[tenure]] &lt;= 12, "6-12 months", "Over 12 months"))</f>
        <v>Over 12 months</v>
      </c>
      <c r="W1117">
        <v>26.786081943586577</v>
      </c>
      <c r="X1117" t="str">
        <f>IF(Table1[[#This Row],[MonthlyCharges]] &lt;= 50, "Low", IF(Table1[[#This Row],[MonthlyCharges]] &lt;= 100, "Medium", "High"))</f>
        <v>Medium</v>
      </c>
    </row>
    <row r="1118" spans="1:24" x14ac:dyDescent="0.3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 t="str">
        <f>IF(Table1[[#This Row],[tenure]]&lt;= 6, "0-6 months", IF(Table1[[#This Row],[tenure]] &lt;= 12, "6-12 months", "Over 12 months"))</f>
        <v>Over 12 months</v>
      </c>
      <c r="W1118">
        <v>26.786081943586577</v>
      </c>
      <c r="X1118" t="str">
        <f>IF(Table1[[#This Row],[MonthlyCharges]] &lt;= 50, "Low", IF(Table1[[#This Row],[MonthlyCharges]] &lt;= 100, "Medium", "High"))</f>
        <v>Low</v>
      </c>
    </row>
    <row r="1119" spans="1:24" x14ac:dyDescent="0.3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 t="str">
        <f>IF(Table1[[#This Row],[tenure]]&lt;= 6, "0-6 months", IF(Table1[[#This Row],[tenure]] &lt;= 12, "6-12 months", "Over 12 months"))</f>
        <v>Over 12 months</v>
      </c>
      <c r="W1119">
        <v>26.786081943586577</v>
      </c>
      <c r="X1119" t="str">
        <f>IF(Table1[[#This Row],[MonthlyCharges]] &lt;= 50, "Low", IF(Table1[[#This Row],[MonthlyCharges]] &lt;= 100, "Medium", "High"))</f>
        <v>Medium</v>
      </c>
    </row>
    <row r="1120" spans="1:24" x14ac:dyDescent="0.3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 t="str">
        <f>IF(Table1[[#This Row],[tenure]]&lt;= 6, "0-6 months", IF(Table1[[#This Row],[tenure]] &lt;= 12, "6-12 months", "Over 12 months"))</f>
        <v>Over 12 months</v>
      </c>
      <c r="W1120">
        <v>26.786081943586577</v>
      </c>
      <c r="X1120" t="str">
        <f>IF(Table1[[#This Row],[MonthlyCharges]] &lt;= 50, "Low", IF(Table1[[#This Row],[MonthlyCharges]] &lt;= 100, "Medium", "High"))</f>
        <v>High</v>
      </c>
    </row>
    <row r="1121" spans="1:24" x14ac:dyDescent="0.3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 t="str">
        <f>IF(Table1[[#This Row],[tenure]]&lt;= 6, "0-6 months", IF(Table1[[#This Row],[tenure]] &lt;= 12, "6-12 months", "Over 12 months"))</f>
        <v>Over 12 months</v>
      </c>
      <c r="W1121">
        <v>26.786081943586577</v>
      </c>
      <c r="X1121" t="str">
        <f>IF(Table1[[#This Row],[MonthlyCharges]] &lt;= 50, "Low", IF(Table1[[#This Row],[MonthlyCharges]] &lt;= 100, "Medium", "High"))</f>
        <v>Medium</v>
      </c>
    </row>
    <row r="1122" spans="1:24" x14ac:dyDescent="0.3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 t="str">
        <f>IF(Table1[[#This Row],[tenure]]&lt;= 6, "0-6 months", IF(Table1[[#This Row],[tenure]] &lt;= 12, "6-12 months", "Over 12 months"))</f>
        <v>Over 12 months</v>
      </c>
      <c r="W1122">
        <v>26.786081943586577</v>
      </c>
      <c r="X1122" t="str">
        <f>IF(Table1[[#This Row],[MonthlyCharges]] &lt;= 50, "Low", IF(Table1[[#This Row],[MonthlyCharges]] &lt;= 100, "Medium", "High"))</f>
        <v>Medium</v>
      </c>
    </row>
    <row r="1123" spans="1:24" x14ac:dyDescent="0.3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 t="str">
        <f>IF(Table1[[#This Row],[tenure]]&lt;= 6, "0-6 months", IF(Table1[[#This Row],[tenure]] &lt;= 12, "6-12 months", "Over 12 months"))</f>
        <v>Over 12 months</v>
      </c>
      <c r="W1123">
        <v>26.786081943586577</v>
      </c>
      <c r="X1123" t="str">
        <f>IF(Table1[[#This Row],[MonthlyCharges]] &lt;= 50, "Low", IF(Table1[[#This Row],[MonthlyCharges]] &lt;= 100, "Medium", "High"))</f>
        <v>Medium</v>
      </c>
    </row>
    <row r="1124" spans="1:24" x14ac:dyDescent="0.3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 t="str">
        <f>IF(Table1[[#This Row],[tenure]]&lt;= 6, "0-6 months", IF(Table1[[#This Row],[tenure]] &lt;= 12, "6-12 months", "Over 12 months"))</f>
        <v>Over 12 months</v>
      </c>
      <c r="W1124">
        <v>26.786081943586577</v>
      </c>
      <c r="X1124" t="str">
        <f>IF(Table1[[#This Row],[MonthlyCharges]] &lt;= 50, "Low", IF(Table1[[#This Row],[MonthlyCharges]] &lt;= 100, "Medium", "High"))</f>
        <v>Low</v>
      </c>
    </row>
    <row r="1125" spans="1:24" x14ac:dyDescent="0.3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 t="str">
        <f>IF(Table1[[#This Row],[tenure]]&lt;= 6, "0-6 months", IF(Table1[[#This Row],[tenure]] &lt;= 12, "6-12 months", "Over 12 months"))</f>
        <v>Over 12 months</v>
      </c>
      <c r="W1125">
        <v>26.786081943586577</v>
      </c>
      <c r="X1125" t="str">
        <f>IF(Table1[[#This Row],[MonthlyCharges]] &lt;= 50, "Low", IF(Table1[[#This Row],[MonthlyCharges]] &lt;= 100, "Medium", "High"))</f>
        <v>Medium</v>
      </c>
    </row>
    <row r="1126" spans="1:24" x14ac:dyDescent="0.3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 t="str">
        <f>IF(Table1[[#This Row],[tenure]]&lt;= 6, "0-6 months", IF(Table1[[#This Row],[tenure]] &lt;= 12, "6-12 months", "Over 12 months"))</f>
        <v>6-12 months</v>
      </c>
      <c r="W1126">
        <v>23.971631205673759</v>
      </c>
      <c r="X1126" t="str">
        <f>IF(Table1[[#This Row],[MonthlyCharges]] &lt;= 50, "Low", IF(Table1[[#This Row],[MonthlyCharges]] &lt;= 100, "Medium", "High"))</f>
        <v>Low</v>
      </c>
    </row>
    <row r="1127" spans="1:24" x14ac:dyDescent="0.3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 t="str">
        <f>IF(Table1[[#This Row],[tenure]]&lt;= 6, "0-6 months", IF(Table1[[#This Row],[tenure]] &lt;= 12, "6-12 months", "Over 12 months"))</f>
        <v>Over 12 months</v>
      </c>
      <c r="W1127">
        <v>26.786081943586577</v>
      </c>
      <c r="X1127" t="str">
        <f>IF(Table1[[#This Row],[MonthlyCharges]] &lt;= 50, "Low", IF(Table1[[#This Row],[MonthlyCharges]] &lt;= 100, "Medium", "High"))</f>
        <v>High</v>
      </c>
    </row>
    <row r="1128" spans="1:24" x14ac:dyDescent="0.3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 t="str">
        <f>IF(Table1[[#This Row],[tenure]]&lt;= 6, "0-6 months", IF(Table1[[#This Row],[tenure]] &lt;= 12, "6-12 months", "Over 12 months"))</f>
        <v>6-12 months</v>
      </c>
      <c r="W1128">
        <v>23.971631205673759</v>
      </c>
      <c r="X1128" t="str">
        <f>IF(Table1[[#This Row],[MonthlyCharges]] &lt;= 50, "Low", IF(Table1[[#This Row],[MonthlyCharges]] &lt;= 100, "Medium", "High"))</f>
        <v>Medium</v>
      </c>
    </row>
    <row r="1129" spans="1:24" x14ac:dyDescent="0.3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 t="str">
        <f>IF(Table1[[#This Row],[tenure]]&lt;= 6, "0-6 months", IF(Table1[[#This Row],[tenure]] &lt;= 12, "6-12 months", "Over 12 months"))</f>
        <v>Over 12 months</v>
      </c>
      <c r="W1129">
        <v>26.786081943586577</v>
      </c>
      <c r="X1129" t="str">
        <f>IF(Table1[[#This Row],[MonthlyCharges]] &lt;= 50, "Low", IF(Table1[[#This Row],[MonthlyCharges]] &lt;= 100, "Medium", "High"))</f>
        <v>Medium</v>
      </c>
    </row>
    <row r="1130" spans="1:24" x14ac:dyDescent="0.3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 t="str">
        <f>IF(Table1[[#This Row],[tenure]]&lt;= 6, "0-6 months", IF(Table1[[#This Row],[tenure]] &lt;= 12, "6-12 months", "Over 12 months"))</f>
        <v>Over 12 months</v>
      </c>
      <c r="W1130">
        <v>26.786081943586577</v>
      </c>
      <c r="X1130" t="str">
        <f>IF(Table1[[#This Row],[MonthlyCharges]] &lt;= 50, "Low", IF(Table1[[#This Row],[MonthlyCharges]] &lt;= 100, "Medium", "High"))</f>
        <v>Low</v>
      </c>
    </row>
    <row r="1131" spans="1:24" x14ac:dyDescent="0.3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 t="str">
        <f>IF(Table1[[#This Row],[tenure]]&lt;= 6, "0-6 months", IF(Table1[[#This Row],[tenure]] &lt;= 12, "6-12 months", "Over 12 months"))</f>
        <v>Over 12 months</v>
      </c>
      <c r="W1131">
        <v>26.786081943586577</v>
      </c>
      <c r="X1131" t="str">
        <f>IF(Table1[[#This Row],[MonthlyCharges]] &lt;= 50, "Low", IF(Table1[[#This Row],[MonthlyCharges]] &lt;= 100, "Medium", "High"))</f>
        <v>Medium</v>
      </c>
    </row>
    <row r="1132" spans="1:24" x14ac:dyDescent="0.3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 t="str">
        <f>IF(Table1[[#This Row],[tenure]]&lt;= 6, "0-6 months", IF(Table1[[#This Row],[tenure]] &lt;= 12, "6-12 months", "Over 12 months"))</f>
        <v>Over 12 months</v>
      </c>
      <c r="W1132">
        <v>26.786081943586577</v>
      </c>
      <c r="X1132" t="str">
        <f>IF(Table1[[#This Row],[MonthlyCharges]] &lt;= 50, "Low", IF(Table1[[#This Row],[MonthlyCharges]] &lt;= 100, "Medium", "High"))</f>
        <v>Low</v>
      </c>
    </row>
    <row r="1133" spans="1:24" x14ac:dyDescent="0.3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 t="str">
        <f>IF(Table1[[#This Row],[tenure]]&lt;= 6, "0-6 months", IF(Table1[[#This Row],[tenure]] &lt;= 12, "6-12 months", "Over 12 months"))</f>
        <v>Over 12 months</v>
      </c>
      <c r="W1133">
        <v>26.786081943586577</v>
      </c>
      <c r="X1133" t="str">
        <f>IF(Table1[[#This Row],[MonthlyCharges]] &lt;= 50, "Low", IF(Table1[[#This Row],[MonthlyCharges]] &lt;= 100, "Medium", "High"))</f>
        <v>Medium</v>
      </c>
    </row>
    <row r="1134" spans="1:24" x14ac:dyDescent="0.3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 t="str">
        <f>IF(Table1[[#This Row],[tenure]]&lt;= 6, "0-6 months", IF(Table1[[#This Row],[tenure]] &lt;= 12, "6-12 months", "Over 12 months"))</f>
        <v>6-12 months</v>
      </c>
      <c r="W1134">
        <v>23.971631205673759</v>
      </c>
      <c r="X1134" t="str">
        <f>IF(Table1[[#This Row],[MonthlyCharges]] &lt;= 50, "Low", IF(Table1[[#This Row],[MonthlyCharges]] &lt;= 100, "Medium", "High"))</f>
        <v>High</v>
      </c>
    </row>
    <row r="1135" spans="1:24" x14ac:dyDescent="0.3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 t="str">
        <f>IF(Table1[[#This Row],[tenure]]&lt;= 6, "0-6 months", IF(Table1[[#This Row],[tenure]] &lt;= 12, "6-12 months", "Over 12 months"))</f>
        <v>0-6 months</v>
      </c>
      <c r="W1135">
        <v>26.941255908170152</v>
      </c>
      <c r="X1135" t="str">
        <f>IF(Table1[[#This Row],[MonthlyCharges]] &lt;= 50, "Low", IF(Table1[[#This Row],[MonthlyCharges]] &lt;= 100, "Medium", "High"))</f>
        <v>Low</v>
      </c>
    </row>
    <row r="1136" spans="1:24" x14ac:dyDescent="0.3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 t="str">
        <f>IF(Table1[[#This Row],[tenure]]&lt;= 6, "0-6 months", IF(Table1[[#This Row],[tenure]] &lt;= 12, "6-12 months", "Over 12 months"))</f>
        <v>Over 12 months</v>
      </c>
      <c r="W1136">
        <v>26.786081943586577</v>
      </c>
      <c r="X1136" t="str">
        <f>IF(Table1[[#This Row],[MonthlyCharges]] &lt;= 50, "Low", IF(Table1[[#This Row],[MonthlyCharges]] &lt;= 100, "Medium", "High"))</f>
        <v>Medium</v>
      </c>
    </row>
    <row r="1137" spans="1:24" x14ac:dyDescent="0.3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 t="str">
        <f>IF(Table1[[#This Row],[tenure]]&lt;= 6, "0-6 months", IF(Table1[[#This Row],[tenure]] &lt;= 12, "6-12 months", "Over 12 months"))</f>
        <v>Over 12 months</v>
      </c>
      <c r="W1137">
        <v>26.786081943586577</v>
      </c>
      <c r="X1137" t="str">
        <f>IF(Table1[[#This Row],[MonthlyCharges]] &lt;= 50, "Low", IF(Table1[[#This Row],[MonthlyCharges]] &lt;= 100, "Medium", "High"))</f>
        <v>High</v>
      </c>
    </row>
    <row r="1138" spans="1:24" x14ac:dyDescent="0.3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 t="str">
        <f>IF(Table1[[#This Row],[tenure]]&lt;= 6, "0-6 months", IF(Table1[[#This Row],[tenure]] &lt;= 12, "6-12 months", "Over 12 months"))</f>
        <v>Over 12 months</v>
      </c>
      <c r="W1138">
        <v>26.786081943586577</v>
      </c>
      <c r="X1138" t="str">
        <f>IF(Table1[[#This Row],[MonthlyCharges]] &lt;= 50, "Low", IF(Table1[[#This Row],[MonthlyCharges]] &lt;= 100, "Medium", "High"))</f>
        <v>Low</v>
      </c>
    </row>
    <row r="1139" spans="1:24" x14ac:dyDescent="0.3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 t="str">
        <f>IF(Table1[[#This Row],[tenure]]&lt;= 6, "0-6 months", IF(Table1[[#This Row],[tenure]] &lt;= 12, "6-12 months", "Over 12 months"))</f>
        <v>Over 12 months</v>
      </c>
      <c r="W1139">
        <v>26.786081943586577</v>
      </c>
      <c r="X1139" t="str">
        <f>IF(Table1[[#This Row],[MonthlyCharges]] &lt;= 50, "Low", IF(Table1[[#This Row],[MonthlyCharges]] &lt;= 100, "Medium", "High"))</f>
        <v>Low</v>
      </c>
    </row>
    <row r="1140" spans="1:24" x14ac:dyDescent="0.3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 t="str">
        <f>IF(Table1[[#This Row],[tenure]]&lt;= 6, "0-6 months", IF(Table1[[#This Row],[tenure]] &lt;= 12, "6-12 months", "Over 12 months"))</f>
        <v>6-12 months</v>
      </c>
      <c r="W1140">
        <v>23.971631205673759</v>
      </c>
      <c r="X1140" t="str">
        <f>IF(Table1[[#This Row],[MonthlyCharges]] &lt;= 50, "Low", IF(Table1[[#This Row],[MonthlyCharges]] &lt;= 100, "Medium", "High"))</f>
        <v>Medium</v>
      </c>
    </row>
    <row r="1141" spans="1:24" x14ac:dyDescent="0.3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 t="str">
        <f>IF(Table1[[#This Row],[tenure]]&lt;= 6, "0-6 months", IF(Table1[[#This Row],[tenure]] &lt;= 12, "6-12 months", "Over 12 months"))</f>
        <v>Over 12 months</v>
      </c>
      <c r="W1141">
        <v>26.786081943586577</v>
      </c>
      <c r="X1141" t="str">
        <f>IF(Table1[[#This Row],[MonthlyCharges]] &lt;= 50, "Low", IF(Table1[[#This Row],[MonthlyCharges]] &lt;= 100, "Medium", "High"))</f>
        <v>Low</v>
      </c>
    </row>
    <row r="1142" spans="1:24" x14ac:dyDescent="0.3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 t="str">
        <f>IF(Table1[[#This Row],[tenure]]&lt;= 6, "0-6 months", IF(Table1[[#This Row],[tenure]] &lt;= 12, "6-12 months", "Over 12 months"))</f>
        <v>Over 12 months</v>
      </c>
      <c r="W1142">
        <v>26.786081943586577</v>
      </c>
      <c r="X1142" t="str">
        <f>IF(Table1[[#This Row],[MonthlyCharges]] &lt;= 50, "Low", IF(Table1[[#This Row],[MonthlyCharges]] &lt;= 100, "Medium", "High"))</f>
        <v>Medium</v>
      </c>
    </row>
    <row r="1143" spans="1:24" x14ac:dyDescent="0.3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 t="str">
        <f>IF(Table1[[#This Row],[tenure]]&lt;= 6, "0-6 months", IF(Table1[[#This Row],[tenure]] &lt;= 12, "6-12 months", "Over 12 months"))</f>
        <v>0-6 months</v>
      </c>
      <c r="W1143">
        <v>26.941255908170152</v>
      </c>
      <c r="X1143" t="str">
        <f>IF(Table1[[#This Row],[MonthlyCharges]] &lt;= 50, "Low", IF(Table1[[#This Row],[MonthlyCharges]] &lt;= 100, "Medium", "High"))</f>
        <v>Low</v>
      </c>
    </row>
    <row r="1144" spans="1:24" x14ac:dyDescent="0.3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 t="str">
        <f>IF(Table1[[#This Row],[tenure]]&lt;= 6, "0-6 months", IF(Table1[[#This Row],[tenure]] &lt;= 12, "6-12 months", "Over 12 months"))</f>
        <v>6-12 months</v>
      </c>
      <c r="W1144">
        <v>23.971631205673759</v>
      </c>
      <c r="X1144" t="str">
        <f>IF(Table1[[#This Row],[MonthlyCharges]] &lt;= 50, "Low", IF(Table1[[#This Row],[MonthlyCharges]] &lt;= 100, "Medium", "High"))</f>
        <v>Medium</v>
      </c>
    </row>
    <row r="1145" spans="1:24" x14ac:dyDescent="0.3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 t="str">
        <f>IF(Table1[[#This Row],[tenure]]&lt;= 6, "0-6 months", IF(Table1[[#This Row],[tenure]] &lt;= 12, "6-12 months", "Over 12 months"))</f>
        <v>Over 12 months</v>
      </c>
      <c r="W1145">
        <v>26.786081943586577</v>
      </c>
      <c r="X1145" t="str">
        <f>IF(Table1[[#This Row],[MonthlyCharges]] &lt;= 50, "Low", IF(Table1[[#This Row],[MonthlyCharges]] &lt;= 100, "Medium", "High"))</f>
        <v>Medium</v>
      </c>
    </row>
    <row r="1146" spans="1:24" x14ac:dyDescent="0.3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 t="str">
        <f>IF(Table1[[#This Row],[tenure]]&lt;= 6, "0-6 months", IF(Table1[[#This Row],[tenure]] &lt;= 12, "6-12 months", "Over 12 months"))</f>
        <v>0-6 months</v>
      </c>
      <c r="W1146">
        <v>26.941255908170152</v>
      </c>
      <c r="X1146" t="str">
        <f>IF(Table1[[#This Row],[MonthlyCharges]] &lt;= 50, "Low", IF(Table1[[#This Row],[MonthlyCharges]] &lt;= 100, "Medium", "High"))</f>
        <v>Low</v>
      </c>
    </row>
    <row r="1147" spans="1:24" x14ac:dyDescent="0.3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 t="str">
        <f>IF(Table1[[#This Row],[tenure]]&lt;= 6, "0-6 months", IF(Table1[[#This Row],[tenure]] &lt;= 12, "6-12 months", "Over 12 months"))</f>
        <v>Over 12 months</v>
      </c>
      <c r="W1147">
        <v>26.786081943586577</v>
      </c>
      <c r="X1147" t="str">
        <f>IF(Table1[[#This Row],[MonthlyCharges]] &lt;= 50, "Low", IF(Table1[[#This Row],[MonthlyCharges]] &lt;= 100, "Medium", "High"))</f>
        <v>Medium</v>
      </c>
    </row>
    <row r="1148" spans="1:24" x14ac:dyDescent="0.3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 t="str">
        <f>IF(Table1[[#This Row],[tenure]]&lt;= 6, "0-6 months", IF(Table1[[#This Row],[tenure]] &lt;= 12, "6-12 months", "Over 12 months"))</f>
        <v>Over 12 months</v>
      </c>
      <c r="W1148">
        <v>26.786081943586577</v>
      </c>
      <c r="X1148" t="str">
        <f>IF(Table1[[#This Row],[MonthlyCharges]] &lt;= 50, "Low", IF(Table1[[#This Row],[MonthlyCharges]] &lt;= 100, "Medium", "High"))</f>
        <v>Low</v>
      </c>
    </row>
    <row r="1149" spans="1:24" x14ac:dyDescent="0.3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 t="str">
        <f>IF(Table1[[#This Row],[tenure]]&lt;= 6, "0-6 months", IF(Table1[[#This Row],[tenure]] &lt;= 12, "6-12 months", "Over 12 months"))</f>
        <v>0-6 months</v>
      </c>
      <c r="W1149">
        <v>26.941255908170152</v>
      </c>
      <c r="X1149" t="str">
        <f>IF(Table1[[#This Row],[MonthlyCharges]] &lt;= 50, "Low", IF(Table1[[#This Row],[MonthlyCharges]] &lt;= 100, "Medium", "High"))</f>
        <v>Medium</v>
      </c>
    </row>
    <row r="1150" spans="1:24" x14ac:dyDescent="0.3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 t="str">
        <f>IF(Table1[[#This Row],[tenure]]&lt;= 6, "0-6 months", IF(Table1[[#This Row],[tenure]] &lt;= 12, "6-12 months", "Over 12 months"))</f>
        <v>0-6 months</v>
      </c>
      <c r="W1150">
        <v>26.941255908170152</v>
      </c>
      <c r="X1150" t="str">
        <f>IF(Table1[[#This Row],[MonthlyCharges]] &lt;= 50, "Low", IF(Table1[[#This Row],[MonthlyCharges]] &lt;= 100, "Medium", "High"))</f>
        <v>Medium</v>
      </c>
    </row>
    <row r="1151" spans="1:24" x14ac:dyDescent="0.3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 t="str">
        <f>IF(Table1[[#This Row],[tenure]]&lt;= 6, "0-6 months", IF(Table1[[#This Row],[tenure]] &lt;= 12, "6-12 months", "Over 12 months"))</f>
        <v>Over 12 months</v>
      </c>
      <c r="W1151">
        <v>26.786081943586577</v>
      </c>
      <c r="X1151" t="str">
        <f>IF(Table1[[#This Row],[MonthlyCharges]] &lt;= 50, "Low", IF(Table1[[#This Row],[MonthlyCharges]] &lt;= 100, "Medium", "High"))</f>
        <v>Medium</v>
      </c>
    </row>
    <row r="1152" spans="1:24" x14ac:dyDescent="0.3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 t="str">
        <f>IF(Table1[[#This Row],[tenure]]&lt;= 6, "0-6 months", IF(Table1[[#This Row],[tenure]] &lt;= 12, "6-12 months", "Over 12 months"))</f>
        <v>Over 12 months</v>
      </c>
      <c r="W1152">
        <v>26.786081943586577</v>
      </c>
      <c r="X1152" t="str">
        <f>IF(Table1[[#This Row],[MonthlyCharges]] &lt;= 50, "Low", IF(Table1[[#This Row],[MonthlyCharges]] &lt;= 100, "Medium", "High"))</f>
        <v>Low</v>
      </c>
    </row>
    <row r="1153" spans="1:24" x14ac:dyDescent="0.3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 t="str">
        <f>IF(Table1[[#This Row],[tenure]]&lt;= 6, "0-6 months", IF(Table1[[#This Row],[tenure]] &lt;= 12, "6-12 months", "Over 12 months"))</f>
        <v>0-6 months</v>
      </c>
      <c r="W1153">
        <v>26.941255908170152</v>
      </c>
      <c r="X1153" t="str">
        <f>IF(Table1[[#This Row],[MonthlyCharges]] &lt;= 50, "Low", IF(Table1[[#This Row],[MonthlyCharges]] &lt;= 100, "Medium", "High"))</f>
        <v>Low</v>
      </c>
    </row>
    <row r="1154" spans="1:24" x14ac:dyDescent="0.3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 t="str">
        <f>IF(Table1[[#This Row],[tenure]]&lt;= 6, "0-6 months", IF(Table1[[#This Row],[tenure]] &lt;= 12, "6-12 months", "Over 12 months"))</f>
        <v>6-12 months</v>
      </c>
      <c r="W1154">
        <v>23.971631205673759</v>
      </c>
      <c r="X1154" t="str">
        <f>IF(Table1[[#This Row],[MonthlyCharges]] &lt;= 50, "Low", IF(Table1[[#This Row],[MonthlyCharges]] &lt;= 100, "Medium", "High"))</f>
        <v>Medium</v>
      </c>
    </row>
    <row r="1155" spans="1:24" x14ac:dyDescent="0.3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 t="str">
        <f>IF(Table1[[#This Row],[tenure]]&lt;= 6, "0-6 months", IF(Table1[[#This Row],[tenure]] &lt;= 12, "6-12 months", "Over 12 months"))</f>
        <v>Over 12 months</v>
      </c>
      <c r="W1155">
        <v>26.786081943586577</v>
      </c>
      <c r="X1155" t="str">
        <f>IF(Table1[[#This Row],[MonthlyCharges]] &lt;= 50, "Low", IF(Table1[[#This Row],[MonthlyCharges]] &lt;= 100, "Medium", "High"))</f>
        <v>Medium</v>
      </c>
    </row>
    <row r="1156" spans="1:24" x14ac:dyDescent="0.3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 t="str">
        <f>IF(Table1[[#This Row],[tenure]]&lt;= 6, "0-6 months", IF(Table1[[#This Row],[tenure]] &lt;= 12, "6-12 months", "Over 12 months"))</f>
        <v>Over 12 months</v>
      </c>
      <c r="W1156">
        <v>26.786081943586577</v>
      </c>
      <c r="X1156" t="str">
        <f>IF(Table1[[#This Row],[MonthlyCharges]] &lt;= 50, "Low", IF(Table1[[#This Row],[MonthlyCharges]] &lt;= 100, "Medium", "High"))</f>
        <v>Low</v>
      </c>
    </row>
    <row r="1157" spans="1:24" x14ac:dyDescent="0.3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 t="str">
        <f>IF(Table1[[#This Row],[tenure]]&lt;= 6, "0-6 months", IF(Table1[[#This Row],[tenure]] &lt;= 12, "6-12 months", "Over 12 months"))</f>
        <v>Over 12 months</v>
      </c>
      <c r="W1157">
        <v>26.786081943586577</v>
      </c>
      <c r="X1157" t="str">
        <f>IF(Table1[[#This Row],[MonthlyCharges]] &lt;= 50, "Low", IF(Table1[[#This Row],[MonthlyCharges]] &lt;= 100, "Medium", "High"))</f>
        <v>Medium</v>
      </c>
    </row>
    <row r="1158" spans="1:24" x14ac:dyDescent="0.3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 t="str">
        <f>IF(Table1[[#This Row],[tenure]]&lt;= 6, "0-6 months", IF(Table1[[#This Row],[tenure]] &lt;= 12, "6-12 months", "Over 12 months"))</f>
        <v>Over 12 months</v>
      </c>
      <c r="W1158">
        <v>26.786081943586577</v>
      </c>
      <c r="X1158" t="str">
        <f>IF(Table1[[#This Row],[MonthlyCharges]] &lt;= 50, "Low", IF(Table1[[#This Row],[MonthlyCharges]] &lt;= 100, "Medium", "High"))</f>
        <v>Low</v>
      </c>
    </row>
    <row r="1159" spans="1:24" x14ac:dyDescent="0.3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 t="str">
        <f>IF(Table1[[#This Row],[tenure]]&lt;= 6, "0-6 months", IF(Table1[[#This Row],[tenure]] &lt;= 12, "6-12 months", "Over 12 months"))</f>
        <v>Over 12 months</v>
      </c>
      <c r="W1159">
        <v>26.786081943586577</v>
      </c>
      <c r="X1159" t="str">
        <f>IF(Table1[[#This Row],[MonthlyCharges]] &lt;= 50, "Low", IF(Table1[[#This Row],[MonthlyCharges]] &lt;= 100, "Medium", "High"))</f>
        <v>Medium</v>
      </c>
    </row>
    <row r="1160" spans="1:24" x14ac:dyDescent="0.3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 t="str">
        <f>IF(Table1[[#This Row],[tenure]]&lt;= 6, "0-6 months", IF(Table1[[#This Row],[tenure]] &lt;= 12, "6-12 months", "Over 12 months"))</f>
        <v>Over 12 months</v>
      </c>
      <c r="W1160">
        <v>26.786081943586577</v>
      </c>
      <c r="X1160" t="str">
        <f>IF(Table1[[#This Row],[MonthlyCharges]] &lt;= 50, "Low", IF(Table1[[#This Row],[MonthlyCharges]] &lt;= 100, "Medium", "High"))</f>
        <v>Medium</v>
      </c>
    </row>
    <row r="1161" spans="1:24" x14ac:dyDescent="0.3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 t="str">
        <f>IF(Table1[[#This Row],[tenure]]&lt;= 6, "0-6 months", IF(Table1[[#This Row],[tenure]] &lt;= 12, "6-12 months", "Over 12 months"))</f>
        <v>0-6 months</v>
      </c>
      <c r="W1161">
        <v>26.941255908170152</v>
      </c>
      <c r="X1161" t="str">
        <f>IF(Table1[[#This Row],[MonthlyCharges]] &lt;= 50, "Low", IF(Table1[[#This Row],[MonthlyCharges]] &lt;= 100, "Medium", "High"))</f>
        <v>Medium</v>
      </c>
    </row>
    <row r="1162" spans="1:24" x14ac:dyDescent="0.3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 t="str">
        <f>IF(Table1[[#This Row],[tenure]]&lt;= 6, "0-6 months", IF(Table1[[#This Row],[tenure]] &lt;= 12, "6-12 months", "Over 12 months"))</f>
        <v>Over 12 months</v>
      </c>
      <c r="W1162">
        <v>26.786081943586577</v>
      </c>
      <c r="X1162" t="str">
        <f>IF(Table1[[#This Row],[MonthlyCharges]] &lt;= 50, "Low", IF(Table1[[#This Row],[MonthlyCharges]] &lt;= 100, "Medium", "High"))</f>
        <v>Medium</v>
      </c>
    </row>
    <row r="1163" spans="1:24" x14ac:dyDescent="0.3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 t="str">
        <f>IF(Table1[[#This Row],[tenure]]&lt;= 6, "0-6 months", IF(Table1[[#This Row],[tenure]] &lt;= 12, "6-12 months", "Over 12 months"))</f>
        <v>0-6 months</v>
      </c>
      <c r="W1163">
        <v>26.941255908170152</v>
      </c>
      <c r="X1163" t="str">
        <f>IF(Table1[[#This Row],[MonthlyCharges]] &lt;= 50, "Low", IF(Table1[[#This Row],[MonthlyCharges]] &lt;= 100, "Medium", "High"))</f>
        <v>Low</v>
      </c>
    </row>
    <row r="1164" spans="1:24" x14ac:dyDescent="0.3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 t="str">
        <f>IF(Table1[[#This Row],[tenure]]&lt;= 6, "0-6 months", IF(Table1[[#This Row],[tenure]] &lt;= 12, "6-12 months", "Over 12 months"))</f>
        <v>Over 12 months</v>
      </c>
      <c r="W1164">
        <v>26.786081943586577</v>
      </c>
      <c r="X1164" t="str">
        <f>IF(Table1[[#This Row],[MonthlyCharges]] &lt;= 50, "Low", IF(Table1[[#This Row],[MonthlyCharges]] &lt;= 100, "Medium", "High"))</f>
        <v>Medium</v>
      </c>
    </row>
    <row r="1165" spans="1:24" x14ac:dyDescent="0.3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 t="str">
        <f>IF(Table1[[#This Row],[tenure]]&lt;= 6, "0-6 months", IF(Table1[[#This Row],[tenure]] &lt;= 12, "6-12 months", "Over 12 months"))</f>
        <v>6-12 months</v>
      </c>
      <c r="W1165">
        <v>23.971631205673759</v>
      </c>
      <c r="X1165" t="str">
        <f>IF(Table1[[#This Row],[MonthlyCharges]] &lt;= 50, "Low", IF(Table1[[#This Row],[MonthlyCharges]] &lt;= 100, "Medium", "High"))</f>
        <v>Medium</v>
      </c>
    </row>
    <row r="1166" spans="1:24" x14ac:dyDescent="0.3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 t="str">
        <f>IF(Table1[[#This Row],[tenure]]&lt;= 6, "0-6 months", IF(Table1[[#This Row],[tenure]] &lt;= 12, "6-12 months", "Over 12 months"))</f>
        <v>Over 12 months</v>
      </c>
      <c r="W1166">
        <v>26.786081943586577</v>
      </c>
      <c r="X1166" t="str">
        <f>IF(Table1[[#This Row],[MonthlyCharges]] &lt;= 50, "Low", IF(Table1[[#This Row],[MonthlyCharges]] &lt;= 100, "Medium", "High"))</f>
        <v>Medium</v>
      </c>
    </row>
    <row r="1167" spans="1:24" x14ac:dyDescent="0.3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 t="str">
        <f>IF(Table1[[#This Row],[tenure]]&lt;= 6, "0-6 months", IF(Table1[[#This Row],[tenure]] &lt;= 12, "6-12 months", "Over 12 months"))</f>
        <v>Over 12 months</v>
      </c>
      <c r="W1167">
        <v>26.786081943586577</v>
      </c>
      <c r="X1167" t="str">
        <f>IF(Table1[[#This Row],[MonthlyCharges]] &lt;= 50, "Low", IF(Table1[[#This Row],[MonthlyCharges]] &lt;= 100, "Medium", "High"))</f>
        <v>Low</v>
      </c>
    </row>
    <row r="1168" spans="1:24" x14ac:dyDescent="0.3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 t="str">
        <f>IF(Table1[[#This Row],[tenure]]&lt;= 6, "0-6 months", IF(Table1[[#This Row],[tenure]] &lt;= 12, "6-12 months", "Over 12 months"))</f>
        <v>0-6 months</v>
      </c>
      <c r="W1168">
        <v>26.941255908170152</v>
      </c>
      <c r="X1168" t="str">
        <f>IF(Table1[[#This Row],[MonthlyCharges]] &lt;= 50, "Low", IF(Table1[[#This Row],[MonthlyCharges]] &lt;= 100, "Medium", "High"))</f>
        <v>Medium</v>
      </c>
    </row>
    <row r="1169" spans="1:24" x14ac:dyDescent="0.3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 t="str">
        <f>IF(Table1[[#This Row],[tenure]]&lt;= 6, "0-6 months", IF(Table1[[#This Row],[tenure]] &lt;= 12, "6-12 months", "Over 12 months"))</f>
        <v>Over 12 months</v>
      </c>
      <c r="W1169">
        <v>26.786081943586577</v>
      </c>
      <c r="X1169" t="str">
        <f>IF(Table1[[#This Row],[MonthlyCharges]] &lt;= 50, "Low", IF(Table1[[#This Row],[MonthlyCharges]] &lt;= 100, "Medium", "High"))</f>
        <v>Medium</v>
      </c>
    </row>
    <row r="1170" spans="1:24" x14ac:dyDescent="0.3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 t="str">
        <f>IF(Table1[[#This Row],[tenure]]&lt;= 6, "0-6 months", IF(Table1[[#This Row],[tenure]] &lt;= 12, "6-12 months", "Over 12 months"))</f>
        <v>0-6 months</v>
      </c>
      <c r="W1170">
        <v>26.941255908170152</v>
      </c>
      <c r="X1170" t="str">
        <f>IF(Table1[[#This Row],[MonthlyCharges]] &lt;= 50, "Low", IF(Table1[[#This Row],[MonthlyCharges]] &lt;= 100, "Medium", "High"))</f>
        <v>Low</v>
      </c>
    </row>
    <row r="1171" spans="1:24" x14ac:dyDescent="0.3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 t="str">
        <f>IF(Table1[[#This Row],[tenure]]&lt;= 6, "0-6 months", IF(Table1[[#This Row],[tenure]] &lt;= 12, "6-12 months", "Over 12 months"))</f>
        <v>Over 12 months</v>
      </c>
      <c r="W1171">
        <v>26.786081943586577</v>
      </c>
      <c r="X1171" t="str">
        <f>IF(Table1[[#This Row],[MonthlyCharges]] &lt;= 50, "Low", IF(Table1[[#This Row],[MonthlyCharges]] &lt;= 100, "Medium", "High"))</f>
        <v>Low</v>
      </c>
    </row>
    <row r="1172" spans="1:24" x14ac:dyDescent="0.3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 t="str">
        <f>IF(Table1[[#This Row],[tenure]]&lt;= 6, "0-6 months", IF(Table1[[#This Row],[tenure]] &lt;= 12, "6-12 months", "Over 12 months"))</f>
        <v>Over 12 months</v>
      </c>
      <c r="W1172">
        <v>26.786081943586577</v>
      </c>
      <c r="X1172" t="str">
        <f>IF(Table1[[#This Row],[MonthlyCharges]] &lt;= 50, "Low", IF(Table1[[#This Row],[MonthlyCharges]] &lt;= 100, "Medium", "High"))</f>
        <v>High</v>
      </c>
    </row>
    <row r="1173" spans="1:24" x14ac:dyDescent="0.3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 t="str">
        <f>IF(Table1[[#This Row],[tenure]]&lt;= 6, "0-6 months", IF(Table1[[#This Row],[tenure]] &lt;= 12, "6-12 months", "Over 12 months"))</f>
        <v>Over 12 months</v>
      </c>
      <c r="W1173">
        <v>26.786081943586577</v>
      </c>
      <c r="X1173" t="str">
        <f>IF(Table1[[#This Row],[MonthlyCharges]] &lt;= 50, "Low", IF(Table1[[#This Row],[MonthlyCharges]] &lt;= 100, "Medium", "High"))</f>
        <v>Medium</v>
      </c>
    </row>
    <row r="1174" spans="1:24" x14ac:dyDescent="0.3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 t="str">
        <f>IF(Table1[[#This Row],[tenure]]&lt;= 6, "0-6 months", IF(Table1[[#This Row],[tenure]] &lt;= 12, "6-12 months", "Over 12 months"))</f>
        <v>Over 12 months</v>
      </c>
      <c r="W1174">
        <v>26.786081943586577</v>
      </c>
      <c r="X1174" t="str">
        <f>IF(Table1[[#This Row],[MonthlyCharges]] &lt;= 50, "Low", IF(Table1[[#This Row],[MonthlyCharges]] &lt;= 100, "Medium", "High"))</f>
        <v>High</v>
      </c>
    </row>
    <row r="1175" spans="1:24" x14ac:dyDescent="0.3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 t="str">
        <f>IF(Table1[[#This Row],[tenure]]&lt;= 6, "0-6 months", IF(Table1[[#This Row],[tenure]] &lt;= 12, "6-12 months", "Over 12 months"))</f>
        <v>0-6 months</v>
      </c>
      <c r="W1175">
        <v>26.941255908170152</v>
      </c>
      <c r="X1175" t="str">
        <f>IF(Table1[[#This Row],[MonthlyCharges]] &lt;= 50, "Low", IF(Table1[[#This Row],[MonthlyCharges]] &lt;= 100, "Medium", "High"))</f>
        <v>Low</v>
      </c>
    </row>
    <row r="1176" spans="1:24" x14ac:dyDescent="0.3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 t="str">
        <f>IF(Table1[[#This Row],[tenure]]&lt;= 6, "0-6 months", IF(Table1[[#This Row],[tenure]] &lt;= 12, "6-12 months", "Over 12 months"))</f>
        <v>Over 12 months</v>
      </c>
      <c r="W1176">
        <v>26.786081943586577</v>
      </c>
      <c r="X1176" t="str">
        <f>IF(Table1[[#This Row],[MonthlyCharges]] &lt;= 50, "Low", IF(Table1[[#This Row],[MonthlyCharges]] &lt;= 100, "Medium", "High"))</f>
        <v>Medium</v>
      </c>
    </row>
    <row r="1177" spans="1:24" x14ac:dyDescent="0.3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 t="str">
        <f>IF(Table1[[#This Row],[tenure]]&lt;= 6, "0-6 months", IF(Table1[[#This Row],[tenure]] &lt;= 12, "6-12 months", "Over 12 months"))</f>
        <v>Over 12 months</v>
      </c>
      <c r="W1177">
        <v>26.786081943586577</v>
      </c>
      <c r="X1177" t="str">
        <f>IF(Table1[[#This Row],[MonthlyCharges]] &lt;= 50, "Low", IF(Table1[[#This Row],[MonthlyCharges]] &lt;= 100, "Medium", "High"))</f>
        <v>Medium</v>
      </c>
    </row>
    <row r="1178" spans="1:24" x14ac:dyDescent="0.3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 t="str">
        <f>IF(Table1[[#This Row],[tenure]]&lt;= 6, "0-6 months", IF(Table1[[#This Row],[tenure]] &lt;= 12, "6-12 months", "Over 12 months"))</f>
        <v>0-6 months</v>
      </c>
      <c r="W1178">
        <v>26.941255908170152</v>
      </c>
      <c r="X1178" t="str">
        <f>IF(Table1[[#This Row],[MonthlyCharges]] &lt;= 50, "Low", IF(Table1[[#This Row],[MonthlyCharges]] &lt;= 100, "Medium", "High"))</f>
        <v>High</v>
      </c>
    </row>
    <row r="1179" spans="1:24" x14ac:dyDescent="0.3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 t="str">
        <f>IF(Table1[[#This Row],[tenure]]&lt;= 6, "0-6 months", IF(Table1[[#This Row],[tenure]] &lt;= 12, "6-12 months", "Over 12 months"))</f>
        <v>Over 12 months</v>
      </c>
      <c r="W1179">
        <v>26.786081943586577</v>
      </c>
      <c r="X1179" t="str">
        <f>IF(Table1[[#This Row],[MonthlyCharges]] &lt;= 50, "Low", IF(Table1[[#This Row],[MonthlyCharges]] &lt;= 100, "Medium", "High"))</f>
        <v>Medium</v>
      </c>
    </row>
    <row r="1180" spans="1:24" x14ac:dyDescent="0.3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 t="str">
        <f>IF(Table1[[#This Row],[tenure]]&lt;= 6, "0-6 months", IF(Table1[[#This Row],[tenure]] &lt;= 12, "6-12 months", "Over 12 months"))</f>
        <v>Over 12 months</v>
      </c>
      <c r="W1180">
        <v>26.786081943586577</v>
      </c>
      <c r="X1180" t="str">
        <f>IF(Table1[[#This Row],[MonthlyCharges]] &lt;= 50, "Low", IF(Table1[[#This Row],[MonthlyCharges]] &lt;= 100, "Medium", "High"))</f>
        <v>High</v>
      </c>
    </row>
    <row r="1181" spans="1:24" x14ac:dyDescent="0.3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 t="str">
        <f>IF(Table1[[#This Row],[tenure]]&lt;= 6, "0-6 months", IF(Table1[[#This Row],[tenure]] &lt;= 12, "6-12 months", "Over 12 months"))</f>
        <v>Over 12 months</v>
      </c>
      <c r="W1181">
        <v>26.786081943586577</v>
      </c>
      <c r="X1181" t="str">
        <f>IF(Table1[[#This Row],[MonthlyCharges]] &lt;= 50, "Low", IF(Table1[[#This Row],[MonthlyCharges]] &lt;= 100, "Medium", "High"))</f>
        <v>Medium</v>
      </c>
    </row>
    <row r="1182" spans="1:24" x14ac:dyDescent="0.3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 t="str">
        <f>IF(Table1[[#This Row],[tenure]]&lt;= 6, "0-6 months", IF(Table1[[#This Row],[tenure]] &lt;= 12, "6-12 months", "Over 12 months"))</f>
        <v>Over 12 months</v>
      </c>
      <c r="W1182">
        <v>26.786081943586577</v>
      </c>
      <c r="X1182" t="str">
        <f>IF(Table1[[#This Row],[MonthlyCharges]] &lt;= 50, "Low", IF(Table1[[#This Row],[MonthlyCharges]] &lt;= 100, "Medium", "High"))</f>
        <v>Low</v>
      </c>
    </row>
    <row r="1183" spans="1:24" x14ac:dyDescent="0.3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 t="str">
        <f>IF(Table1[[#This Row],[tenure]]&lt;= 6, "0-6 months", IF(Table1[[#This Row],[tenure]] &lt;= 12, "6-12 months", "Over 12 months"))</f>
        <v>Over 12 months</v>
      </c>
      <c r="W1183">
        <v>26.786081943586577</v>
      </c>
      <c r="X1183" t="str">
        <f>IF(Table1[[#This Row],[MonthlyCharges]] &lt;= 50, "Low", IF(Table1[[#This Row],[MonthlyCharges]] &lt;= 100, "Medium", "High"))</f>
        <v>Medium</v>
      </c>
    </row>
    <row r="1184" spans="1:24" x14ac:dyDescent="0.3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 t="str">
        <f>IF(Table1[[#This Row],[tenure]]&lt;= 6, "0-6 months", IF(Table1[[#This Row],[tenure]] &lt;= 12, "6-12 months", "Over 12 months"))</f>
        <v>Over 12 months</v>
      </c>
      <c r="W1184">
        <v>26.786081943586577</v>
      </c>
      <c r="X1184" t="str">
        <f>IF(Table1[[#This Row],[MonthlyCharges]] &lt;= 50, "Low", IF(Table1[[#This Row],[MonthlyCharges]] &lt;= 100, "Medium", "High"))</f>
        <v>Medium</v>
      </c>
    </row>
    <row r="1185" spans="1:24" x14ac:dyDescent="0.3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 t="str">
        <f>IF(Table1[[#This Row],[tenure]]&lt;= 6, "0-6 months", IF(Table1[[#This Row],[tenure]] &lt;= 12, "6-12 months", "Over 12 months"))</f>
        <v>Over 12 months</v>
      </c>
      <c r="W1185">
        <v>26.786081943586577</v>
      </c>
      <c r="X1185" t="str">
        <f>IF(Table1[[#This Row],[MonthlyCharges]] &lt;= 50, "Low", IF(Table1[[#This Row],[MonthlyCharges]] &lt;= 100, "Medium", "High"))</f>
        <v>Medium</v>
      </c>
    </row>
    <row r="1186" spans="1:24" x14ac:dyDescent="0.3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 t="str">
        <f>IF(Table1[[#This Row],[tenure]]&lt;= 6, "0-6 months", IF(Table1[[#This Row],[tenure]] &lt;= 12, "6-12 months", "Over 12 months"))</f>
        <v>Over 12 months</v>
      </c>
      <c r="W1186">
        <v>26.786081943586577</v>
      </c>
      <c r="X1186" t="str">
        <f>IF(Table1[[#This Row],[MonthlyCharges]] &lt;= 50, "Low", IF(Table1[[#This Row],[MonthlyCharges]] &lt;= 100, "Medium", "High"))</f>
        <v>Medium</v>
      </c>
    </row>
    <row r="1187" spans="1:24" x14ac:dyDescent="0.3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 t="str">
        <f>IF(Table1[[#This Row],[tenure]]&lt;= 6, "0-6 months", IF(Table1[[#This Row],[tenure]] &lt;= 12, "6-12 months", "Over 12 months"))</f>
        <v>0-6 months</v>
      </c>
      <c r="W1187">
        <v>26.941255908170152</v>
      </c>
      <c r="X1187" t="str">
        <f>IF(Table1[[#This Row],[MonthlyCharges]] &lt;= 50, "Low", IF(Table1[[#This Row],[MonthlyCharges]] &lt;= 100, "Medium", "High"))</f>
        <v>Medium</v>
      </c>
    </row>
    <row r="1188" spans="1:24" x14ac:dyDescent="0.3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 t="str">
        <f>IF(Table1[[#This Row],[tenure]]&lt;= 6, "0-6 months", IF(Table1[[#This Row],[tenure]] &lt;= 12, "6-12 months", "Over 12 months"))</f>
        <v>Over 12 months</v>
      </c>
      <c r="W1188">
        <v>26.786081943586577</v>
      </c>
      <c r="X1188" t="str">
        <f>IF(Table1[[#This Row],[MonthlyCharges]] &lt;= 50, "Low", IF(Table1[[#This Row],[MonthlyCharges]] &lt;= 100, "Medium", "High"))</f>
        <v>Medium</v>
      </c>
    </row>
    <row r="1189" spans="1:24" x14ac:dyDescent="0.3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 t="str">
        <f>IF(Table1[[#This Row],[tenure]]&lt;= 6, "0-6 months", IF(Table1[[#This Row],[tenure]] &lt;= 12, "6-12 months", "Over 12 months"))</f>
        <v>Over 12 months</v>
      </c>
      <c r="W1189">
        <v>26.786081943586577</v>
      </c>
      <c r="X1189" t="str">
        <f>IF(Table1[[#This Row],[MonthlyCharges]] &lt;= 50, "Low", IF(Table1[[#This Row],[MonthlyCharges]] &lt;= 100, "Medium", "High"))</f>
        <v>High</v>
      </c>
    </row>
    <row r="1190" spans="1:24" x14ac:dyDescent="0.3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 t="str">
        <f>IF(Table1[[#This Row],[tenure]]&lt;= 6, "0-6 months", IF(Table1[[#This Row],[tenure]] &lt;= 12, "6-12 months", "Over 12 months"))</f>
        <v>Over 12 months</v>
      </c>
      <c r="W1190">
        <v>26.786081943586577</v>
      </c>
      <c r="X1190" t="str">
        <f>IF(Table1[[#This Row],[MonthlyCharges]] &lt;= 50, "Low", IF(Table1[[#This Row],[MonthlyCharges]] &lt;= 100, "Medium", "High"))</f>
        <v>Medium</v>
      </c>
    </row>
    <row r="1191" spans="1:24" x14ac:dyDescent="0.3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 t="str">
        <f>IF(Table1[[#This Row],[tenure]]&lt;= 6, "0-6 months", IF(Table1[[#This Row],[tenure]] &lt;= 12, "6-12 months", "Over 12 months"))</f>
        <v>0-6 months</v>
      </c>
      <c r="W1191">
        <v>26.941255908170152</v>
      </c>
      <c r="X1191" t="str">
        <f>IF(Table1[[#This Row],[MonthlyCharges]] &lt;= 50, "Low", IF(Table1[[#This Row],[MonthlyCharges]] &lt;= 100, "Medium", "High"))</f>
        <v>Medium</v>
      </c>
    </row>
    <row r="1192" spans="1:24" x14ac:dyDescent="0.3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 t="str">
        <f>IF(Table1[[#This Row],[tenure]]&lt;= 6, "0-6 months", IF(Table1[[#This Row],[tenure]] &lt;= 12, "6-12 months", "Over 12 months"))</f>
        <v>Over 12 months</v>
      </c>
      <c r="W1192">
        <v>26.786081943586577</v>
      </c>
      <c r="X1192" t="str">
        <f>IF(Table1[[#This Row],[MonthlyCharges]] &lt;= 50, "Low", IF(Table1[[#This Row],[MonthlyCharges]] &lt;= 100, "Medium", "High"))</f>
        <v>High</v>
      </c>
    </row>
    <row r="1193" spans="1:24" x14ac:dyDescent="0.3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 t="str">
        <f>IF(Table1[[#This Row],[tenure]]&lt;= 6, "0-6 months", IF(Table1[[#This Row],[tenure]] &lt;= 12, "6-12 months", "Over 12 months"))</f>
        <v>Over 12 months</v>
      </c>
      <c r="W1193">
        <v>26.786081943586577</v>
      </c>
      <c r="X1193" t="str">
        <f>IF(Table1[[#This Row],[MonthlyCharges]] &lt;= 50, "Low", IF(Table1[[#This Row],[MonthlyCharges]] &lt;= 100, "Medium", "High"))</f>
        <v>Medium</v>
      </c>
    </row>
    <row r="1194" spans="1:24" x14ac:dyDescent="0.3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 t="str">
        <f>IF(Table1[[#This Row],[tenure]]&lt;= 6, "0-6 months", IF(Table1[[#This Row],[tenure]] &lt;= 12, "6-12 months", "Over 12 months"))</f>
        <v>6-12 months</v>
      </c>
      <c r="W1194">
        <v>23.971631205673759</v>
      </c>
      <c r="X1194" t="str">
        <f>IF(Table1[[#This Row],[MonthlyCharges]] &lt;= 50, "Low", IF(Table1[[#This Row],[MonthlyCharges]] &lt;= 100, "Medium", "High"))</f>
        <v>Medium</v>
      </c>
    </row>
    <row r="1195" spans="1:24" x14ac:dyDescent="0.3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 t="str">
        <f>IF(Table1[[#This Row],[tenure]]&lt;= 6, "0-6 months", IF(Table1[[#This Row],[tenure]] &lt;= 12, "6-12 months", "Over 12 months"))</f>
        <v>Over 12 months</v>
      </c>
      <c r="W1195">
        <v>26.786081943586577</v>
      </c>
      <c r="X1195" t="str">
        <f>IF(Table1[[#This Row],[MonthlyCharges]] &lt;= 50, "Low", IF(Table1[[#This Row],[MonthlyCharges]] &lt;= 100, "Medium", "High"))</f>
        <v>Medium</v>
      </c>
    </row>
    <row r="1196" spans="1:24" x14ac:dyDescent="0.3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 t="str">
        <f>IF(Table1[[#This Row],[tenure]]&lt;= 6, "0-6 months", IF(Table1[[#This Row],[tenure]] &lt;= 12, "6-12 months", "Over 12 months"))</f>
        <v>Over 12 months</v>
      </c>
      <c r="W1196">
        <v>26.786081943586577</v>
      </c>
      <c r="X1196" t="str">
        <f>IF(Table1[[#This Row],[MonthlyCharges]] &lt;= 50, "Low", IF(Table1[[#This Row],[MonthlyCharges]] &lt;= 100, "Medium", "High"))</f>
        <v>Medium</v>
      </c>
    </row>
    <row r="1197" spans="1:24" x14ac:dyDescent="0.3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 t="str">
        <f>IF(Table1[[#This Row],[tenure]]&lt;= 6, "0-6 months", IF(Table1[[#This Row],[tenure]] &lt;= 12, "6-12 months", "Over 12 months"))</f>
        <v>Over 12 months</v>
      </c>
      <c r="W1197">
        <v>26.786081943586577</v>
      </c>
      <c r="X1197" t="str">
        <f>IF(Table1[[#This Row],[MonthlyCharges]] &lt;= 50, "Low", IF(Table1[[#This Row],[MonthlyCharges]] &lt;= 100, "Medium", "High"))</f>
        <v>Medium</v>
      </c>
    </row>
    <row r="1198" spans="1:24" x14ac:dyDescent="0.3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 t="str">
        <f>IF(Table1[[#This Row],[tenure]]&lt;= 6, "0-6 months", IF(Table1[[#This Row],[tenure]] &lt;= 12, "6-12 months", "Over 12 months"))</f>
        <v>Over 12 months</v>
      </c>
      <c r="W1198">
        <v>26.786081943586577</v>
      </c>
      <c r="X1198" t="str">
        <f>IF(Table1[[#This Row],[MonthlyCharges]] &lt;= 50, "Low", IF(Table1[[#This Row],[MonthlyCharges]] &lt;= 100, "Medium", "High"))</f>
        <v>Medium</v>
      </c>
    </row>
    <row r="1199" spans="1:24" x14ac:dyDescent="0.3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 t="str">
        <f>IF(Table1[[#This Row],[tenure]]&lt;= 6, "0-6 months", IF(Table1[[#This Row],[tenure]] &lt;= 12, "6-12 months", "Over 12 months"))</f>
        <v>Over 12 months</v>
      </c>
      <c r="W1199">
        <v>26.786081943586577</v>
      </c>
      <c r="X1199" t="str">
        <f>IF(Table1[[#This Row],[MonthlyCharges]] &lt;= 50, "Low", IF(Table1[[#This Row],[MonthlyCharges]] &lt;= 100, "Medium", "High"))</f>
        <v>Low</v>
      </c>
    </row>
    <row r="1200" spans="1:24" x14ac:dyDescent="0.3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 t="str">
        <f>IF(Table1[[#This Row],[tenure]]&lt;= 6, "0-6 months", IF(Table1[[#This Row],[tenure]] &lt;= 12, "6-12 months", "Over 12 months"))</f>
        <v>Over 12 months</v>
      </c>
      <c r="W1200">
        <v>26.786081943586577</v>
      </c>
      <c r="X1200" t="str">
        <f>IF(Table1[[#This Row],[MonthlyCharges]] &lt;= 50, "Low", IF(Table1[[#This Row],[MonthlyCharges]] &lt;= 100, "Medium", "High"))</f>
        <v>Low</v>
      </c>
    </row>
    <row r="1201" spans="1:24" x14ac:dyDescent="0.3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 t="str">
        <f>IF(Table1[[#This Row],[tenure]]&lt;= 6, "0-6 months", IF(Table1[[#This Row],[tenure]] &lt;= 12, "6-12 months", "Over 12 months"))</f>
        <v>Over 12 months</v>
      </c>
      <c r="W1201">
        <v>26.786081943586577</v>
      </c>
      <c r="X1201" t="str">
        <f>IF(Table1[[#This Row],[MonthlyCharges]] &lt;= 50, "Low", IF(Table1[[#This Row],[MonthlyCharges]] &lt;= 100, "Medium", "High"))</f>
        <v>Medium</v>
      </c>
    </row>
    <row r="1202" spans="1:24" x14ac:dyDescent="0.3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 t="str">
        <f>IF(Table1[[#This Row],[tenure]]&lt;= 6, "0-6 months", IF(Table1[[#This Row],[tenure]] &lt;= 12, "6-12 months", "Over 12 months"))</f>
        <v>Over 12 months</v>
      </c>
      <c r="W1202">
        <v>26.786081943586577</v>
      </c>
      <c r="X1202" t="str">
        <f>IF(Table1[[#This Row],[MonthlyCharges]] &lt;= 50, "Low", IF(Table1[[#This Row],[MonthlyCharges]] &lt;= 100, "Medium", "High"))</f>
        <v>High</v>
      </c>
    </row>
    <row r="1203" spans="1:24" x14ac:dyDescent="0.3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 t="str">
        <f>IF(Table1[[#This Row],[tenure]]&lt;= 6, "0-6 months", IF(Table1[[#This Row],[tenure]] &lt;= 12, "6-12 months", "Over 12 months"))</f>
        <v>6-12 months</v>
      </c>
      <c r="W1203">
        <v>23.971631205673759</v>
      </c>
      <c r="X1203" t="str">
        <f>IF(Table1[[#This Row],[MonthlyCharges]] &lt;= 50, "Low", IF(Table1[[#This Row],[MonthlyCharges]] &lt;= 100, "Medium", "High"))</f>
        <v>Low</v>
      </c>
    </row>
    <row r="1204" spans="1:24" x14ac:dyDescent="0.3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 t="str">
        <f>IF(Table1[[#This Row],[tenure]]&lt;= 6, "0-6 months", IF(Table1[[#This Row],[tenure]] &lt;= 12, "6-12 months", "Over 12 months"))</f>
        <v>Over 12 months</v>
      </c>
      <c r="W1204">
        <v>26.786081943586577</v>
      </c>
      <c r="X1204" t="str">
        <f>IF(Table1[[#This Row],[MonthlyCharges]] &lt;= 50, "Low", IF(Table1[[#This Row],[MonthlyCharges]] &lt;= 100, "Medium", "High"))</f>
        <v>Medium</v>
      </c>
    </row>
    <row r="1205" spans="1:24" x14ac:dyDescent="0.3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 t="str">
        <f>IF(Table1[[#This Row],[tenure]]&lt;= 6, "0-6 months", IF(Table1[[#This Row],[tenure]] &lt;= 12, "6-12 months", "Over 12 months"))</f>
        <v>Over 12 months</v>
      </c>
      <c r="W1205">
        <v>26.786081943586577</v>
      </c>
      <c r="X1205" t="str">
        <f>IF(Table1[[#This Row],[MonthlyCharges]] &lt;= 50, "Low", IF(Table1[[#This Row],[MonthlyCharges]] &lt;= 100, "Medium", "High"))</f>
        <v>Low</v>
      </c>
    </row>
    <row r="1206" spans="1:24" x14ac:dyDescent="0.3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 t="str">
        <f>IF(Table1[[#This Row],[tenure]]&lt;= 6, "0-6 months", IF(Table1[[#This Row],[tenure]] &lt;= 12, "6-12 months", "Over 12 months"))</f>
        <v>Over 12 months</v>
      </c>
      <c r="W1206">
        <v>26.786081943586577</v>
      </c>
      <c r="X1206" t="str">
        <f>IF(Table1[[#This Row],[MonthlyCharges]] &lt;= 50, "Low", IF(Table1[[#This Row],[MonthlyCharges]] &lt;= 100, "Medium", "High"))</f>
        <v>Low</v>
      </c>
    </row>
    <row r="1207" spans="1:24" x14ac:dyDescent="0.3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 t="str">
        <f>IF(Table1[[#This Row],[tenure]]&lt;= 6, "0-6 months", IF(Table1[[#This Row],[tenure]] &lt;= 12, "6-12 months", "Over 12 months"))</f>
        <v>0-6 months</v>
      </c>
      <c r="W1207">
        <v>26.941255908170152</v>
      </c>
      <c r="X1207" t="str">
        <f>IF(Table1[[#This Row],[MonthlyCharges]] &lt;= 50, "Low", IF(Table1[[#This Row],[MonthlyCharges]] &lt;= 100, "Medium", "High"))</f>
        <v>Medium</v>
      </c>
    </row>
    <row r="1208" spans="1:24" x14ac:dyDescent="0.3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 t="str">
        <f>IF(Table1[[#This Row],[tenure]]&lt;= 6, "0-6 months", IF(Table1[[#This Row],[tenure]] &lt;= 12, "6-12 months", "Over 12 months"))</f>
        <v>0-6 months</v>
      </c>
      <c r="W1208">
        <v>26.941255908170152</v>
      </c>
      <c r="X1208" t="str">
        <f>IF(Table1[[#This Row],[MonthlyCharges]] &lt;= 50, "Low", IF(Table1[[#This Row],[MonthlyCharges]] &lt;= 100, "Medium", "High"))</f>
        <v>Medium</v>
      </c>
    </row>
    <row r="1209" spans="1:24" x14ac:dyDescent="0.3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 t="str">
        <f>IF(Table1[[#This Row],[tenure]]&lt;= 6, "0-6 months", IF(Table1[[#This Row],[tenure]] &lt;= 12, "6-12 months", "Over 12 months"))</f>
        <v>6-12 months</v>
      </c>
      <c r="W1209">
        <v>23.971631205673759</v>
      </c>
      <c r="X1209" t="str">
        <f>IF(Table1[[#This Row],[MonthlyCharges]] &lt;= 50, "Low", IF(Table1[[#This Row],[MonthlyCharges]] &lt;= 100, "Medium", "High"))</f>
        <v>Medium</v>
      </c>
    </row>
    <row r="1210" spans="1:24" x14ac:dyDescent="0.3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 t="str">
        <f>IF(Table1[[#This Row],[tenure]]&lt;= 6, "0-6 months", IF(Table1[[#This Row],[tenure]] &lt;= 12, "6-12 months", "Over 12 months"))</f>
        <v>0-6 months</v>
      </c>
      <c r="W1210">
        <v>26.941255908170152</v>
      </c>
      <c r="X1210" t="str">
        <f>IF(Table1[[#This Row],[MonthlyCharges]] &lt;= 50, "Low", IF(Table1[[#This Row],[MonthlyCharges]] &lt;= 100, "Medium", "High"))</f>
        <v>Medium</v>
      </c>
    </row>
    <row r="1211" spans="1:24" x14ac:dyDescent="0.3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 t="str">
        <f>IF(Table1[[#This Row],[tenure]]&lt;= 6, "0-6 months", IF(Table1[[#This Row],[tenure]] &lt;= 12, "6-12 months", "Over 12 months"))</f>
        <v>Over 12 months</v>
      </c>
      <c r="W1211">
        <v>26.786081943586577</v>
      </c>
      <c r="X1211" t="str">
        <f>IF(Table1[[#This Row],[MonthlyCharges]] &lt;= 50, "Low", IF(Table1[[#This Row],[MonthlyCharges]] &lt;= 100, "Medium", "High"))</f>
        <v>Medium</v>
      </c>
    </row>
    <row r="1212" spans="1:24" x14ac:dyDescent="0.3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 t="str">
        <f>IF(Table1[[#This Row],[tenure]]&lt;= 6, "0-6 months", IF(Table1[[#This Row],[tenure]] &lt;= 12, "6-12 months", "Over 12 months"))</f>
        <v>Over 12 months</v>
      </c>
      <c r="W1212">
        <v>26.786081943586577</v>
      </c>
      <c r="X1212" t="str">
        <f>IF(Table1[[#This Row],[MonthlyCharges]] &lt;= 50, "Low", IF(Table1[[#This Row],[MonthlyCharges]] &lt;= 100, "Medium", "High"))</f>
        <v>Medium</v>
      </c>
    </row>
    <row r="1213" spans="1:24" x14ac:dyDescent="0.3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 t="str">
        <f>IF(Table1[[#This Row],[tenure]]&lt;= 6, "0-6 months", IF(Table1[[#This Row],[tenure]] &lt;= 12, "6-12 months", "Over 12 months"))</f>
        <v>6-12 months</v>
      </c>
      <c r="W1213">
        <v>23.971631205673759</v>
      </c>
      <c r="X1213" t="str">
        <f>IF(Table1[[#This Row],[MonthlyCharges]] &lt;= 50, "Low", IF(Table1[[#This Row],[MonthlyCharges]] &lt;= 100, "Medium", "High"))</f>
        <v>Medium</v>
      </c>
    </row>
    <row r="1214" spans="1:24" x14ac:dyDescent="0.3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 t="str">
        <f>IF(Table1[[#This Row],[tenure]]&lt;= 6, "0-6 months", IF(Table1[[#This Row],[tenure]] &lt;= 12, "6-12 months", "Over 12 months"))</f>
        <v>6-12 months</v>
      </c>
      <c r="W1214">
        <v>23.971631205673759</v>
      </c>
      <c r="X1214" t="str">
        <f>IF(Table1[[#This Row],[MonthlyCharges]] &lt;= 50, "Low", IF(Table1[[#This Row],[MonthlyCharges]] &lt;= 100, "Medium", "High"))</f>
        <v>Medium</v>
      </c>
    </row>
    <row r="1215" spans="1:24" x14ac:dyDescent="0.3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 t="str">
        <f>IF(Table1[[#This Row],[tenure]]&lt;= 6, "0-6 months", IF(Table1[[#This Row],[tenure]] &lt;= 12, "6-12 months", "Over 12 months"))</f>
        <v>Over 12 months</v>
      </c>
      <c r="W1215">
        <v>26.786081943586577</v>
      </c>
      <c r="X1215" t="str">
        <f>IF(Table1[[#This Row],[MonthlyCharges]] &lt;= 50, "Low", IF(Table1[[#This Row],[MonthlyCharges]] &lt;= 100, "Medium", "High"))</f>
        <v>Low</v>
      </c>
    </row>
    <row r="1216" spans="1:24" x14ac:dyDescent="0.3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 t="str">
        <f>IF(Table1[[#This Row],[tenure]]&lt;= 6, "0-6 months", IF(Table1[[#This Row],[tenure]] &lt;= 12, "6-12 months", "Over 12 months"))</f>
        <v>Over 12 months</v>
      </c>
      <c r="W1216">
        <v>26.786081943586577</v>
      </c>
      <c r="X1216" t="str">
        <f>IF(Table1[[#This Row],[MonthlyCharges]] &lt;= 50, "Low", IF(Table1[[#This Row],[MonthlyCharges]] &lt;= 100, "Medium", "High"))</f>
        <v>Medium</v>
      </c>
    </row>
    <row r="1217" spans="1:24" x14ac:dyDescent="0.3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 t="str">
        <f>IF(Table1[[#This Row],[tenure]]&lt;= 6, "0-6 months", IF(Table1[[#This Row],[tenure]] &lt;= 12, "6-12 months", "Over 12 months"))</f>
        <v>0-6 months</v>
      </c>
      <c r="W1217">
        <v>26.941255908170152</v>
      </c>
      <c r="X1217" t="str">
        <f>IF(Table1[[#This Row],[MonthlyCharges]] &lt;= 50, "Low", IF(Table1[[#This Row],[MonthlyCharges]] &lt;= 100, "Medium", "High"))</f>
        <v>Medium</v>
      </c>
    </row>
    <row r="1218" spans="1:24" x14ac:dyDescent="0.3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 t="str">
        <f>IF(Table1[[#This Row],[tenure]]&lt;= 6, "0-6 months", IF(Table1[[#This Row],[tenure]] &lt;= 12, "6-12 months", "Over 12 months"))</f>
        <v>Over 12 months</v>
      </c>
      <c r="W1218">
        <v>26.786081943586577</v>
      </c>
      <c r="X1218" t="str">
        <f>IF(Table1[[#This Row],[MonthlyCharges]] &lt;= 50, "Low", IF(Table1[[#This Row],[MonthlyCharges]] &lt;= 100, "Medium", "High"))</f>
        <v>Low</v>
      </c>
    </row>
    <row r="1219" spans="1:24" x14ac:dyDescent="0.3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 t="str">
        <f>IF(Table1[[#This Row],[tenure]]&lt;= 6, "0-6 months", IF(Table1[[#This Row],[tenure]] &lt;= 12, "6-12 months", "Over 12 months"))</f>
        <v>Over 12 months</v>
      </c>
      <c r="W1219">
        <v>26.786081943586577</v>
      </c>
      <c r="X1219" t="str">
        <f>IF(Table1[[#This Row],[MonthlyCharges]] &lt;= 50, "Low", IF(Table1[[#This Row],[MonthlyCharges]] &lt;= 100, "Medium", "High"))</f>
        <v>Low</v>
      </c>
    </row>
    <row r="1220" spans="1:24" x14ac:dyDescent="0.3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 t="str">
        <f>IF(Table1[[#This Row],[tenure]]&lt;= 6, "0-6 months", IF(Table1[[#This Row],[tenure]] &lt;= 12, "6-12 months", "Over 12 months"))</f>
        <v>Over 12 months</v>
      </c>
      <c r="W1220">
        <v>26.786081943586577</v>
      </c>
      <c r="X1220" t="str">
        <f>IF(Table1[[#This Row],[MonthlyCharges]] &lt;= 50, "Low", IF(Table1[[#This Row],[MonthlyCharges]] &lt;= 100, "Medium", "High"))</f>
        <v>Medium</v>
      </c>
    </row>
    <row r="1221" spans="1:24" x14ac:dyDescent="0.3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 t="str">
        <f>IF(Table1[[#This Row],[tenure]]&lt;= 6, "0-6 months", IF(Table1[[#This Row],[tenure]] &lt;= 12, "6-12 months", "Over 12 months"))</f>
        <v>Over 12 months</v>
      </c>
      <c r="W1221">
        <v>26.786081943586577</v>
      </c>
      <c r="X1221" t="str">
        <f>IF(Table1[[#This Row],[MonthlyCharges]] &lt;= 50, "Low", IF(Table1[[#This Row],[MonthlyCharges]] &lt;= 100, "Medium", "High"))</f>
        <v>Medium</v>
      </c>
    </row>
    <row r="1222" spans="1:24" x14ac:dyDescent="0.3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 t="str">
        <f>IF(Table1[[#This Row],[tenure]]&lt;= 6, "0-6 months", IF(Table1[[#This Row],[tenure]] &lt;= 12, "6-12 months", "Over 12 months"))</f>
        <v>Over 12 months</v>
      </c>
      <c r="W1222">
        <v>26.786081943586577</v>
      </c>
      <c r="X1222" t="str">
        <f>IF(Table1[[#This Row],[MonthlyCharges]] &lt;= 50, "Low", IF(Table1[[#This Row],[MonthlyCharges]] &lt;= 100, "Medium", "High"))</f>
        <v>Medium</v>
      </c>
    </row>
    <row r="1223" spans="1:24" x14ac:dyDescent="0.3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 t="str">
        <f>IF(Table1[[#This Row],[tenure]]&lt;= 6, "0-6 months", IF(Table1[[#This Row],[tenure]] &lt;= 12, "6-12 months", "Over 12 months"))</f>
        <v>6-12 months</v>
      </c>
      <c r="W1223">
        <v>23.971631205673759</v>
      </c>
      <c r="X1223" t="str">
        <f>IF(Table1[[#This Row],[MonthlyCharges]] &lt;= 50, "Low", IF(Table1[[#This Row],[MonthlyCharges]] &lt;= 100, "Medium", "High"))</f>
        <v>Low</v>
      </c>
    </row>
    <row r="1224" spans="1:24" x14ac:dyDescent="0.3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 t="str">
        <f>IF(Table1[[#This Row],[tenure]]&lt;= 6, "0-6 months", IF(Table1[[#This Row],[tenure]] &lt;= 12, "6-12 months", "Over 12 months"))</f>
        <v>Over 12 months</v>
      </c>
      <c r="W1224">
        <v>26.786081943586577</v>
      </c>
      <c r="X1224" t="str">
        <f>IF(Table1[[#This Row],[MonthlyCharges]] &lt;= 50, "Low", IF(Table1[[#This Row],[MonthlyCharges]] &lt;= 100, "Medium", "High"))</f>
        <v>Medium</v>
      </c>
    </row>
    <row r="1225" spans="1:24" x14ac:dyDescent="0.3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 t="str">
        <f>IF(Table1[[#This Row],[tenure]]&lt;= 6, "0-6 months", IF(Table1[[#This Row],[tenure]] &lt;= 12, "6-12 months", "Over 12 months"))</f>
        <v>0-6 months</v>
      </c>
      <c r="W1225">
        <v>26.941255908170152</v>
      </c>
      <c r="X1225" t="str">
        <f>IF(Table1[[#This Row],[MonthlyCharges]] &lt;= 50, "Low", IF(Table1[[#This Row],[MonthlyCharges]] &lt;= 100, "Medium", "High"))</f>
        <v>Medium</v>
      </c>
    </row>
    <row r="1226" spans="1:24" x14ac:dyDescent="0.3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 t="str">
        <f>IF(Table1[[#This Row],[tenure]]&lt;= 6, "0-6 months", IF(Table1[[#This Row],[tenure]] &lt;= 12, "6-12 months", "Over 12 months"))</f>
        <v>0-6 months</v>
      </c>
      <c r="W1226">
        <v>26.941255908170152</v>
      </c>
      <c r="X1226" t="str">
        <f>IF(Table1[[#This Row],[MonthlyCharges]] &lt;= 50, "Low", IF(Table1[[#This Row],[MonthlyCharges]] &lt;= 100, "Medium", "High"))</f>
        <v>Low</v>
      </c>
    </row>
    <row r="1227" spans="1:24" x14ac:dyDescent="0.3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 t="str">
        <f>IF(Table1[[#This Row],[tenure]]&lt;= 6, "0-6 months", IF(Table1[[#This Row],[tenure]] &lt;= 12, "6-12 months", "Over 12 months"))</f>
        <v>Over 12 months</v>
      </c>
      <c r="W1227">
        <v>26.786081943586577</v>
      </c>
      <c r="X1227" t="str">
        <f>IF(Table1[[#This Row],[MonthlyCharges]] &lt;= 50, "Low", IF(Table1[[#This Row],[MonthlyCharges]] &lt;= 100, "Medium", "High"))</f>
        <v>Low</v>
      </c>
    </row>
    <row r="1228" spans="1:24" x14ac:dyDescent="0.3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 t="str">
        <f>IF(Table1[[#This Row],[tenure]]&lt;= 6, "0-6 months", IF(Table1[[#This Row],[tenure]] &lt;= 12, "6-12 months", "Over 12 months"))</f>
        <v>Over 12 months</v>
      </c>
      <c r="W1228">
        <v>26.786081943586577</v>
      </c>
      <c r="X1228" t="str">
        <f>IF(Table1[[#This Row],[MonthlyCharges]] &lt;= 50, "Low", IF(Table1[[#This Row],[MonthlyCharges]] &lt;= 100, "Medium", "High"))</f>
        <v>Low</v>
      </c>
    </row>
    <row r="1229" spans="1:24" x14ac:dyDescent="0.3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 t="str">
        <f>IF(Table1[[#This Row],[tenure]]&lt;= 6, "0-6 months", IF(Table1[[#This Row],[tenure]] &lt;= 12, "6-12 months", "Over 12 months"))</f>
        <v>Over 12 months</v>
      </c>
      <c r="W1229">
        <v>26.786081943586577</v>
      </c>
      <c r="X1229" t="str">
        <f>IF(Table1[[#This Row],[MonthlyCharges]] &lt;= 50, "Low", IF(Table1[[#This Row],[MonthlyCharges]] &lt;= 100, "Medium", "High"))</f>
        <v>Medium</v>
      </c>
    </row>
    <row r="1230" spans="1:24" x14ac:dyDescent="0.3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 t="str">
        <f>IF(Table1[[#This Row],[tenure]]&lt;= 6, "0-6 months", IF(Table1[[#This Row],[tenure]] &lt;= 12, "6-12 months", "Over 12 months"))</f>
        <v>Over 12 months</v>
      </c>
      <c r="W1230">
        <v>26.786081943586577</v>
      </c>
      <c r="X1230" t="str">
        <f>IF(Table1[[#This Row],[MonthlyCharges]] &lt;= 50, "Low", IF(Table1[[#This Row],[MonthlyCharges]] &lt;= 100, "Medium", "High"))</f>
        <v>High</v>
      </c>
    </row>
    <row r="1231" spans="1:24" x14ac:dyDescent="0.3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 t="str">
        <f>IF(Table1[[#This Row],[tenure]]&lt;= 6, "0-6 months", IF(Table1[[#This Row],[tenure]] &lt;= 12, "6-12 months", "Over 12 months"))</f>
        <v>Over 12 months</v>
      </c>
      <c r="W1231">
        <v>26.786081943586577</v>
      </c>
      <c r="X1231" t="str">
        <f>IF(Table1[[#This Row],[MonthlyCharges]] &lt;= 50, "Low", IF(Table1[[#This Row],[MonthlyCharges]] &lt;= 100, "Medium", "High"))</f>
        <v>Medium</v>
      </c>
    </row>
    <row r="1232" spans="1:24" x14ac:dyDescent="0.3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 t="str">
        <f>IF(Table1[[#This Row],[tenure]]&lt;= 6, "0-6 months", IF(Table1[[#This Row],[tenure]] &lt;= 12, "6-12 months", "Over 12 months"))</f>
        <v>Over 12 months</v>
      </c>
      <c r="W1232">
        <v>26.786081943586577</v>
      </c>
      <c r="X1232" t="str">
        <f>IF(Table1[[#This Row],[MonthlyCharges]] &lt;= 50, "Low", IF(Table1[[#This Row],[MonthlyCharges]] &lt;= 100, "Medium", "High"))</f>
        <v>Medium</v>
      </c>
    </row>
    <row r="1233" spans="1:24" x14ac:dyDescent="0.3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 t="str">
        <f>IF(Table1[[#This Row],[tenure]]&lt;= 6, "0-6 months", IF(Table1[[#This Row],[tenure]] &lt;= 12, "6-12 months", "Over 12 months"))</f>
        <v>Over 12 months</v>
      </c>
      <c r="W1233">
        <v>26.786081943586577</v>
      </c>
      <c r="X1233" t="str">
        <f>IF(Table1[[#This Row],[MonthlyCharges]] &lt;= 50, "Low", IF(Table1[[#This Row],[MonthlyCharges]] &lt;= 100, "Medium", "High"))</f>
        <v>Medium</v>
      </c>
    </row>
    <row r="1234" spans="1:24" x14ac:dyDescent="0.3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 t="str">
        <f>IF(Table1[[#This Row],[tenure]]&lt;= 6, "0-6 months", IF(Table1[[#This Row],[tenure]] &lt;= 12, "6-12 months", "Over 12 months"))</f>
        <v>Over 12 months</v>
      </c>
      <c r="W1234">
        <v>26.786081943586577</v>
      </c>
      <c r="X1234" t="str">
        <f>IF(Table1[[#This Row],[MonthlyCharges]] &lt;= 50, "Low", IF(Table1[[#This Row],[MonthlyCharges]] &lt;= 100, "Medium", "High"))</f>
        <v>Medium</v>
      </c>
    </row>
    <row r="1235" spans="1:24" x14ac:dyDescent="0.3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 t="str">
        <f>IF(Table1[[#This Row],[tenure]]&lt;= 6, "0-6 months", IF(Table1[[#This Row],[tenure]] &lt;= 12, "6-12 months", "Over 12 months"))</f>
        <v>Over 12 months</v>
      </c>
      <c r="W1235">
        <v>26.786081943586577</v>
      </c>
      <c r="X1235" t="str">
        <f>IF(Table1[[#This Row],[MonthlyCharges]] &lt;= 50, "Low", IF(Table1[[#This Row],[MonthlyCharges]] &lt;= 100, "Medium", "High"))</f>
        <v>Low</v>
      </c>
    </row>
    <row r="1236" spans="1:24" x14ac:dyDescent="0.3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 t="str">
        <f>IF(Table1[[#This Row],[tenure]]&lt;= 6, "0-6 months", IF(Table1[[#This Row],[tenure]] &lt;= 12, "6-12 months", "Over 12 months"))</f>
        <v>Over 12 months</v>
      </c>
      <c r="W1236">
        <v>26.786081943586577</v>
      </c>
      <c r="X1236" t="str">
        <f>IF(Table1[[#This Row],[MonthlyCharges]] &lt;= 50, "Low", IF(Table1[[#This Row],[MonthlyCharges]] &lt;= 100, "Medium", "High"))</f>
        <v>High</v>
      </c>
    </row>
    <row r="1237" spans="1:24" x14ac:dyDescent="0.3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 t="str">
        <f>IF(Table1[[#This Row],[tenure]]&lt;= 6, "0-6 months", IF(Table1[[#This Row],[tenure]] &lt;= 12, "6-12 months", "Over 12 months"))</f>
        <v>Over 12 months</v>
      </c>
      <c r="W1237">
        <v>26.786081943586577</v>
      </c>
      <c r="X1237" t="str">
        <f>IF(Table1[[#This Row],[MonthlyCharges]] &lt;= 50, "Low", IF(Table1[[#This Row],[MonthlyCharges]] &lt;= 100, "Medium", "High"))</f>
        <v>Medium</v>
      </c>
    </row>
    <row r="1238" spans="1:24" x14ac:dyDescent="0.3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 t="str">
        <f>IF(Table1[[#This Row],[tenure]]&lt;= 6, "0-6 months", IF(Table1[[#This Row],[tenure]] &lt;= 12, "6-12 months", "Over 12 months"))</f>
        <v>0-6 months</v>
      </c>
      <c r="W1238">
        <v>26.941255908170152</v>
      </c>
      <c r="X1238" t="str">
        <f>IF(Table1[[#This Row],[MonthlyCharges]] &lt;= 50, "Low", IF(Table1[[#This Row],[MonthlyCharges]] &lt;= 100, "Medium", "High"))</f>
        <v>Medium</v>
      </c>
    </row>
    <row r="1239" spans="1:24" x14ac:dyDescent="0.3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 t="str">
        <f>IF(Table1[[#This Row],[tenure]]&lt;= 6, "0-6 months", IF(Table1[[#This Row],[tenure]] &lt;= 12, "6-12 months", "Over 12 months"))</f>
        <v>Over 12 months</v>
      </c>
      <c r="W1239">
        <v>26.786081943586577</v>
      </c>
      <c r="X1239" t="str">
        <f>IF(Table1[[#This Row],[MonthlyCharges]] &lt;= 50, "Low", IF(Table1[[#This Row],[MonthlyCharges]] &lt;= 100, "Medium", "High"))</f>
        <v>Low</v>
      </c>
    </row>
    <row r="1240" spans="1:24" x14ac:dyDescent="0.3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 t="str">
        <f>IF(Table1[[#This Row],[tenure]]&lt;= 6, "0-6 months", IF(Table1[[#This Row],[tenure]] &lt;= 12, "6-12 months", "Over 12 months"))</f>
        <v>Over 12 months</v>
      </c>
      <c r="W1240">
        <v>26.786081943586577</v>
      </c>
      <c r="X1240" t="str">
        <f>IF(Table1[[#This Row],[MonthlyCharges]] &lt;= 50, "Low", IF(Table1[[#This Row],[MonthlyCharges]] &lt;= 100, "Medium", "High"))</f>
        <v>Medium</v>
      </c>
    </row>
    <row r="1241" spans="1:24" x14ac:dyDescent="0.3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 t="str">
        <f>IF(Table1[[#This Row],[tenure]]&lt;= 6, "0-6 months", IF(Table1[[#This Row],[tenure]] &lt;= 12, "6-12 months", "Over 12 months"))</f>
        <v>0-6 months</v>
      </c>
      <c r="W1241">
        <v>26.941255908170152</v>
      </c>
      <c r="X1241" t="str">
        <f>IF(Table1[[#This Row],[MonthlyCharges]] &lt;= 50, "Low", IF(Table1[[#This Row],[MonthlyCharges]] &lt;= 100, "Medium", "High"))</f>
        <v>Medium</v>
      </c>
    </row>
    <row r="1242" spans="1:24" x14ac:dyDescent="0.3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 t="str">
        <f>IF(Table1[[#This Row],[tenure]]&lt;= 6, "0-6 months", IF(Table1[[#This Row],[tenure]] &lt;= 12, "6-12 months", "Over 12 months"))</f>
        <v>Over 12 months</v>
      </c>
      <c r="W1242">
        <v>26.786081943586577</v>
      </c>
      <c r="X1242" t="str">
        <f>IF(Table1[[#This Row],[MonthlyCharges]] &lt;= 50, "Low", IF(Table1[[#This Row],[MonthlyCharges]] &lt;= 100, "Medium", "High"))</f>
        <v>Low</v>
      </c>
    </row>
    <row r="1243" spans="1:24" x14ac:dyDescent="0.3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 t="str">
        <f>IF(Table1[[#This Row],[tenure]]&lt;= 6, "0-6 months", IF(Table1[[#This Row],[tenure]] &lt;= 12, "6-12 months", "Over 12 months"))</f>
        <v>Over 12 months</v>
      </c>
      <c r="W1243">
        <v>26.786081943586577</v>
      </c>
      <c r="X1243" t="str">
        <f>IF(Table1[[#This Row],[MonthlyCharges]] &lt;= 50, "Low", IF(Table1[[#This Row],[MonthlyCharges]] &lt;= 100, "Medium", "High"))</f>
        <v>Medium</v>
      </c>
    </row>
    <row r="1244" spans="1:24" x14ac:dyDescent="0.3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 t="str">
        <f>IF(Table1[[#This Row],[tenure]]&lt;= 6, "0-6 months", IF(Table1[[#This Row],[tenure]] &lt;= 12, "6-12 months", "Over 12 months"))</f>
        <v>Over 12 months</v>
      </c>
      <c r="W1244">
        <v>26.786081943586577</v>
      </c>
      <c r="X1244" t="str">
        <f>IF(Table1[[#This Row],[MonthlyCharges]] &lt;= 50, "Low", IF(Table1[[#This Row],[MonthlyCharges]] &lt;= 100, "Medium", "High"))</f>
        <v>Low</v>
      </c>
    </row>
    <row r="1245" spans="1:24" x14ac:dyDescent="0.3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 t="str">
        <f>IF(Table1[[#This Row],[tenure]]&lt;= 6, "0-6 months", IF(Table1[[#This Row],[tenure]] &lt;= 12, "6-12 months", "Over 12 months"))</f>
        <v>0-6 months</v>
      </c>
      <c r="W1245">
        <v>26.941255908170152</v>
      </c>
      <c r="X1245" t="str">
        <f>IF(Table1[[#This Row],[MonthlyCharges]] &lt;= 50, "Low", IF(Table1[[#This Row],[MonthlyCharges]] &lt;= 100, "Medium", "High"))</f>
        <v>Low</v>
      </c>
    </row>
    <row r="1246" spans="1:24" x14ac:dyDescent="0.3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 t="str">
        <f>IF(Table1[[#This Row],[tenure]]&lt;= 6, "0-6 months", IF(Table1[[#This Row],[tenure]] &lt;= 12, "6-12 months", "Over 12 months"))</f>
        <v>Over 12 months</v>
      </c>
      <c r="W1246">
        <v>26.786081943586577</v>
      </c>
      <c r="X1246" t="str">
        <f>IF(Table1[[#This Row],[MonthlyCharges]] &lt;= 50, "Low", IF(Table1[[#This Row],[MonthlyCharges]] &lt;= 100, "Medium", "High"))</f>
        <v>Low</v>
      </c>
    </row>
    <row r="1247" spans="1:24" x14ac:dyDescent="0.3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 t="str">
        <f>IF(Table1[[#This Row],[tenure]]&lt;= 6, "0-6 months", IF(Table1[[#This Row],[tenure]] &lt;= 12, "6-12 months", "Over 12 months"))</f>
        <v>Over 12 months</v>
      </c>
      <c r="W1247">
        <v>26.786081943586577</v>
      </c>
      <c r="X1247" t="str">
        <f>IF(Table1[[#This Row],[MonthlyCharges]] &lt;= 50, "Low", IF(Table1[[#This Row],[MonthlyCharges]] &lt;= 100, "Medium", "High"))</f>
        <v>Medium</v>
      </c>
    </row>
    <row r="1248" spans="1:24" x14ac:dyDescent="0.3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 t="str">
        <f>IF(Table1[[#This Row],[tenure]]&lt;= 6, "0-6 months", IF(Table1[[#This Row],[tenure]] &lt;= 12, "6-12 months", "Over 12 months"))</f>
        <v>Over 12 months</v>
      </c>
      <c r="W1248">
        <v>26.786081943586577</v>
      </c>
      <c r="X1248" t="str">
        <f>IF(Table1[[#This Row],[MonthlyCharges]] &lt;= 50, "Low", IF(Table1[[#This Row],[MonthlyCharges]] &lt;= 100, "Medium", "High"))</f>
        <v>High</v>
      </c>
    </row>
    <row r="1249" spans="1:24" x14ac:dyDescent="0.3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 t="str">
        <f>IF(Table1[[#This Row],[tenure]]&lt;= 6, "0-6 months", IF(Table1[[#This Row],[tenure]] &lt;= 12, "6-12 months", "Over 12 months"))</f>
        <v>Over 12 months</v>
      </c>
      <c r="W1249">
        <v>26.786081943586577</v>
      </c>
      <c r="X1249" t="str">
        <f>IF(Table1[[#This Row],[MonthlyCharges]] &lt;= 50, "Low", IF(Table1[[#This Row],[MonthlyCharges]] &lt;= 100, "Medium", "High"))</f>
        <v>Medium</v>
      </c>
    </row>
    <row r="1250" spans="1:24" x14ac:dyDescent="0.3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 t="str">
        <f>IF(Table1[[#This Row],[tenure]]&lt;= 6, "0-6 months", IF(Table1[[#This Row],[tenure]] &lt;= 12, "6-12 months", "Over 12 months"))</f>
        <v>6-12 months</v>
      </c>
      <c r="W1250">
        <v>23.971631205673759</v>
      </c>
      <c r="X1250" t="str">
        <f>IF(Table1[[#This Row],[MonthlyCharges]] &lt;= 50, "Low", IF(Table1[[#This Row],[MonthlyCharges]] &lt;= 100, "Medium", "High"))</f>
        <v>Medium</v>
      </c>
    </row>
    <row r="1251" spans="1:24" x14ac:dyDescent="0.3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 t="str">
        <f>IF(Table1[[#This Row],[tenure]]&lt;= 6, "0-6 months", IF(Table1[[#This Row],[tenure]] &lt;= 12, "6-12 months", "Over 12 months"))</f>
        <v>0-6 months</v>
      </c>
      <c r="W1251">
        <v>26.941255908170152</v>
      </c>
      <c r="X1251" t="str">
        <f>IF(Table1[[#This Row],[MonthlyCharges]] &lt;= 50, "Low", IF(Table1[[#This Row],[MonthlyCharges]] &lt;= 100, "Medium", "High"))</f>
        <v>Low</v>
      </c>
    </row>
    <row r="1252" spans="1:24" x14ac:dyDescent="0.3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 t="str">
        <f>IF(Table1[[#This Row],[tenure]]&lt;= 6, "0-6 months", IF(Table1[[#This Row],[tenure]] &lt;= 12, "6-12 months", "Over 12 months"))</f>
        <v>Over 12 months</v>
      </c>
      <c r="W1252">
        <v>26.786081943586577</v>
      </c>
      <c r="X1252" t="str">
        <f>IF(Table1[[#This Row],[MonthlyCharges]] &lt;= 50, "Low", IF(Table1[[#This Row],[MonthlyCharges]] &lt;= 100, "Medium", "High"))</f>
        <v>High</v>
      </c>
    </row>
    <row r="1253" spans="1:24" x14ac:dyDescent="0.3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 t="str">
        <f>IF(Table1[[#This Row],[tenure]]&lt;= 6, "0-6 months", IF(Table1[[#This Row],[tenure]] &lt;= 12, "6-12 months", "Over 12 months"))</f>
        <v>0-6 months</v>
      </c>
      <c r="W1253">
        <v>26.941255908170152</v>
      </c>
      <c r="X1253" t="str">
        <f>IF(Table1[[#This Row],[MonthlyCharges]] &lt;= 50, "Low", IF(Table1[[#This Row],[MonthlyCharges]] &lt;= 100, "Medium", "High"))</f>
        <v>Medium</v>
      </c>
    </row>
    <row r="1254" spans="1:24" x14ac:dyDescent="0.3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 t="str">
        <f>IF(Table1[[#This Row],[tenure]]&lt;= 6, "0-6 months", IF(Table1[[#This Row],[tenure]] &lt;= 12, "6-12 months", "Over 12 months"))</f>
        <v>0-6 months</v>
      </c>
      <c r="W1254">
        <v>26.941255908170152</v>
      </c>
      <c r="X1254" t="str">
        <f>IF(Table1[[#This Row],[MonthlyCharges]] &lt;= 50, "Low", IF(Table1[[#This Row],[MonthlyCharges]] &lt;= 100, "Medium", "High"))</f>
        <v>Low</v>
      </c>
    </row>
    <row r="1255" spans="1:24" x14ac:dyDescent="0.3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 t="str">
        <f>IF(Table1[[#This Row],[tenure]]&lt;= 6, "0-6 months", IF(Table1[[#This Row],[tenure]] &lt;= 12, "6-12 months", "Over 12 months"))</f>
        <v>6-12 months</v>
      </c>
      <c r="W1255">
        <v>23.971631205673759</v>
      </c>
      <c r="X1255" t="str">
        <f>IF(Table1[[#This Row],[MonthlyCharges]] &lt;= 50, "Low", IF(Table1[[#This Row],[MonthlyCharges]] &lt;= 100, "Medium", "High"))</f>
        <v>Medium</v>
      </c>
    </row>
    <row r="1256" spans="1:24" x14ac:dyDescent="0.3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 t="str">
        <f>IF(Table1[[#This Row],[tenure]]&lt;= 6, "0-6 months", IF(Table1[[#This Row],[tenure]] &lt;= 12, "6-12 months", "Over 12 months"))</f>
        <v>Over 12 months</v>
      </c>
      <c r="W1256">
        <v>26.786081943586577</v>
      </c>
      <c r="X1256" t="str">
        <f>IF(Table1[[#This Row],[MonthlyCharges]] &lt;= 50, "Low", IF(Table1[[#This Row],[MonthlyCharges]] &lt;= 100, "Medium", "High"))</f>
        <v>Medium</v>
      </c>
    </row>
    <row r="1257" spans="1:24" x14ac:dyDescent="0.3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 t="str">
        <f>IF(Table1[[#This Row],[tenure]]&lt;= 6, "0-6 months", IF(Table1[[#This Row],[tenure]] &lt;= 12, "6-12 months", "Over 12 months"))</f>
        <v>0-6 months</v>
      </c>
      <c r="W1257">
        <v>26.941255908170152</v>
      </c>
      <c r="X1257" t="str">
        <f>IF(Table1[[#This Row],[MonthlyCharges]] &lt;= 50, "Low", IF(Table1[[#This Row],[MonthlyCharges]] &lt;= 100, "Medium", "High"))</f>
        <v>Low</v>
      </c>
    </row>
    <row r="1258" spans="1:24" x14ac:dyDescent="0.3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 t="str">
        <f>IF(Table1[[#This Row],[tenure]]&lt;= 6, "0-6 months", IF(Table1[[#This Row],[tenure]] &lt;= 12, "6-12 months", "Over 12 months"))</f>
        <v>Over 12 months</v>
      </c>
      <c r="W1258">
        <v>26.786081943586577</v>
      </c>
      <c r="X1258" t="str">
        <f>IF(Table1[[#This Row],[MonthlyCharges]] &lt;= 50, "Low", IF(Table1[[#This Row],[MonthlyCharges]] &lt;= 100, "Medium", "High"))</f>
        <v>Medium</v>
      </c>
    </row>
    <row r="1259" spans="1:24" x14ac:dyDescent="0.3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 t="str">
        <f>IF(Table1[[#This Row],[tenure]]&lt;= 6, "0-6 months", IF(Table1[[#This Row],[tenure]] &lt;= 12, "6-12 months", "Over 12 months"))</f>
        <v>Over 12 months</v>
      </c>
      <c r="W1259">
        <v>26.786081943586577</v>
      </c>
      <c r="X1259" t="str">
        <f>IF(Table1[[#This Row],[MonthlyCharges]] &lt;= 50, "Low", IF(Table1[[#This Row],[MonthlyCharges]] &lt;= 100, "Medium", "High"))</f>
        <v>Low</v>
      </c>
    </row>
    <row r="1260" spans="1:24" x14ac:dyDescent="0.3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 t="str">
        <f>IF(Table1[[#This Row],[tenure]]&lt;= 6, "0-6 months", IF(Table1[[#This Row],[tenure]] &lt;= 12, "6-12 months", "Over 12 months"))</f>
        <v>Over 12 months</v>
      </c>
      <c r="W1260">
        <v>26.786081943586577</v>
      </c>
      <c r="X1260" t="str">
        <f>IF(Table1[[#This Row],[MonthlyCharges]] &lt;= 50, "Low", IF(Table1[[#This Row],[MonthlyCharges]] &lt;= 100, "Medium", "High"))</f>
        <v>Low</v>
      </c>
    </row>
    <row r="1261" spans="1:24" x14ac:dyDescent="0.3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 t="str">
        <f>IF(Table1[[#This Row],[tenure]]&lt;= 6, "0-6 months", IF(Table1[[#This Row],[tenure]] &lt;= 12, "6-12 months", "Over 12 months"))</f>
        <v>Over 12 months</v>
      </c>
      <c r="W1261">
        <v>26.786081943586577</v>
      </c>
      <c r="X1261" t="str">
        <f>IF(Table1[[#This Row],[MonthlyCharges]] &lt;= 50, "Low", IF(Table1[[#This Row],[MonthlyCharges]] &lt;= 100, "Medium", "High"))</f>
        <v>Medium</v>
      </c>
    </row>
    <row r="1262" spans="1:24" x14ac:dyDescent="0.3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 t="str">
        <f>IF(Table1[[#This Row],[tenure]]&lt;= 6, "0-6 months", IF(Table1[[#This Row],[tenure]] &lt;= 12, "6-12 months", "Over 12 months"))</f>
        <v>0-6 months</v>
      </c>
      <c r="W1262">
        <v>26.941255908170152</v>
      </c>
      <c r="X1262" t="str">
        <f>IF(Table1[[#This Row],[MonthlyCharges]] &lt;= 50, "Low", IF(Table1[[#This Row],[MonthlyCharges]] &lt;= 100, "Medium", "High"))</f>
        <v>Medium</v>
      </c>
    </row>
    <row r="1263" spans="1:24" x14ac:dyDescent="0.3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 t="str">
        <f>IF(Table1[[#This Row],[tenure]]&lt;= 6, "0-6 months", IF(Table1[[#This Row],[tenure]] &lt;= 12, "6-12 months", "Over 12 months"))</f>
        <v>0-6 months</v>
      </c>
      <c r="W1263">
        <v>26.941255908170152</v>
      </c>
      <c r="X1263" t="str">
        <f>IF(Table1[[#This Row],[MonthlyCharges]] &lt;= 50, "Low", IF(Table1[[#This Row],[MonthlyCharges]] &lt;= 100, "Medium", "High"))</f>
        <v>Medium</v>
      </c>
    </row>
    <row r="1264" spans="1:24" x14ac:dyDescent="0.3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 t="str">
        <f>IF(Table1[[#This Row],[tenure]]&lt;= 6, "0-6 months", IF(Table1[[#This Row],[tenure]] &lt;= 12, "6-12 months", "Over 12 months"))</f>
        <v>6-12 months</v>
      </c>
      <c r="W1264">
        <v>23.971631205673759</v>
      </c>
      <c r="X1264" t="str">
        <f>IF(Table1[[#This Row],[MonthlyCharges]] &lt;= 50, "Low", IF(Table1[[#This Row],[MonthlyCharges]] &lt;= 100, "Medium", "High"))</f>
        <v>Medium</v>
      </c>
    </row>
    <row r="1265" spans="1:24" x14ac:dyDescent="0.3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 t="str">
        <f>IF(Table1[[#This Row],[tenure]]&lt;= 6, "0-6 months", IF(Table1[[#This Row],[tenure]] &lt;= 12, "6-12 months", "Over 12 months"))</f>
        <v>Over 12 months</v>
      </c>
      <c r="W1265">
        <v>26.786081943586577</v>
      </c>
      <c r="X1265" t="str">
        <f>IF(Table1[[#This Row],[MonthlyCharges]] &lt;= 50, "Low", IF(Table1[[#This Row],[MonthlyCharges]] &lt;= 100, "Medium", "High"))</f>
        <v>Medium</v>
      </c>
    </row>
    <row r="1266" spans="1:24" x14ac:dyDescent="0.3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 t="str">
        <f>IF(Table1[[#This Row],[tenure]]&lt;= 6, "0-6 months", IF(Table1[[#This Row],[tenure]] &lt;= 12, "6-12 months", "Over 12 months"))</f>
        <v>Over 12 months</v>
      </c>
      <c r="W1266">
        <v>26.786081943586577</v>
      </c>
      <c r="X1266" t="str">
        <f>IF(Table1[[#This Row],[MonthlyCharges]] &lt;= 50, "Low", IF(Table1[[#This Row],[MonthlyCharges]] &lt;= 100, "Medium", "High"))</f>
        <v>Medium</v>
      </c>
    </row>
    <row r="1267" spans="1:24" x14ac:dyDescent="0.3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 t="str">
        <f>IF(Table1[[#This Row],[tenure]]&lt;= 6, "0-6 months", IF(Table1[[#This Row],[tenure]] &lt;= 12, "6-12 months", "Over 12 months"))</f>
        <v>Over 12 months</v>
      </c>
      <c r="W1267">
        <v>26.786081943586577</v>
      </c>
      <c r="X1267" t="str">
        <f>IF(Table1[[#This Row],[MonthlyCharges]] &lt;= 50, "Low", IF(Table1[[#This Row],[MonthlyCharges]] &lt;= 100, "Medium", "High"))</f>
        <v>Medium</v>
      </c>
    </row>
    <row r="1268" spans="1:24" x14ac:dyDescent="0.3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 t="str">
        <f>IF(Table1[[#This Row],[tenure]]&lt;= 6, "0-6 months", IF(Table1[[#This Row],[tenure]] &lt;= 12, "6-12 months", "Over 12 months"))</f>
        <v>0-6 months</v>
      </c>
      <c r="W1268">
        <v>26.941255908170152</v>
      </c>
      <c r="X1268" t="str">
        <f>IF(Table1[[#This Row],[MonthlyCharges]] &lt;= 50, "Low", IF(Table1[[#This Row],[MonthlyCharges]] &lt;= 100, "Medium", "High"))</f>
        <v>Medium</v>
      </c>
    </row>
    <row r="1269" spans="1:24" x14ac:dyDescent="0.3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 t="str">
        <f>IF(Table1[[#This Row],[tenure]]&lt;= 6, "0-6 months", IF(Table1[[#This Row],[tenure]] &lt;= 12, "6-12 months", "Over 12 months"))</f>
        <v>Over 12 months</v>
      </c>
      <c r="W1269">
        <v>26.786081943586577</v>
      </c>
      <c r="X1269" t="str">
        <f>IF(Table1[[#This Row],[MonthlyCharges]] &lt;= 50, "Low", IF(Table1[[#This Row],[MonthlyCharges]] &lt;= 100, "Medium", "High"))</f>
        <v>Medium</v>
      </c>
    </row>
    <row r="1270" spans="1:24" x14ac:dyDescent="0.3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 t="str">
        <f>IF(Table1[[#This Row],[tenure]]&lt;= 6, "0-6 months", IF(Table1[[#This Row],[tenure]] &lt;= 12, "6-12 months", "Over 12 months"))</f>
        <v>Over 12 months</v>
      </c>
      <c r="W1270">
        <v>26.786081943586577</v>
      </c>
      <c r="X1270" t="str">
        <f>IF(Table1[[#This Row],[MonthlyCharges]] &lt;= 50, "Low", IF(Table1[[#This Row],[MonthlyCharges]] &lt;= 100, "Medium", "High"))</f>
        <v>High</v>
      </c>
    </row>
    <row r="1271" spans="1:24" x14ac:dyDescent="0.3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 t="str">
        <f>IF(Table1[[#This Row],[tenure]]&lt;= 6, "0-6 months", IF(Table1[[#This Row],[tenure]] &lt;= 12, "6-12 months", "Over 12 months"))</f>
        <v>Over 12 months</v>
      </c>
      <c r="W1271">
        <v>26.786081943586577</v>
      </c>
      <c r="X1271" t="str">
        <f>IF(Table1[[#This Row],[MonthlyCharges]] &lt;= 50, "Low", IF(Table1[[#This Row],[MonthlyCharges]] &lt;= 100, "Medium", "High"))</f>
        <v>High</v>
      </c>
    </row>
    <row r="1272" spans="1:24" x14ac:dyDescent="0.3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 t="str">
        <f>IF(Table1[[#This Row],[tenure]]&lt;= 6, "0-6 months", IF(Table1[[#This Row],[tenure]] &lt;= 12, "6-12 months", "Over 12 months"))</f>
        <v>Over 12 months</v>
      </c>
      <c r="W1272">
        <v>26.786081943586577</v>
      </c>
      <c r="X1272" t="str">
        <f>IF(Table1[[#This Row],[MonthlyCharges]] &lt;= 50, "Low", IF(Table1[[#This Row],[MonthlyCharges]] &lt;= 100, "Medium", "High"))</f>
        <v>Low</v>
      </c>
    </row>
    <row r="1273" spans="1:24" x14ac:dyDescent="0.3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 t="str">
        <f>IF(Table1[[#This Row],[tenure]]&lt;= 6, "0-6 months", IF(Table1[[#This Row],[tenure]] &lt;= 12, "6-12 months", "Over 12 months"))</f>
        <v>Over 12 months</v>
      </c>
      <c r="W1273">
        <v>26.786081943586577</v>
      </c>
      <c r="X1273" t="str">
        <f>IF(Table1[[#This Row],[MonthlyCharges]] &lt;= 50, "Low", IF(Table1[[#This Row],[MonthlyCharges]] &lt;= 100, "Medium", "High"))</f>
        <v>Medium</v>
      </c>
    </row>
    <row r="1274" spans="1:24" x14ac:dyDescent="0.3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 t="str">
        <f>IF(Table1[[#This Row],[tenure]]&lt;= 6, "0-6 months", IF(Table1[[#This Row],[tenure]] &lt;= 12, "6-12 months", "Over 12 months"))</f>
        <v>0-6 months</v>
      </c>
      <c r="W1274">
        <v>26.941255908170152</v>
      </c>
      <c r="X1274" t="str">
        <f>IF(Table1[[#This Row],[MonthlyCharges]] &lt;= 50, "Low", IF(Table1[[#This Row],[MonthlyCharges]] &lt;= 100, "Medium", "High"))</f>
        <v>Low</v>
      </c>
    </row>
    <row r="1275" spans="1:24" x14ac:dyDescent="0.3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 t="str">
        <f>IF(Table1[[#This Row],[tenure]]&lt;= 6, "0-6 months", IF(Table1[[#This Row],[tenure]] &lt;= 12, "6-12 months", "Over 12 months"))</f>
        <v>Over 12 months</v>
      </c>
      <c r="W1275">
        <v>26.786081943586577</v>
      </c>
      <c r="X1275" t="str">
        <f>IF(Table1[[#This Row],[MonthlyCharges]] &lt;= 50, "Low", IF(Table1[[#This Row],[MonthlyCharges]] &lt;= 100, "Medium", "High"))</f>
        <v>Medium</v>
      </c>
    </row>
    <row r="1276" spans="1:24" x14ac:dyDescent="0.3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 t="str">
        <f>IF(Table1[[#This Row],[tenure]]&lt;= 6, "0-6 months", IF(Table1[[#This Row],[tenure]] &lt;= 12, "6-12 months", "Over 12 months"))</f>
        <v>Over 12 months</v>
      </c>
      <c r="W1276">
        <v>26.786081943586577</v>
      </c>
      <c r="X1276" t="str">
        <f>IF(Table1[[#This Row],[MonthlyCharges]] &lt;= 50, "Low", IF(Table1[[#This Row],[MonthlyCharges]] &lt;= 100, "Medium", "High"))</f>
        <v>High</v>
      </c>
    </row>
    <row r="1277" spans="1:24" x14ac:dyDescent="0.3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 t="str">
        <f>IF(Table1[[#This Row],[tenure]]&lt;= 6, "0-6 months", IF(Table1[[#This Row],[tenure]] &lt;= 12, "6-12 months", "Over 12 months"))</f>
        <v>Over 12 months</v>
      </c>
      <c r="W1277">
        <v>26.786081943586577</v>
      </c>
      <c r="X1277" t="str">
        <f>IF(Table1[[#This Row],[MonthlyCharges]] &lt;= 50, "Low", IF(Table1[[#This Row],[MonthlyCharges]] &lt;= 100, "Medium", "High"))</f>
        <v>Medium</v>
      </c>
    </row>
    <row r="1278" spans="1:24" x14ac:dyDescent="0.3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 t="str">
        <f>IF(Table1[[#This Row],[tenure]]&lt;= 6, "0-6 months", IF(Table1[[#This Row],[tenure]] &lt;= 12, "6-12 months", "Over 12 months"))</f>
        <v>Over 12 months</v>
      </c>
      <c r="W1278">
        <v>26.786081943586577</v>
      </c>
      <c r="X1278" t="str">
        <f>IF(Table1[[#This Row],[MonthlyCharges]] &lt;= 50, "Low", IF(Table1[[#This Row],[MonthlyCharges]] &lt;= 100, "Medium", "High"))</f>
        <v>Medium</v>
      </c>
    </row>
    <row r="1279" spans="1:24" x14ac:dyDescent="0.3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 t="str">
        <f>IF(Table1[[#This Row],[tenure]]&lt;= 6, "0-6 months", IF(Table1[[#This Row],[tenure]] &lt;= 12, "6-12 months", "Over 12 months"))</f>
        <v>Over 12 months</v>
      </c>
      <c r="W1279">
        <v>26.786081943586577</v>
      </c>
      <c r="X1279" t="str">
        <f>IF(Table1[[#This Row],[MonthlyCharges]] &lt;= 50, "Low", IF(Table1[[#This Row],[MonthlyCharges]] &lt;= 100, "Medium", "High"))</f>
        <v>Low</v>
      </c>
    </row>
    <row r="1280" spans="1:24" x14ac:dyDescent="0.3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 t="str">
        <f>IF(Table1[[#This Row],[tenure]]&lt;= 6, "0-6 months", IF(Table1[[#This Row],[tenure]] &lt;= 12, "6-12 months", "Over 12 months"))</f>
        <v>Over 12 months</v>
      </c>
      <c r="W1280">
        <v>26.786081943586577</v>
      </c>
      <c r="X1280" t="str">
        <f>IF(Table1[[#This Row],[MonthlyCharges]] &lt;= 50, "Low", IF(Table1[[#This Row],[MonthlyCharges]] &lt;= 100, "Medium", "High"))</f>
        <v>Medium</v>
      </c>
    </row>
    <row r="1281" spans="1:24" x14ac:dyDescent="0.3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 t="str">
        <f>IF(Table1[[#This Row],[tenure]]&lt;= 6, "0-6 months", IF(Table1[[#This Row],[tenure]] &lt;= 12, "6-12 months", "Over 12 months"))</f>
        <v>Over 12 months</v>
      </c>
      <c r="W1281">
        <v>26.786081943586577</v>
      </c>
      <c r="X1281" t="str">
        <f>IF(Table1[[#This Row],[MonthlyCharges]] &lt;= 50, "Low", IF(Table1[[#This Row],[MonthlyCharges]] &lt;= 100, "Medium", "High"))</f>
        <v>Low</v>
      </c>
    </row>
    <row r="1282" spans="1:24" x14ac:dyDescent="0.3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 t="str">
        <f>IF(Table1[[#This Row],[tenure]]&lt;= 6, "0-6 months", IF(Table1[[#This Row],[tenure]] &lt;= 12, "6-12 months", "Over 12 months"))</f>
        <v>Over 12 months</v>
      </c>
      <c r="W1282">
        <v>26.786081943586577</v>
      </c>
      <c r="X1282" t="str">
        <f>IF(Table1[[#This Row],[MonthlyCharges]] &lt;= 50, "Low", IF(Table1[[#This Row],[MonthlyCharges]] &lt;= 100, "Medium", "High"))</f>
        <v>High</v>
      </c>
    </row>
    <row r="1283" spans="1:24" x14ac:dyDescent="0.3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 t="str">
        <f>IF(Table1[[#This Row],[tenure]]&lt;= 6, "0-6 months", IF(Table1[[#This Row],[tenure]] &lt;= 12, "6-12 months", "Over 12 months"))</f>
        <v>Over 12 months</v>
      </c>
      <c r="W1283">
        <v>26.786081943586577</v>
      </c>
      <c r="X1283" t="str">
        <f>IF(Table1[[#This Row],[MonthlyCharges]] &lt;= 50, "Low", IF(Table1[[#This Row],[MonthlyCharges]] &lt;= 100, "Medium", "High"))</f>
        <v>Low</v>
      </c>
    </row>
    <row r="1284" spans="1:24" x14ac:dyDescent="0.3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 t="str">
        <f>IF(Table1[[#This Row],[tenure]]&lt;= 6, "0-6 months", IF(Table1[[#This Row],[tenure]] &lt;= 12, "6-12 months", "Over 12 months"))</f>
        <v>0-6 months</v>
      </c>
      <c r="W1284">
        <v>26.941255908170152</v>
      </c>
      <c r="X1284" t="str">
        <f>IF(Table1[[#This Row],[MonthlyCharges]] &lt;= 50, "Low", IF(Table1[[#This Row],[MonthlyCharges]] &lt;= 100, "Medium", "High"))</f>
        <v>Medium</v>
      </c>
    </row>
    <row r="1285" spans="1:24" x14ac:dyDescent="0.3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 t="str">
        <f>IF(Table1[[#This Row],[tenure]]&lt;= 6, "0-6 months", IF(Table1[[#This Row],[tenure]] &lt;= 12, "6-12 months", "Over 12 months"))</f>
        <v>Over 12 months</v>
      </c>
      <c r="W1285">
        <v>26.786081943586577</v>
      </c>
      <c r="X1285" t="str">
        <f>IF(Table1[[#This Row],[MonthlyCharges]] &lt;= 50, "Low", IF(Table1[[#This Row],[MonthlyCharges]] &lt;= 100, "Medium", "High"))</f>
        <v>High</v>
      </c>
    </row>
    <row r="1286" spans="1:24" x14ac:dyDescent="0.3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 t="str">
        <f>IF(Table1[[#This Row],[tenure]]&lt;= 6, "0-6 months", IF(Table1[[#This Row],[tenure]] &lt;= 12, "6-12 months", "Over 12 months"))</f>
        <v>Over 12 months</v>
      </c>
      <c r="W1286">
        <v>26.786081943586577</v>
      </c>
      <c r="X1286" t="str">
        <f>IF(Table1[[#This Row],[MonthlyCharges]] &lt;= 50, "Low", IF(Table1[[#This Row],[MonthlyCharges]] &lt;= 100, "Medium", "High"))</f>
        <v>Low</v>
      </c>
    </row>
    <row r="1287" spans="1:24" x14ac:dyDescent="0.3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 t="str">
        <f>IF(Table1[[#This Row],[tenure]]&lt;= 6, "0-6 months", IF(Table1[[#This Row],[tenure]] &lt;= 12, "6-12 months", "Over 12 months"))</f>
        <v>6-12 months</v>
      </c>
      <c r="W1287">
        <v>23.971631205673759</v>
      </c>
      <c r="X1287" t="str">
        <f>IF(Table1[[#This Row],[MonthlyCharges]] &lt;= 50, "Low", IF(Table1[[#This Row],[MonthlyCharges]] &lt;= 100, "Medium", "High"))</f>
        <v>Medium</v>
      </c>
    </row>
    <row r="1288" spans="1:24" x14ac:dyDescent="0.3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 t="str">
        <f>IF(Table1[[#This Row],[tenure]]&lt;= 6, "0-6 months", IF(Table1[[#This Row],[tenure]] &lt;= 12, "6-12 months", "Over 12 months"))</f>
        <v>0-6 months</v>
      </c>
      <c r="W1288">
        <v>26.941255908170152</v>
      </c>
      <c r="X1288" t="str">
        <f>IF(Table1[[#This Row],[MonthlyCharges]] &lt;= 50, "Low", IF(Table1[[#This Row],[MonthlyCharges]] &lt;= 100, "Medium", "High"))</f>
        <v>Medium</v>
      </c>
    </row>
    <row r="1289" spans="1:24" x14ac:dyDescent="0.3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 t="str">
        <f>IF(Table1[[#This Row],[tenure]]&lt;= 6, "0-6 months", IF(Table1[[#This Row],[tenure]] &lt;= 12, "6-12 months", "Over 12 months"))</f>
        <v>Over 12 months</v>
      </c>
      <c r="W1289">
        <v>26.786081943586577</v>
      </c>
      <c r="X1289" t="str">
        <f>IF(Table1[[#This Row],[MonthlyCharges]] &lt;= 50, "Low", IF(Table1[[#This Row],[MonthlyCharges]] &lt;= 100, "Medium", "High"))</f>
        <v>High</v>
      </c>
    </row>
    <row r="1290" spans="1:24" x14ac:dyDescent="0.3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 t="str">
        <f>IF(Table1[[#This Row],[tenure]]&lt;= 6, "0-6 months", IF(Table1[[#This Row],[tenure]] &lt;= 12, "6-12 months", "Over 12 months"))</f>
        <v>Over 12 months</v>
      </c>
      <c r="W1290">
        <v>26.786081943586577</v>
      </c>
      <c r="X1290" t="str">
        <f>IF(Table1[[#This Row],[MonthlyCharges]] &lt;= 50, "Low", IF(Table1[[#This Row],[MonthlyCharges]] &lt;= 100, "Medium", "High"))</f>
        <v>Low</v>
      </c>
    </row>
    <row r="1291" spans="1:24" x14ac:dyDescent="0.3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 t="str">
        <f>IF(Table1[[#This Row],[tenure]]&lt;= 6, "0-6 months", IF(Table1[[#This Row],[tenure]] &lt;= 12, "6-12 months", "Over 12 months"))</f>
        <v>Over 12 months</v>
      </c>
      <c r="W1291">
        <v>26.786081943586577</v>
      </c>
      <c r="X1291" t="str">
        <f>IF(Table1[[#This Row],[MonthlyCharges]] &lt;= 50, "Low", IF(Table1[[#This Row],[MonthlyCharges]] &lt;= 100, "Medium", "High"))</f>
        <v>Medium</v>
      </c>
    </row>
    <row r="1292" spans="1:24" x14ac:dyDescent="0.3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 t="str">
        <f>IF(Table1[[#This Row],[tenure]]&lt;= 6, "0-6 months", IF(Table1[[#This Row],[tenure]] &lt;= 12, "6-12 months", "Over 12 months"))</f>
        <v>Over 12 months</v>
      </c>
      <c r="W1292">
        <v>26.786081943586577</v>
      </c>
      <c r="X1292" t="str">
        <f>IF(Table1[[#This Row],[MonthlyCharges]] &lt;= 50, "Low", IF(Table1[[#This Row],[MonthlyCharges]] &lt;= 100, "Medium", "High"))</f>
        <v>Medium</v>
      </c>
    </row>
    <row r="1293" spans="1:24" x14ac:dyDescent="0.3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 t="str">
        <f>IF(Table1[[#This Row],[tenure]]&lt;= 6, "0-6 months", IF(Table1[[#This Row],[tenure]] &lt;= 12, "6-12 months", "Over 12 months"))</f>
        <v>6-12 months</v>
      </c>
      <c r="W1293">
        <v>23.971631205673759</v>
      </c>
      <c r="X1293" t="str">
        <f>IF(Table1[[#This Row],[MonthlyCharges]] &lt;= 50, "Low", IF(Table1[[#This Row],[MonthlyCharges]] &lt;= 100, "Medium", "High"))</f>
        <v>Medium</v>
      </c>
    </row>
    <row r="1294" spans="1:24" x14ac:dyDescent="0.3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 t="str">
        <f>IF(Table1[[#This Row],[tenure]]&lt;= 6, "0-6 months", IF(Table1[[#This Row],[tenure]] &lt;= 12, "6-12 months", "Over 12 months"))</f>
        <v>Over 12 months</v>
      </c>
      <c r="W1294">
        <v>26.786081943586577</v>
      </c>
      <c r="X1294" t="str">
        <f>IF(Table1[[#This Row],[MonthlyCharges]] &lt;= 50, "Low", IF(Table1[[#This Row],[MonthlyCharges]] &lt;= 100, "Medium", "High"))</f>
        <v>Medium</v>
      </c>
    </row>
    <row r="1295" spans="1:24" x14ac:dyDescent="0.3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 t="str">
        <f>IF(Table1[[#This Row],[tenure]]&lt;= 6, "0-6 months", IF(Table1[[#This Row],[tenure]] &lt;= 12, "6-12 months", "Over 12 months"))</f>
        <v>Over 12 months</v>
      </c>
      <c r="W1295">
        <v>26.786081943586577</v>
      </c>
      <c r="X1295" t="str">
        <f>IF(Table1[[#This Row],[MonthlyCharges]] &lt;= 50, "Low", IF(Table1[[#This Row],[MonthlyCharges]] &lt;= 100, "Medium", "High"))</f>
        <v>High</v>
      </c>
    </row>
    <row r="1296" spans="1:24" x14ac:dyDescent="0.3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 t="str">
        <f>IF(Table1[[#This Row],[tenure]]&lt;= 6, "0-6 months", IF(Table1[[#This Row],[tenure]] &lt;= 12, "6-12 months", "Over 12 months"))</f>
        <v>0-6 months</v>
      </c>
      <c r="W1296">
        <v>26.941255908170152</v>
      </c>
      <c r="X1296" t="str">
        <f>IF(Table1[[#This Row],[MonthlyCharges]] &lt;= 50, "Low", IF(Table1[[#This Row],[MonthlyCharges]] &lt;= 100, "Medium", "High"))</f>
        <v>Low</v>
      </c>
    </row>
    <row r="1297" spans="1:24" x14ac:dyDescent="0.3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 t="str">
        <f>IF(Table1[[#This Row],[tenure]]&lt;= 6, "0-6 months", IF(Table1[[#This Row],[tenure]] &lt;= 12, "6-12 months", "Over 12 months"))</f>
        <v>Over 12 months</v>
      </c>
      <c r="W1297">
        <v>26.786081943586577</v>
      </c>
      <c r="X1297" t="str">
        <f>IF(Table1[[#This Row],[MonthlyCharges]] &lt;= 50, "Low", IF(Table1[[#This Row],[MonthlyCharges]] &lt;= 100, "Medium", "High"))</f>
        <v>Medium</v>
      </c>
    </row>
    <row r="1298" spans="1:24" x14ac:dyDescent="0.3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 t="str">
        <f>IF(Table1[[#This Row],[tenure]]&lt;= 6, "0-6 months", IF(Table1[[#This Row],[tenure]] &lt;= 12, "6-12 months", "Over 12 months"))</f>
        <v>Over 12 months</v>
      </c>
      <c r="W1298">
        <v>26.786081943586577</v>
      </c>
      <c r="X1298" t="str">
        <f>IF(Table1[[#This Row],[MonthlyCharges]] &lt;= 50, "Low", IF(Table1[[#This Row],[MonthlyCharges]] &lt;= 100, "Medium", "High"))</f>
        <v>Medium</v>
      </c>
    </row>
    <row r="1299" spans="1:24" x14ac:dyDescent="0.3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 t="str">
        <f>IF(Table1[[#This Row],[tenure]]&lt;= 6, "0-6 months", IF(Table1[[#This Row],[tenure]] &lt;= 12, "6-12 months", "Over 12 months"))</f>
        <v>0-6 months</v>
      </c>
      <c r="W1299">
        <v>26.941255908170152</v>
      </c>
      <c r="X1299" t="str">
        <f>IF(Table1[[#This Row],[MonthlyCharges]] &lt;= 50, "Low", IF(Table1[[#This Row],[MonthlyCharges]] &lt;= 100, "Medium", "High"))</f>
        <v>Medium</v>
      </c>
    </row>
    <row r="1300" spans="1:24" x14ac:dyDescent="0.3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 t="str">
        <f>IF(Table1[[#This Row],[tenure]]&lt;= 6, "0-6 months", IF(Table1[[#This Row],[tenure]] &lt;= 12, "6-12 months", "Over 12 months"))</f>
        <v>Over 12 months</v>
      </c>
      <c r="W1300">
        <v>26.786081943586577</v>
      </c>
      <c r="X1300" t="str">
        <f>IF(Table1[[#This Row],[MonthlyCharges]] &lt;= 50, "Low", IF(Table1[[#This Row],[MonthlyCharges]] &lt;= 100, "Medium", "High"))</f>
        <v>Medium</v>
      </c>
    </row>
    <row r="1301" spans="1:24" x14ac:dyDescent="0.3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 t="str">
        <f>IF(Table1[[#This Row],[tenure]]&lt;= 6, "0-6 months", IF(Table1[[#This Row],[tenure]] &lt;= 12, "6-12 months", "Over 12 months"))</f>
        <v>6-12 months</v>
      </c>
      <c r="W1301">
        <v>23.971631205673759</v>
      </c>
      <c r="X1301" t="str">
        <f>IF(Table1[[#This Row],[MonthlyCharges]] &lt;= 50, "Low", IF(Table1[[#This Row],[MonthlyCharges]] &lt;= 100, "Medium", "High"))</f>
        <v>Low</v>
      </c>
    </row>
    <row r="1302" spans="1:24" x14ac:dyDescent="0.3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 t="str">
        <f>IF(Table1[[#This Row],[tenure]]&lt;= 6, "0-6 months", IF(Table1[[#This Row],[tenure]] &lt;= 12, "6-12 months", "Over 12 months"))</f>
        <v>Over 12 months</v>
      </c>
      <c r="W1302">
        <v>26.786081943586577</v>
      </c>
      <c r="X1302" t="str">
        <f>IF(Table1[[#This Row],[MonthlyCharges]] &lt;= 50, "Low", IF(Table1[[#This Row],[MonthlyCharges]] &lt;= 100, "Medium", "High"))</f>
        <v>High</v>
      </c>
    </row>
    <row r="1303" spans="1:24" x14ac:dyDescent="0.3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 t="str">
        <f>IF(Table1[[#This Row],[tenure]]&lt;= 6, "0-6 months", IF(Table1[[#This Row],[tenure]] &lt;= 12, "6-12 months", "Over 12 months"))</f>
        <v>Over 12 months</v>
      </c>
      <c r="W1303">
        <v>26.786081943586577</v>
      </c>
      <c r="X1303" t="str">
        <f>IF(Table1[[#This Row],[MonthlyCharges]] &lt;= 50, "Low", IF(Table1[[#This Row],[MonthlyCharges]] &lt;= 100, "Medium", "High"))</f>
        <v>Medium</v>
      </c>
    </row>
    <row r="1304" spans="1:24" x14ac:dyDescent="0.3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 t="str">
        <f>IF(Table1[[#This Row],[tenure]]&lt;= 6, "0-6 months", IF(Table1[[#This Row],[tenure]] &lt;= 12, "6-12 months", "Over 12 months"))</f>
        <v>Over 12 months</v>
      </c>
      <c r="W1304">
        <v>26.786081943586577</v>
      </c>
      <c r="X1304" t="str">
        <f>IF(Table1[[#This Row],[MonthlyCharges]] &lt;= 50, "Low", IF(Table1[[#This Row],[MonthlyCharges]] &lt;= 100, "Medium", "High"))</f>
        <v>Medium</v>
      </c>
    </row>
    <row r="1305" spans="1:24" x14ac:dyDescent="0.3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 t="str">
        <f>IF(Table1[[#This Row],[tenure]]&lt;= 6, "0-6 months", IF(Table1[[#This Row],[tenure]] &lt;= 12, "6-12 months", "Over 12 months"))</f>
        <v>Over 12 months</v>
      </c>
      <c r="W1305">
        <v>26.786081943586577</v>
      </c>
      <c r="X1305" t="str">
        <f>IF(Table1[[#This Row],[MonthlyCharges]] &lt;= 50, "Low", IF(Table1[[#This Row],[MonthlyCharges]] &lt;= 100, "Medium", "High"))</f>
        <v>Low</v>
      </c>
    </row>
    <row r="1306" spans="1:24" x14ac:dyDescent="0.3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 t="str">
        <f>IF(Table1[[#This Row],[tenure]]&lt;= 6, "0-6 months", IF(Table1[[#This Row],[tenure]] &lt;= 12, "6-12 months", "Over 12 months"))</f>
        <v>Over 12 months</v>
      </c>
      <c r="W1306">
        <v>26.786081943586577</v>
      </c>
      <c r="X1306" t="str">
        <f>IF(Table1[[#This Row],[MonthlyCharges]] &lt;= 50, "Low", IF(Table1[[#This Row],[MonthlyCharges]] &lt;= 100, "Medium", "High"))</f>
        <v>Medium</v>
      </c>
    </row>
    <row r="1307" spans="1:24" x14ac:dyDescent="0.3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 t="str">
        <f>IF(Table1[[#This Row],[tenure]]&lt;= 6, "0-6 months", IF(Table1[[#This Row],[tenure]] &lt;= 12, "6-12 months", "Over 12 months"))</f>
        <v>Over 12 months</v>
      </c>
      <c r="W1307">
        <v>26.786081943586577</v>
      </c>
      <c r="X1307" t="str">
        <f>IF(Table1[[#This Row],[MonthlyCharges]] &lt;= 50, "Low", IF(Table1[[#This Row],[MonthlyCharges]] &lt;= 100, "Medium", "High"))</f>
        <v>Medium</v>
      </c>
    </row>
    <row r="1308" spans="1:24" x14ac:dyDescent="0.3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 t="str">
        <f>IF(Table1[[#This Row],[tenure]]&lt;= 6, "0-6 months", IF(Table1[[#This Row],[tenure]] &lt;= 12, "6-12 months", "Over 12 months"))</f>
        <v>Over 12 months</v>
      </c>
      <c r="W1308">
        <v>26.786081943586577</v>
      </c>
      <c r="X1308" t="str">
        <f>IF(Table1[[#This Row],[MonthlyCharges]] &lt;= 50, "Low", IF(Table1[[#This Row],[MonthlyCharges]] &lt;= 100, "Medium", "High"))</f>
        <v>High</v>
      </c>
    </row>
    <row r="1309" spans="1:24" x14ac:dyDescent="0.3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 t="str">
        <f>IF(Table1[[#This Row],[tenure]]&lt;= 6, "0-6 months", IF(Table1[[#This Row],[tenure]] &lt;= 12, "6-12 months", "Over 12 months"))</f>
        <v>Over 12 months</v>
      </c>
      <c r="W1309">
        <v>26.786081943586577</v>
      </c>
      <c r="X1309" t="str">
        <f>IF(Table1[[#This Row],[MonthlyCharges]] &lt;= 50, "Low", IF(Table1[[#This Row],[MonthlyCharges]] &lt;= 100, "Medium", "High"))</f>
        <v>Medium</v>
      </c>
    </row>
    <row r="1310" spans="1:24" x14ac:dyDescent="0.3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 t="str">
        <f>IF(Table1[[#This Row],[tenure]]&lt;= 6, "0-6 months", IF(Table1[[#This Row],[tenure]] &lt;= 12, "6-12 months", "Over 12 months"))</f>
        <v>Over 12 months</v>
      </c>
      <c r="W1310">
        <v>26.786081943586577</v>
      </c>
      <c r="X1310" t="str">
        <f>IF(Table1[[#This Row],[MonthlyCharges]] &lt;= 50, "Low", IF(Table1[[#This Row],[MonthlyCharges]] &lt;= 100, "Medium", "High"))</f>
        <v>Medium</v>
      </c>
    </row>
    <row r="1311" spans="1:24" x14ac:dyDescent="0.3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 t="str">
        <f>IF(Table1[[#This Row],[tenure]]&lt;= 6, "0-6 months", IF(Table1[[#This Row],[tenure]] &lt;= 12, "6-12 months", "Over 12 months"))</f>
        <v>Over 12 months</v>
      </c>
      <c r="W1311">
        <v>26.786081943586577</v>
      </c>
      <c r="X1311" t="str">
        <f>IF(Table1[[#This Row],[MonthlyCharges]] &lt;= 50, "Low", IF(Table1[[#This Row],[MonthlyCharges]] &lt;= 100, "Medium", "High"))</f>
        <v>Medium</v>
      </c>
    </row>
    <row r="1312" spans="1:24" x14ac:dyDescent="0.3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 t="str">
        <f>IF(Table1[[#This Row],[tenure]]&lt;= 6, "0-6 months", IF(Table1[[#This Row],[tenure]] &lt;= 12, "6-12 months", "Over 12 months"))</f>
        <v>Over 12 months</v>
      </c>
      <c r="W1312">
        <v>26.786081943586577</v>
      </c>
      <c r="X1312" t="str">
        <f>IF(Table1[[#This Row],[MonthlyCharges]] &lt;= 50, "Low", IF(Table1[[#This Row],[MonthlyCharges]] &lt;= 100, "Medium", "High"))</f>
        <v>Medium</v>
      </c>
    </row>
    <row r="1313" spans="1:24" x14ac:dyDescent="0.3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 t="str">
        <f>IF(Table1[[#This Row],[tenure]]&lt;= 6, "0-6 months", IF(Table1[[#This Row],[tenure]] &lt;= 12, "6-12 months", "Over 12 months"))</f>
        <v>Over 12 months</v>
      </c>
      <c r="W1313">
        <v>26.786081943586577</v>
      </c>
      <c r="X1313" t="str">
        <f>IF(Table1[[#This Row],[MonthlyCharges]] &lt;= 50, "Low", IF(Table1[[#This Row],[MonthlyCharges]] &lt;= 100, "Medium", "High"))</f>
        <v>Low</v>
      </c>
    </row>
    <row r="1314" spans="1:24" x14ac:dyDescent="0.3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 t="str">
        <f>IF(Table1[[#This Row],[tenure]]&lt;= 6, "0-6 months", IF(Table1[[#This Row],[tenure]] &lt;= 12, "6-12 months", "Over 12 months"))</f>
        <v>Over 12 months</v>
      </c>
      <c r="W1314">
        <v>26.786081943586577</v>
      </c>
      <c r="X1314" t="str">
        <f>IF(Table1[[#This Row],[MonthlyCharges]] &lt;= 50, "Low", IF(Table1[[#This Row],[MonthlyCharges]] &lt;= 100, "Medium", "High"))</f>
        <v>Medium</v>
      </c>
    </row>
    <row r="1315" spans="1:24" x14ac:dyDescent="0.3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 t="str">
        <f>IF(Table1[[#This Row],[tenure]]&lt;= 6, "0-6 months", IF(Table1[[#This Row],[tenure]] &lt;= 12, "6-12 months", "Over 12 months"))</f>
        <v>Over 12 months</v>
      </c>
      <c r="W1315">
        <v>26.786081943586577</v>
      </c>
      <c r="X1315" t="str">
        <f>IF(Table1[[#This Row],[MonthlyCharges]] &lt;= 50, "Low", IF(Table1[[#This Row],[MonthlyCharges]] &lt;= 100, "Medium", "High"))</f>
        <v>High</v>
      </c>
    </row>
    <row r="1316" spans="1:24" x14ac:dyDescent="0.3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 t="str">
        <f>IF(Table1[[#This Row],[tenure]]&lt;= 6, "0-6 months", IF(Table1[[#This Row],[tenure]] &lt;= 12, "6-12 months", "Over 12 months"))</f>
        <v>Over 12 months</v>
      </c>
      <c r="W1316">
        <v>26.786081943586577</v>
      </c>
      <c r="X1316" t="str">
        <f>IF(Table1[[#This Row],[MonthlyCharges]] &lt;= 50, "Low", IF(Table1[[#This Row],[MonthlyCharges]] &lt;= 100, "Medium", "High"))</f>
        <v>Medium</v>
      </c>
    </row>
    <row r="1317" spans="1:24" x14ac:dyDescent="0.3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 t="str">
        <f>IF(Table1[[#This Row],[tenure]]&lt;= 6, "0-6 months", IF(Table1[[#This Row],[tenure]] &lt;= 12, "6-12 months", "Over 12 months"))</f>
        <v>6-12 months</v>
      </c>
      <c r="W1317">
        <v>23.971631205673759</v>
      </c>
      <c r="X1317" t="str">
        <f>IF(Table1[[#This Row],[MonthlyCharges]] &lt;= 50, "Low", IF(Table1[[#This Row],[MonthlyCharges]] &lt;= 100, "Medium", "High"))</f>
        <v>Low</v>
      </c>
    </row>
    <row r="1318" spans="1:24" x14ac:dyDescent="0.3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 t="str">
        <f>IF(Table1[[#This Row],[tenure]]&lt;= 6, "0-6 months", IF(Table1[[#This Row],[tenure]] &lt;= 12, "6-12 months", "Over 12 months"))</f>
        <v>6-12 months</v>
      </c>
      <c r="W1318">
        <v>23.971631205673759</v>
      </c>
      <c r="X1318" t="str">
        <f>IF(Table1[[#This Row],[MonthlyCharges]] &lt;= 50, "Low", IF(Table1[[#This Row],[MonthlyCharges]] &lt;= 100, "Medium", "High"))</f>
        <v>Low</v>
      </c>
    </row>
    <row r="1319" spans="1:24" x14ac:dyDescent="0.3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 t="str">
        <f>IF(Table1[[#This Row],[tenure]]&lt;= 6, "0-6 months", IF(Table1[[#This Row],[tenure]] &lt;= 12, "6-12 months", "Over 12 months"))</f>
        <v>0-6 months</v>
      </c>
      <c r="W1319">
        <v>26.941255908170152</v>
      </c>
      <c r="X1319" t="str">
        <f>IF(Table1[[#This Row],[MonthlyCharges]] &lt;= 50, "Low", IF(Table1[[#This Row],[MonthlyCharges]] &lt;= 100, "Medium", "High"))</f>
        <v>Low</v>
      </c>
    </row>
    <row r="1320" spans="1:24" x14ac:dyDescent="0.3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 t="str">
        <f>IF(Table1[[#This Row],[tenure]]&lt;= 6, "0-6 months", IF(Table1[[#This Row],[tenure]] &lt;= 12, "6-12 months", "Over 12 months"))</f>
        <v>6-12 months</v>
      </c>
      <c r="W1320">
        <v>23.971631205673759</v>
      </c>
      <c r="X1320" t="str">
        <f>IF(Table1[[#This Row],[MonthlyCharges]] &lt;= 50, "Low", IF(Table1[[#This Row],[MonthlyCharges]] &lt;= 100, "Medium", "High"))</f>
        <v>Medium</v>
      </c>
    </row>
    <row r="1321" spans="1:24" x14ac:dyDescent="0.3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 t="str">
        <f>IF(Table1[[#This Row],[tenure]]&lt;= 6, "0-6 months", IF(Table1[[#This Row],[tenure]] &lt;= 12, "6-12 months", "Over 12 months"))</f>
        <v>0-6 months</v>
      </c>
      <c r="W1321">
        <v>26.941255908170152</v>
      </c>
      <c r="X1321" t="str">
        <f>IF(Table1[[#This Row],[MonthlyCharges]] &lt;= 50, "Low", IF(Table1[[#This Row],[MonthlyCharges]] &lt;= 100, "Medium", "High"))</f>
        <v>Low</v>
      </c>
    </row>
    <row r="1322" spans="1:24" x14ac:dyDescent="0.3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 t="str">
        <f>IF(Table1[[#This Row],[tenure]]&lt;= 6, "0-6 months", IF(Table1[[#This Row],[tenure]] &lt;= 12, "6-12 months", "Over 12 months"))</f>
        <v>Over 12 months</v>
      </c>
      <c r="W1322">
        <v>26.786081943586577</v>
      </c>
      <c r="X1322" t="str">
        <f>IF(Table1[[#This Row],[MonthlyCharges]] &lt;= 50, "Low", IF(Table1[[#This Row],[MonthlyCharges]] &lt;= 100, "Medium", "High"))</f>
        <v>Medium</v>
      </c>
    </row>
    <row r="1323" spans="1:24" x14ac:dyDescent="0.3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 t="str">
        <f>IF(Table1[[#This Row],[tenure]]&lt;= 6, "0-6 months", IF(Table1[[#This Row],[tenure]] &lt;= 12, "6-12 months", "Over 12 months"))</f>
        <v>Over 12 months</v>
      </c>
      <c r="W1323">
        <v>26.786081943586577</v>
      </c>
      <c r="X1323" t="str">
        <f>IF(Table1[[#This Row],[MonthlyCharges]] &lt;= 50, "Low", IF(Table1[[#This Row],[MonthlyCharges]] &lt;= 100, "Medium", "High"))</f>
        <v>Medium</v>
      </c>
    </row>
    <row r="1324" spans="1:24" x14ac:dyDescent="0.3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 t="str">
        <f>IF(Table1[[#This Row],[tenure]]&lt;= 6, "0-6 months", IF(Table1[[#This Row],[tenure]] &lt;= 12, "6-12 months", "Over 12 months"))</f>
        <v>6-12 months</v>
      </c>
      <c r="W1324">
        <v>23.971631205673759</v>
      </c>
      <c r="X1324" t="str">
        <f>IF(Table1[[#This Row],[MonthlyCharges]] &lt;= 50, "Low", IF(Table1[[#This Row],[MonthlyCharges]] &lt;= 100, "Medium", "High"))</f>
        <v>Low</v>
      </c>
    </row>
    <row r="1325" spans="1:24" x14ac:dyDescent="0.3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 t="str">
        <f>IF(Table1[[#This Row],[tenure]]&lt;= 6, "0-6 months", IF(Table1[[#This Row],[tenure]] &lt;= 12, "6-12 months", "Over 12 months"))</f>
        <v>Over 12 months</v>
      </c>
      <c r="W1325">
        <v>26.786081943586577</v>
      </c>
      <c r="X1325" t="str">
        <f>IF(Table1[[#This Row],[MonthlyCharges]] &lt;= 50, "Low", IF(Table1[[#This Row],[MonthlyCharges]] &lt;= 100, "Medium", "High"))</f>
        <v>Low</v>
      </c>
    </row>
    <row r="1326" spans="1:24" x14ac:dyDescent="0.3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 t="str">
        <f>IF(Table1[[#This Row],[tenure]]&lt;= 6, "0-6 months", IF(Table1[[#This Row],[tenure]] &lt;= 12, "6-12 months", "Over 12 months"))</f>
        <v>0-6 months</v>
      </c>
      <c r="W1326">
        <v>26.941255908170152</v>
      </c>
      <c r="X1326" t="str">
        <f>IF(Table1[[#This Row],[MonthlyCharges]] &lt;= 50, "Low", IF(Table1[[#This Row],[MonthlyCharges]] &lt;= 100, "Medium", "High"))</f>
        <v>Low</v>
      </c>
    </row>
    <row r="1327" spans="1:24" x14ac:dyDescent="0.3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 t="str">
        <f>IF(Table1[[#This Row],[tenure]]&lt;= 6, "0-6 months", IF(Table1[[#This Row],[tenure]] &lt;= 12, "6-12 months", "Over 12 months"))</f>
        <v>0-6 months</v>
      </c>
      <c r="W1327">
        <v>26.941255908170152</v>
      </c>
      <c r="X1327" t="str">
        <f>IF(Table1[[#This Row],[MonthlyCharges]] &lt;= 50, "Low", IF(Table1[[#This Row],[MonthlyCharges]] &lt;= 100, "Medium", "High"))</f>
        <v>Medium</v>
      </c>
    </row>
    <row r="1328" spans="1:24" x14ac:dyDescent="0.3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 t="str">
        <f>IF(Table1[[#This Row],[tenure]]&lt;= 6, "0-6 months", IF(Table1[[#This Row],[tenure]] &lt;= 12, "6-12 months", "Over 12 months"))</f>
        <v>Over 12 months</v>
      </c>
      <c r="W1328">
        <v>26.786081943586577</v>
      </c>
      <c r="X1328" t="str">
        <f>IF(Table1[[#This Row],[MonthlyCharges]] &lt;= 50, "Low", IF(Table1[[#This Row],[MonthlyCharges]] &lt;= 100, "Medium", "High"))</f>
        <v>Medium</v>
      </c>
    </row>
    <row r="1329" spans="1:24" x14ac:dyDescent="0.3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 t="str">
        <f>IF(Table1[[#This Row],[tenure]]&lt;= 6, "0-6 months", IF(Table1[[#This Row],[tenure]] &lt;= 12, "6-12 months", "Over 12 months"))</f>
        <v>Over 12 months</v>
      </c>
      <c r="W1329">
        <v>26.786081943586577</v>
      </c>
      <c r="X1329" t="str">
        <f>IF(Table1[[#This Row],[MonthlyCharges]] &lt;= 50, "Low", IF(Table1[[#This Row],[MonthlyCharges]] &lt;= 100, "Medium", "High"))</f>
        <v>Medium</v>
      </c>
    </row>
    <row r="1330" spans="1:24" x14ac:dyDescent="0.3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 t="str">
        <f>IF(Table1[[#This Row],[tenure]]&lt;= 6, "0-6 months", IF(Table1[[#This Row],[tenure]] &lt;= 12, "6-12 months", "Over 12 months"))</f>
        <v>Over 12 months</v>
      </c>
      <c r="W1330">
        <v>26.786081943586577</v>
      </c>
      <c r="X1330" t="str">
        <f>IF(Table1[[#This Row],[MonthlyCharges]] &lt;= 50, "Low", IF(Table1[[#This Row],[MonthlyCharges]] &lt;= 100, "Medium", "High"))</f>
        <v>Medium</v>
      </c>
    </row>
    <row r="1331" spans="1:24" x14ac:dyDescent="0.3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 t="str">
        <f>IF(Table1[[#This Row],[tenure]]&lt;= 6, "0-6 months", IF(Table1[[#This Row],[tenure]] &lt;= 12, "6-12 months", "Over 12 months"))</f>
        <v>Over 12 months</v>
      </c>
      <c r="W1331">
        <v>26.786081943586577</v>
      </c>
      <c r="X1331" t="str">
        <f>IF(Table1[[#This Row],[MonthlyCharges]] &lt;= 50, "Low", IF(Table1[[#This Row],[MonthlyCharges]] &lt;= 100, "Medium", "High"))</f>
        <v>Low</v>
      </c>
    </row>
    <row r="1332" spans="1:24" x14ac:dyDescent="0.3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 t="str">
        <f>IF(Table1[[#This Row],[tenure]]&lt;= 6, "0-6 months", IF(Table1[[#This Row],[tenure]] &lt;= 12, "6-12 months", "Over 12 months"))</f>
        <v>Over 12 months</v>
      </c>
      <c r="W1332">
        <v>26.786081943586577</v>
      </c>
      <c r="X1332" t="str">
        <f>IF(Table1[[#This Row],[MonthlyCharges]] &lt;= 50, "Low", IF(Table1[[#This Row],[MonthlyCharges]] &lt;= 100, "Medium", "High"))</f>
        <v>Medium</v>
      </c>
    </row>
    <row r="1333" spans="1:24" x14ac:dyDescent="0.3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 t="str">
        <f>IF(Table1[[#This Row],[tenure]]&lt;= 6, "0-6 months", IF(Table1[[#This Row],[tenure]] &lt;= 12, "6-12 months", "Over 12 months"))</f>
        <v>0-6 months</v>
      </c>
      <c r="W1333">
        <v>26.941255908170152</v>
      </c>
      <c r="X1333" t="str">
        <f>IF(Table1[[#This Row],[MonthlyCharges]] &lt;= 50, "Low", IF(Table1[[#This Row],[MonthlyCharges]] &lt;= 100, "Medium", "High"))</f>
        <v>Low</v>
      </c>
    </row>
    <row r="1334" spans="1:24" x14ac:dyDescent="0.3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 t="str">
        <f>IF(Table1[[#This Row],[tenure]]&lt;= 6, "0-6 months", IF(Table1[[#This Row],[tenure]] &lt;= 12, "6-12 months", "Over 12 months"))</f>
        <v>Over 12 months</v>
      </c>
      <c r="W1334">
        <v>26.786081943586577</v>
      </c>
      <c r="X1334" t="str">
        <f>IF(Table1[[#This Row],[MonthlyCharges]] &lt;= 50, "Low", IF(Table1[[#This Row],[MonthlyCharges]] &lt;= 100, "Medium", "High"))</f>
        <v>Low</v>
      </c>
    </row>
    <row r="1335" spans="1:24" x14ac:dyDescent="0.3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 t="str">
        <f>IF(Table1[[#This Row],[tenure]]&lt;= 6, "0-6 months", IF(Table1[[#This Row],[tenure]] &lt;= 12, "6-12 months", "Over 12 months"))</f>
        <v>Over 12 months</v>
      </c>
      <c r="W1335">
        <v>26.786081943586577</v>
      </c>
      <c r="X1335" t="str">
        <f>IF(Table1[[#This Row],[MonthlyCharges]] &lt;= 50, "Low", IF(Table1[[#This Row],[MonthlyCharges]] &lt;= 100, "Medium", "High"))</f>
        <v>Low</v>
      </c>
    </row>
    <row r="1336" spans="1:24" x14ac:dyDescent="0.3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 t="str">
        <f>IF(Table1[[#This Row],[tenure]]&lt;= 6, "0-6 months", IF(Table1[[#This Row],[tenure]] &lt;= 12, "6-12 months", "Over 12 months"))</f>
        <v>0-6 months</v>
      </c>
      <c r="W1336">
        <v>26.941255908170152</v>
      </c>
      <c r="X1336" t="str">
        <f>IF(Table1[[#This Row],[MonthlyCharges]] &lt;= 50, "Low", IF(Table1[[#This Row],[MonthlyCharges]] &lt;= 100, "Medium", "High"))</f>
        <v>Low</v>
      </c>
    </row>
    <row r="1337" spans="1:24" x14ac:dyDescent="0.3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 t="str">
        <f>IF(Table1[[#This Row],[tenure]]&lt;= 6, "0-6 months", IF(Table1[[#This Row],[tenure]] &lt;= 12, "6-12 months", "Over 12 months"))</f>
        <v>0-6 months</v>
      </c>
      <c r="W1337">
        <v>26.941255908170152</v>
      </c>
      <c r="X1337" t="str">
        <f>IF(Table1[[#This Row],[MonthlyCharges]] &lt;= 50, "Low", IF(Table1[[#This Row],[MonthlyCharges]] &lt;= 100, "Medium", "High"))</f>
        <v>Low</v>
      </c>
    </row>
    <row r="1338" spans="1:24" x14ac:dyDescent="0.3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 t="str">
        <f>IF(Table1[[#This Row],[tenure]]&lt;= 6, "0-6 months", IF(Table1[[#This Row],[tenure]] &lt;= 12, "6-12 months", "Over 12 months"))</f>
        <v>Over 12 months</v>
      </c>
      <c r="W1338">
        <v>26.786081943586577</v>
      </c>
      <c r="X1338" t="str">
        <f>IF(Table1[[#This Row],[MonthlyCharges]] &lt;= 50, "Low", IF(Table1[[#This Row],[MonthlyCharges]] &lt;= 100, "Medium", "High"))</f>
        <v>Medium</v>
      </c>
    </row>
    <row r="1339" spans="1:24" x14ac:dyDescent="0.3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 t="str">
        <f>IF(Table1[[#This Row],[tenure]]&lt;= 6, "0-6 months", IF(Table1[[#This Row],[tenure]] &lt;= 12, "6-12 months", "Over 12 months"))</f>
        <v>Over 12 months</v>
      </c>
      <c r="W1339">
        <v>26.786081943586577</v>
      </c>
      <c r="X1339" t="str">
        <f>IF(Table1[[#This Row],[MonthlyCharges]] &lt;= 50, "Low", IF(Table1[[#This Row],[MonthlyCharges]] &lt;= 100, "Medium", "High"))</f>
        <v>Low</v>
      </c>
    </row>
    <row r="1340" spans="1:24" x14ac:dyDescent="0.3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 t="str">
        <f>IF(Table1[[#This Row],[tenure]]&lt;= 6, "0-6 months", IF(Table1[[#This Row],[tenure]] &lt;= 12, "6-12 months", "Over 12 months"))</f>
        <v>0-6 months</v>
      </c>
      <c r="W1340">
        <v>26.941255908170152</v>
      </c>
      <c r="X1340" t="str">
        <f>IF(Table1[[#This Row],[MonthlyCharges]] &lt;= 50, "Low", IF(Table1[[#This Row],[MonthlyCharges]] &lt;= 100, "Medium", "High"))</f>
        <v>Low</v>
      </c>
    </row>
    <row r="1341" spans="1:24" x14ac:dyDescent="0.3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 t="str">
        <f>IF(Table1[[#This Row],[tenure]]&lt;= 6, "0-6 months", IF(Table1[[#This Row],[tenure]] &lt;= 12, "6-12 months", "Over 12 months"))</f>
        <v>Over 12 months</v>
      </c>
      <c r="W1341">
        <v>26.786081943586577</v>
      </c>
      <c r="X1341" t="str">
        <f>IF(Table1[[#This Row],[MonthlyCharges]] &lt;= 50, "Low", IF(Table1[[#This Row],[MonthlyCharges]] &lt;= 100, "Medium", "High"))</f>
        <v>High</v>
      </c>
    </row>
    <row r="1342" spans="1:24" x14ac:dyDescent="0.3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V1342" t="str">
        <f>IF(Table1[[#This Row],[tenure]]&lt;= 6, "0-6 months", IF(Table1[[#This Row],[tenure]] &lt;= 12, "6-12 months", "Over 12 months"))</f>
        <v>0-6 months</v>
      </c>
      <c r="W1342">
        <v>26.941255908170152</v>
      </c>
      <c r="X1342" t="str">
        <f>IF(Table1[[#This Row],[MonthlyCharges]] &lt;= 50, "Low", IF(Table1[[#This Row],[MonthlyCharges]] &lt;= 100, "Medium", "High"))</f>
        <v>Medium</v>
      </c>
    </row>
    <row r="1343" spans="1:24" x14ac:dyDescent="0.3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 t="str">
        <f>IF(Table1[[#This Row],[tenure]]&lt;= 6, "0-6 months", IF(Table1[[#This Row],[tenure]] &lt;= 12, "6-12 months", "Over 12 months"))</f>
        <v>0-6 months</v>
      </c>
      <c r="W1343">
        <v>26.941255908170152</v>
      </c>
      <c r="X1343" t="str">
        <f>IF(Table1[[#This Row],[MonthlyCharges]] &lt;= 50, "Low", IF(Table1[[#This Row],[MonthlyCharges]] &lt;= 100, "Medium", "High"))</f>
        <v>Medium</v>
      </c>
    </row>
    <row r="1344" spans="1:24" x14ac:dyDescent="0.3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 t="str">
        <f>IF(Table1[[#This Row],[tenure]]&lt;= 6, "0-6 months", IF(Table1[[#This Row],[tenure]] &lt;= 12, "6-12 months", "Over 12 months"))</f>
        <v>6-12 months</v>
      </c>
      <c r="W1344">
        <v>23.971631205673759</v>
      </c>
      <c r="X1344" t="str">
        <f>IF(Table1[[#This Row],[MonthlyCharges]] &lt;= 50, "Low", IF(Table1[[#This Row],[MonthlyCharges]] &lt;= 100, "Medium", "High"))</f>
        <v>Low</v>
      </c>
    </row>
    <row r="1345" spans="1:24" x14ac:dyDescent="0.3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 t="str">
        <f>IF(Table1[[#This Row],[tenure]]&lt;= 6, "0-6 months", IF(Table1[[#This Row],[tenure]] &lt;= 12, "6-12 months", "Over 12 months"))</f>
        <v>Over 12 months</v>
      </c>
      <c r="W1345">
        <v>26.786081943586577</v>
      </c>
      <c r="X1345" t="str">
        <f>IF(Table1[[#This Row],[MonthlyCharges]] &lt;= 50, "Low", IF(Table1[[#This Row],[MonthlyCharges]] &lt;= 100, "Medium", "High"))</f>
        <v>Medium</v>
      </c>
    </row>
    <row r="1346" spans="1:24" x14ac:dyDescent="0.3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 t="str">
        <f>IF(Table1[[#This Row],[tenure]]&lt;= 6, "0-6 months", IF(Table1[[#This Row],[tenure]] &lt;= 12, "6-12 months", "Over 12 months"))</f>
        <v>Over 12 months</v>
      </c>
      <c r="W1346">
        <v>26.786081943586577</v>
      </c>
      <c r="X1346" t="str">
        <f>IF(Table1[[#This Row],[MonthlyCharges]] &lt;= 50, "Low", IF(Table1[[#This Row],[MonthlyCharges]] &lt;= 100, "Medium", "High"))</f>
        <v>Low</v>
      </c>
    </row>
    <row r="1347" spans="1:24" x14ac:dyDescent="0.3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 t="str">
        <f>IF(Table1[[#This Row],[tenure]]&lt;= 6, "0-6 months", IF(Table1[[#This Row],[tenure]] &lt;= 12, "6-12 months", "Over 12 months"))</f>
        <v>Over 12 months</v>
      </c>
      <c r="W1347">
        <v>26.786081943586577</v>
      </c>
      <c r="X1347" t="str">
        <f>IF(Table1[[#This Row],[MonthlyCharges]] &lt;= 50, "Low", IF(Table1[[#This Row],[MonthlyCharges]] &lt;= 100, "Medium", "High"))</f>
        <v>High</v>
      </c>
    </row>
    <row r="1348" spans="1:24" x14ac:dyDescent="0.3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 t="str">
        <f>IF(Table1[[#This Row],[tenure]]&lt;= 6, "0-6 months", IF(Table1[[#This Row],[tenure]] &lt;= 12, "6-12 months", "Over 12 months"))</f>
        <v>Over 12 months</v>
      </c>
      <c r="W1348">
        <v>26.786081943586577</v>
      </c>
      <c r="X1348" t="str">
        <f>IF(Table1[[#This Row],[MonthlyCharges]] &lt;= 50, "Low", IF(Table1[[#This Row],[MonthlyCharges]] &lt;= 100, "Medium", "High"))</f>
        <v>Medium</v>
      </c>
    </row>
    <row r="1349" spans="1:24" x14ac:dyDescent="0.3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 t="str">
        <f>IF(Table1[[#This Row],[tenure]]&lt;= 6, "0-6 months", IF(Table1[[#This Row],[tenure]] &lt;= 12, "6-12 months", "Over 12 months"))</f>
        <v>Over 12 months</v>
      </c>
      <c r="W1349">
        <v>26.786081943586577</v>
      </c>
      <c r="X1349" t="str">
        <f>IF(Table1[[#This Row],[MonthlyCharges]] &lt;= 50, "Low", IF(Table1[[#This Row],[MonthlyCharges]] &lt;= 100, "Medium", "High"))</f>
        <v>Low</v>
      </c>
    </row>
    <row r="1350" spans="1:24" x14ac:dyDescent="0.3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 t="str">
        <f>IF(Table1[[#This Row],[tenure]]&lt;= 6, "0-6 months", IF(Table1[[#This Row],[tenure]] &lt;= 12, "6-12 months", "Over 12 months"))</f>
        <v>6-12 months</v>
      </c>
      <c r="W1350">
        <v>23.971631205673759</v>
      </c>
      <c r="X1350" t="str">
        <f>IF(Table1[[#This Row],[MonthlyCharges]] &lt;= 50, "Low", IF(Table1[[#This Row],[MonthlyCharges]] &lt;= 100, "Medium", "High"))</f>
        <v>Medium</v>
      </c>
    </row>
    <row r="1351" spans="1:24" x14ac:dyDescent="0.3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 t="str">
        <f>IF(Table1[[#This Row],[tenure]]&lt;= 6, "0-6 months", IF(Table1[[#This Row],[tenure]] &lt;= 12, "6-12 months", "Over 12 months"))</f>
        <v>Over 12 months</v>
      </c>
      <c r="W1351">
        <v>26.786081943586577</v>
      </c>
      <c r="X1351" t="str">
        <f>IF(Table1[[#This Row],[MonthlyCharges]] &lt;= 50, "Low", IF(Table1[[#This Row],[MonthlyCharges]] &lt;= 100, "Medium", "High"))</f>
        <v>Low</v>
      </c>
    </row>
    <row r="1352" spans="1:24" x14ac:dyDescent="0.3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 t="str">
        <f>IF(Table1[[#This Row],[tenure]]&lt;= 6, "0-6 months", IF(Table1[[#This Row],[tenure]] &lt;= 12, "6-12 months", "Over 12 months"))</f>
        <v>Over 12 months</v>
      </c>
      <c r="W1352">
        <v>26.786081943586577</v>
      </c>
      <c r="X1352" t="str">
        <f>IF(Table1[[#This Row],[MonthlyCharges]] &lt;= 50, "Low", IF(Table1[[#This Row],[MonthlyCharges]] &lt;= 100, "Medium", "High"))</f>
        <v>Medium</v>
      </c>
    </row>
    <row r="1353" spans="1:24" x14ac:dyDescent="0.3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 t="str">
        <f>IF(Table1[[#This Row],[tenure]]&lt;= 6, "0-6 months", IF(Table1[[#This Row],[tenure]] &lt;= 12, "6-12 months", "Over 12 months"))</f>
        <v>6-12 months</v>
      </c>
      <c r="W1353">
        <v>23.971631205673759</v>
      </c>
      <c r="X1353" t="str">
        <f>IF(Table1[[#This Row],[MonthlyCharges]] &lt;= 50, "Low", IF(Table1[[#This Row],[MonthlyCharges]] &lt;= 100, "Medium", "High"))</f>
        <v>Low</v>
      </c>
    </row>
    <row r="1354" spans="1:24" x14ac:dyDescent="0.3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 t="str">
        <f>IF(Table1[[#This Row],[tenure]]&lt;= 6, "0-6 months", IF(Table1[[#This Row],[tenure]] &lt;= 12, "6-12 months", "Over 12 months"))</f>
        <v>Over 12 months</v>
      </c>
      <c r="W1354">
        <v>26.786081943586577</v>
      </c>
      <c r="X1354" t="str">
        <f>IF(Table1[[#This Row],[MonthlyCharges]] &lt;= 50, "Low", IF(Table1[[#This Row],[MonthlyCharges]] &lt;= 100, "Medium", "High"))</f>
        <v>Medium</v>
      </c>
    </row>
    <row r="1355" spans="1:24" x14ac:dyDescent="0.3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 t="str">
        <f>IF(Table1[[#This Row],[tenure]]&lt;= 6, "0-6 months", IF(Table1[[#This Row],[tenure]] &lt;= 12, "6-12 months", "Over 12 months"))</f>
        <v>Over 12 months</v>
      </c>
      <c r="W1355">
        <v>26.786081943586577</v>
      </c>
      <c r="X1355" t="str">
        <f>IF(Table1[[#This Row],[MonthlyCharges]] &lt;= 50, "Low", IF(Table1[[#This Row],[MonthlyCharges]] &lt;= 100, "Medium", "High"))</f>
        <v>Low</v>
      </c>
    </row>
    <row r="1356" spans="1:24" x14ac:dyDescent="0.3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 t="str">
        <f>IF(Table1[[#This Row],[tenure]]&lt;= 6, "0-6 months", IF(Table1[[#This Row],[tenure]] &lt;= 12, "6-12 months", "Over 12 months"))</f>
        <v>Over 12 months</v>
      </c>
      <c r="W1356">
        <v>26.786081943586577</v>
      </c>
      <c r="X1356" t="str">
        <f>IF(Table1[[#This Row],[MonthlyCharges]] &lt;= 50, "Low", IF(Table1[[#This Row],[MonthlyCharges]] &lt;= 100, "Medium", "High"))</f>
        <v>Medium</v>
      </c>
    </row>
    <row r="1357" spans="1:24" x14ac:dyDescent="0.3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 t="str">
        <f>IF(Table1[[#This Row],[tenure]]&lt;= 6, "0-6 months", IF(Table1[[#This Row],[tenure]] &lt;= 12, "6-12 months", "Over 12 months"))</f>
        <v>6-12 months</v>
      </c>
      <c r="W1357">
        <v>23.971631205673759</v>
      </c>
      <c r="X1357" t="str">
        <f>IF(Table1[[#This Row],[MonthlyCharges]] &lt;= 50, "Low", IF(Table1[[#This Row],[MonthlyCharges]] &lt;= 100, "Medium", "High"))</f>
        <v>Low</v>
      </c>
    </row>
    <row r="1358" spans="1:24" x14ac:dyDescent="0.3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 t="str">
        <f>IF(Table1[[#This Row],[tenure]]&lt;= 6, "0-6 months", IF(Table1[[#This Row],[tenure]] &lt;= 12, "6-12 months", "Over 12 months"))</f>
        <v>6-12 months</v>
      </c>
      <c r="W1358">
        <v>23.971631205673759</v>
      </c>
      <c r="X1358" t="str">
        <f>IF(Table1[[#This Row],[MonthlyCharges]] &lt;= 50, "Low", IF(Table1[[#This Row],[MonthlyCharges]] &lt;= 100, "Medium", "High"))</f>
        <v>Medium</v>
      </c>
    </row>
    <row r="1359" spans="1:24" x14ac:dyDescent="0.3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 t="str">
        <f>IF(Table1[[#This Row],[tenure]]&lt;= 6, "0-6 months", IF(Table1[[#This Row],[tenure]] &lt;= 12, "6-12 months", "Over 12 months"))</f>
        <v>Over 12 months</v>
      </c>
      <c r="W1359">
        <v>26.786081943586577</v>
      </c>
      <c r="X1359" t="str">
        <f>IF(Table1[[#This Row],[MonthlyCharges]] &lt;= 50, "Low", IF(Table1[[#This Row],[MonthlyCharges]] &lt;= 100, "Medium", "High"))</f>
        <v>High</v>
      </c>
    </row>
    <row r="1360" spans="1:24" x14ac:dyDescent="0.3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 t="str">
        <f>IF(Table1[[#This Row],[tenure]]&lt;= 6, "0-6 months", IF(Table1[[#This Row],[tenure]] &lt;= 12, "6-12 months", "Over 12 months"))</f>
        <v>6-12 months</v>
      </c>
      <c r="W1360">
        <v>23.971631205673759</v>
      </c>
      <c r="X1360" t="str">
        <f>IF(Table1[[#This Row],[MonthlyCharges]] &lt;= 50, "Low", IF(Table1[[#This Row],[MonthlyCharges]] &lt;= 100, "Medium", "High"))</f>
        <v>Medium</v>
      </c>
    </row>
    <row r="1361" spans="1:24" x14ac:dyDescent="0.3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 t="str">
        <f>IF(Table1[[#This Row],[tenure]]&lt;= 6, "0-6 months", IF(Table1[[#This Row],[tenure]] &lt;= 12, "6-12 months", "Over 12 months"))</f>
        <v>6-12 months</v>
      </c>
      <c r="W1361">
        <v>23.971631205673759</v>
      </c>
      <c r="X1361" t="str">
        <f>IF(Table1[[#This Row],[MonthlyCharges]] &lt;= 50, "Low", IF(Table1[[#This Row],[MonthlyCharges]] &lt;= 100, "Medium", "High"))</f>
        <v>Medium</v>
      </c>
    </row>
    <row r="1362" spans="1:24" x14ac:dyDescent="0.3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 t="str">
        <f>IF(Table1[[#This Row],[tenure]]&lt;= 6, "0-6 months", IF(Table1[[#This Row],[tenure]] &lt;= 12, "6-12 months", "Over 12 months"))</f>
        <v>Over 12 months</v>
      </c>
      <c r="W1362">
        <v>26.786081943586577</v>
      </c>
      <c r="X1362" t="str">
        <f>IF(Table1[[#This Row],[MonthlyCharges]] &lt;= 50, "Low", IF(Table1[[#This Row],[MonthlyCharges]] &lt;= 100, "Medium", "High"))</f>
        <v>Medium</v>
      </c>
    </row>
    <row r="1363" spans="1:24" x14ac:dyDescent="0.3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 t="str">
        <f>IF(Table1[[#This Row],[tenure]]&lt;= 6, "0-6 months", IF(Table1[[#This Row],[tenure]] &lt;= 12, "6-12 months", "Over 12 months"))</f>
        <v>0-6 months</v>
      </c>
      <c r="W1363">
        <v>26.941255908170152</v>
      </c>
      <c r="X1363" t="str">
        <f>IF(Table1[[#This Row],[MonthlyCharges]] &lt;= 50, "Low", IF(Table1[[#This Row],[MonthlyCharges]] &lt;= 100, "Medium", "High"))</f>
        <v>Medium</v>
      </c>
    </row>
    <row r="1364" spans="1:24" x14ac:dyDescent="0.3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 t="str">
        <f>IF(Table1[[#This Row],[tenure]]&lt;= 6, "0-6 months", IF(Table1[[#This Row],[tenure]] &lt;= 12, "6-12 months", "Over 12 months"))</f>
        <v>0-6 months</v>
      </c>
      <c r="W1364">
        <v>26.941255908170152</v>
      </c>
      <c r="X1364" t="str">
        <f>IF(Table1[[#This Row],[MonthlyCharges]] &lt;= 50, "Low", IF(Table1[[#This Row],[MonthlyCharges]] &lt;= 100, "Medium", "High"))</f>
        <v>Medium</v>
      </c>
    </row>
    <row r="1365" spans="1:24" x14ac:dyDescent="0.3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 t="str">
        <f>IF(Table1[[#This Row],[tenure]]&lt;= 6, "0-6 months", IF(Table1[[#This Row],[tenure]] &lt;= 12, "6-12 months", "Over 12 months"))</f>
        <v>Over 12 months</v>
      </c>
      <c r="W1365">
        <v>26.786081943586577</v>
      </c>
      <c r="X1365" t="str">
        <f>IF(Table1[[#This Row],[MonthlyCharges]] &lt;= 50, "Low", IF(Table1[[#This Row],[MonthlyCharges]] &lt;= 100, "Medium", "High"))</f>
        <v>Medium</v>
      </c>
    </row>
    <row r="1366" spans="1:24" x14ac:dyDescent="0.3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 t="str">
        <f>IF(Table1[[#This Row],[tenure]]&lt;= 6, "0-6 months", IF(Table1[[#This Row],[tenure]] &lt;= 12, "6-12 months", "Over 12 months"))</f>
        <v>Over 12 months</v>
      </c>
      <c r="W1366">
        <v>26.786081943586577</v>
      </c>
      <c r="X1366" t="str">
        <f>IF(Table1[[#This Row],[MonthlyCharges]] &lt;= 50, "Low", IF(Table1[[#This Row],[MonthlyCharges]] &lt;= 100, "Medium", "High"))</f>
        <v>Medium</v>
      </c>
    </row>
    <row r="1367" spans="1:24" x14ac:dyDescent="0.3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 t="str">
        <f>IF(Table1[[#This Row],[tenure]]&lt;= 6, "0-6 months", IF(Table1[[#This Row],[tenure]] &lt;= 12, "6-12 months", "Over 12 months"))</f>
        <v>Over 12 months</v>
      </c>
      <c r="W1367">
        <v>26.786081943586577</v>
      </c>
      <c r="X1367" t="str">
        <f>IF(Table1[[#This Row],[MonthlyCharges]] &lt;= 50, "Low", IF(Table1[[#This Row],[MonthlyCharges]] &lt;= 100, "Medium", "High"))</f>
        <v>Low</v>
      </c>
    </row>
    <row r="1368" spans="1:24" x14ac:dyDescent="0.3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 t="str">
        <f>IF(Table1[[#This Row],[tenure]]&lt;= 6, "0-6 months", IF(Table1[[#This Row],[tenure]] &lt;= 12, "6-12 months", "Over 12 months"))</f>
        <v>6-12 months</v>
      </c>
      <c r="W1368">
        <v>23.971631205673759</v>
      </c>
      <c r="X1368" t="str">
        <f>IF(Table1[[#This Row],[MonthlyCharges]] &lt;= 50, "Low", IF(Table1[[#This Row],[MonthlyCharges]] &lt;= 100, "Medium", "High"))</f>
        <v>Medium</v>
      </c>
    </row>
    <row r="1369" spans="1:24" x14ac:dyDescent="0.3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 t="str">
        <f>IF(Table1[[#This Row],[tenure]]&lt;= 6, "0-6 months", IF(Table1[[#This Row],[tenure]] &lt;= 12, "6-12 months", "Over 12 months"))</f>
        <v>Over 12 months</v>
      </c>
      <c r="W1369">
        <v>26.786081943586577</v>
      </c>
      <c r="X1369" t="str">
        <f>IF(Table1[[#This Row],[MonthlyCharges]] &lt;= 50, "Low", IF(Table1[[#This Row],[MonthlyCharges]] &lt;= 100, "Medium", "High"))</f>
        <v>Medium</v>
      </c>
    </row>
    <row r="1370" spans="1:24" x14ac:dyDescent="0.3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 t="str">
        <f>IF(Table1[[#This Row],[tenure]]&lt;= 6, "0-6 months", IF(Table1[[#This Row],[tenure]] &lt;= 12, "6-12 months", "Over 12 months"))</f>
        <v>Over 12 months</v>
      </c>
      <c r="W1370">
        <v>26.786081943586577</v>
      </c>
      <c r="X1370" t="str">
        <f>IF(Table1[[#This Row],[MonthlyCharges]] &lt;= 50, "Low", IF(Table1[[#This Row],[MonthlyCharges]] &lt;= 100, "Medium", "High"))</f>
        <v>Medium</v>
      </c>
    </row>
    <row r="1371" spans="1:24" x14ac:dyDescent="0.3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 t="str">
        <f>IF(Table1[[#This Row],[tenure]]&lt;= 6, "0-6 months", IF(Table1[[#This Row],[tenure]] &lt;= 12, "6-12 months", "Over 12 months"))</f>
        <v>Over 12 months</v>
      </c>
      <c r="W1371">
        <v>26.786081943586577</v>
      </c>
      <c r="X1371" t="str">
        <f>IF(Table1[[#This Row],[MonthlyCharges]] &lt;= 50, "Low", IF(Table1[[#This Row],[MonthlyCharges]] &lt;= 100, "Medium", "High"))</f>
        <v>Medium</v>
      </c>
    </row>
    <row r="1372" spans="1:24" x14ac:dyDescent="0.3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 t="str">
        <f>IF(Table1[[#This Row],[tenure]]&lt;= 6, "0-6 months", IF(Table1[[#This Row],[tenure]] &lt;= 12, "6-12 months", "Over 12 months"))</f>
        <v>Over 12 months</v>
      </c>
      <c r="W1372">
        <v>26.786081943586577</v>
      </c>
      <c r="X1372" t="str">
        <f>IF(Table1[[#This Row],[MonthlyCharges]] &lt;= 50, "Low", IF(Table1[[#This Row],[MonthlyCharges]] &lt;= 100, "Medium", "High"))</f>
        <v>Low</v>
      </c>
    </row>
    <row r="1373" spans="1:24" x14ac:dyDescent="0.3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 t="str">
        <f>IF(Table1[[#This Row],[tenure]]&lt;= 6, "0-6 months", IF(Table1[[#This Row],[tenure]] &lt;= 12, "6-12 months", "Over 12 months"))</f>
        <v>0-6 months</v>
      </c>
      <c r="W1373">
        <v>26.941255908170152</v>
      </c>
      <c r="X1373" t="str">
        <f>IF(Table1[[#This Row],[MonthlyCharges]] &lt;= 50, "Low", IF(Table1[[#This Row],[MonthlyCharges]] &lt;= 100, "Medium", "High"))</f>
        <v>Medium</v>
      </c>
    </row>
    <row r="1374" spans="1:24" x14ac:dyDescent="0.3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 t="str">
        <f>IF(Table1[[#This Row],[tenure]]&lt;= 6, "0-6 months", IF(Table1[[#This Row],[tenure]] &lt;= 12, "6-12 months", "Over 12 months"))</f>
        <v>Over 12 months</v>
      </c>
      <c r="W1374">
        <v>26.786081943586577</v>
      </c>
      <c r="X1374" t="str">
        <f>IF(Table1[[#This Row],[MonthlyCharges]] &lt;= 50, "Low", IF(Table1[[#This Row],[MonthlyCharges]] &lt;= 100, "Medium", "High"))</f>
        <v>Medium</v>
      </c>
    </row>
    <row r="1375" spans="1:24" x14ac:dyDescent="0.3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 t="str">
        <f>IF(Table1[[#This Row],[tenure]]&lt;= 6, "0-6 months", IF(Table1[[#This Row],[tenure]] &lt;= 12, "6-12 months", "Over 12 months"))</f>
        <v>0-6 months</v>
      </c>
      <c r="W1375">
        <v>26.941255908170152</v>
      </c>
      <c r="X1375" t="str">
        <f>IF(Table1[[#This Row],[MonthlyCharges]] &lt;= 50, "Low", IF(Table1[[#This Row],[MonthlyCharges]] &lt;= 100, "Medium", "High"))</f>
        <v>Low</v>
      </c>
    </row>
    <row r="1376" spans="1:24" x14ac:dyDescent="0.3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 t="str">
        <f>IF(Table1[[#This Row],[tenure]]&lt;= 6, "0-6 months", IF(Table1[[#This Row],[tenure]] &lt;= 12, "6-12 months", "Over 12 months"))</f>
        <v>Over 12 months</v>
      </c>
      <c r="W1376">
        <v>26.786081943586577</v>
      </c>
      <c r="X1376" t="str">
        <f>IF(Table1[[#This Row],[MonthlyCharges]] &lt;= 50, "Low", IF(Table1[[#This Row],[MonthlyCharges]] &lt;= 100, "Medium", "High"))</f>
        <v>Medium</v>
      </c>
    </row>
    <row r="1377" spans="1:24" x14ac:dyDescent="0.3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 t="str">
        <f>IF(Table1[[#This Row],[tenure]]&lt;= 6, "0-6 months", IF(Table1[[#This Row],[tenure]] &lt;= 12, "6-12 months", "Over 12 months"))</f>
        <v>Over 12 months</v>
      </c>
      <c r="W1377">
        <v>26.786081943586577</v>
      </c>
      <c r="X1377" t="str">
        <f>IF(Table1[[#This Row],[MonthlyCharges]] &lt;= 50, "Low", IF(Table1[[#This Row],[MonthlyCharges]] &lt;= 100, "Medium", "High"))</f>
        <v>Low</v>
      </c>
    </row>
    <row r="1378" spans="1:24" x14ac:dyDescent="0.3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 t="str">
        <f>IF(Table1[[#This Row],[tenure]]&lt;= 6, "0-6 months", IF(Table1[[#This Row],[tenure]] &lt;= 12, "6-12 months", "Over 12 months"))</f>
        <v>0-6 months</v>
      </c>
      <c r="W1378">
        <v>26.941255908170152</v>
      </c>
      <c r="X1378" t="str">
        <f>IF(Table1[[#This Row],[MonthlyCharges]] &lt;= 50, "Low", IF(Table1[[#This Row],[MonthlyCharges]] &lt;= 100, "Medium", "High"))</f>
        <v>Medium</v>
      </c>
    </row>
    <row r="1379" spans="1:24" x14ac:dyDescent="0.3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 t="str">
        <f>IF(Table1[[#This Row],[tenure]]&lt;= 6, "0-6 months", IF(Table1[[#This Row],[tenure]] &lt;= 12, "6-12 months", "Over 12 months"))</f>
        <v>Over 12 months</v>
      </c>
      <c r="W1379">
        <v>26.786081943586577</v>
      </c>
      <c r="X1379" t="str">
        <f>IF(Table1[[#This Row],[MonthlyCharges]] &lt;= 50, "Low", IF(Table1[[#This Row],[MonthlyCharges]] &lt;= 100, "Medium", "High"))</f>
        <v>Medium</v>
      </c>
    </row>
    <row r="1380" spans="1:24" x14ac:dyDescent="0.3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 t="str">
        <f>IF(Table1[[#This Row],[tenure]]&lt;= 6, "0-6 months", IF(Table1[[#This Row],[tenure]] &lt;= 12, "6-12 months", "Over 12 months"))</f>
        <v>Over 12 months</v>
      </c>
      <c r="W1380">
        <v>26.786081943586577</v>
      </c>
      <c r="X1380" t="str">
        <f>IF(Table1[[#This Row],[MonthlyCharges]] &lt;= 50, "Low", IF(Table1[[#This Row],[MonthlyCharges]] &lt;= 100, "Medium", "High"))</f>
        <v>Medium</v>
      </c>
    </row>
    <row r="1381" spans="1:24" x14ac:dyDescent="0.3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 t="str">
        <f>IF(Table1[[#This Row],[tenure]]&lt;= 6, "0-6 months", IF(Table1[[#This Row],[tenure]] &lt;= 12, "6-12 months", "Over 12 months"))</f>
        <v>Over 12 months</v>
      </c>
      <c r="W1381">
        <v>26.786081943586577</v>
      </c>
      <c r="X1381" t="str">
        <f>IF(Table1[[#This Row],[MonthlyCharges]] &lt;= 50, "Low", IF(Table1[[#This Row],[MonthlyCharges]] &lt;= 100, "Medium", "High"))</f>
        <v>Low</v>
      </c>
    </row>
    <row r="1382" spans="1:24" x14ac:dyDescent="0.3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 t="str">
        <f>IF(Table1[[#This Row],[tenure]]&lt;= 6, "0-6 months", IF(Table1[[#This Row],[tenure]] &lt;= 12, "6-12 months", "Over 12 months"))</f>
        <v>Over 12 months</v>
      </c>
      <c r="W1382">
        <v>26.786081943586577</v>
      </c>
      <c r="X1382" t="str">
        <f>IF(Table1[[#This Row],[MonthlyCharges]] &lt;= 50, "Low", IF(Table1[[#This Row],[MonthlyCharges]] &lt;= 100, "Medium", "High"))</f>
        <v>Medium</v>
      </c>
    </row>
    <row r="1383" spans="1:24" x14ac:dyDescent="0.3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 t="str">
        <f>IF(Table1[[#This Row],[tenure]]&lt;= 6, "0-6 months", IF(Table1[[#This Row],[tenure]] &lt;= 12, "6-12 months", "Over 12 months"))</f>
        <v>0-6 months</v>
      </c>
      <c r="W1383">
        <v>26.941255908170152</v>
      </c>
      <c r="X1383" t="str">
        <f>IF(Table1[[#This Row],[MonthlyCharges]] &lt;= 50, "Low", IF(Table1[[#This Row],[MonthlyCharges]] &lt;= 100, "Medium", "High"))</f>
        <v>Medium</v>
      </c>
    </row>
    <row r="1384" spans="1:24" x14ac:dyDescent="0.3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 t="str">
        <f>IF(Table1[[#This Row],[tenure]]&lt;= 6, "0-6 months", IF(Table1[[#This Row],[tenure]] &lt;= 12, "6-12 months", "Over 12 months"))</f>
        <v>Over 12 months</v>
      </c>
      <c r="W1384">
        <v>26.786081943586577</v>
      </c>
      <c r="X1384" t="str">
        <f>IF(Table1[[#This Row],[MonthlyCharges]] &lt;= 50, "Low", IF(Table1[[#This Row],[MonthlyCharges]] &lt;= 100, "Medium", "High"))</f>
        <v>Low</v>
      </c>
    </row>
    <row r="1385" spans="1:24" x14ac:dyDescent="0.3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 t="str">
        <f>IF(Table1[[#This Row],[tenure]]&lt;= 6, "0-6 months", IF(Table1[[#This Row],[tenure]] &lt;= 12, "6-12 months", "Over 12 months"))</f>
        <v>0-6 months</v>
      </c>
      <c r="W1385">
        <v>26.941255908170152</v>
      </c>
      <c r="X1385" t="str">
        <f>IF(Table1[[#This Row],[MonthlyCharges]] &lt;= 50, "Low", IF(Table1[[#This Row],[MonthlyCharges]] &lt;= 100, "Medium", "High"))</f>
        <v>Low</v>
      </c>
    </row>
    <row r="1386" spans="1:24" x14ac:dyDescent="0.3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 t="str">
        <f>IF(Table1[[#This Row],[tenure]]&lt;= 6, "0-6 months", IF(Table1[[#This Row],[tenure]] &lt;= 12, "6-12 months", "Over 12 months"))</f>
        <v>Over 12 months</v>
      </c>
      <c r="W1386">
        <v>26.786081943586577</v>
      </c>
      <c r="X1386" t="str">
        <f>IF(Table1[[#This Row],[MonthlyCharges]] &lt;= 50, "Low", IF(Table1[[#This Row],[MonthlyCharges]] &lt;= 100, "Medium", "High"))</f>
        <v>Medium</v>
      </c>
    </row>
    <row r="1387" spans="1:24" x14ac:dyDescent="0.3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 t="str">
        <f>IF(Table1[[#This Row],[tenure]]&lt;= 6, "0-6 months", IF(Table1[[#This Row],[tenure]] &lt;= 12, "6-12 months", "Over 12 months"))</f>
        <v>Over 12 months</v>
      </c>
      <c r="W1387">
        <v>26.786081943586577</v>
      </c>
      <c r="X1387" t="str">
        <f>IF(Table1[[#This Row],[MonthlyCharges]] &lt;= 50, "Low", IF(Table1[[#This Row],[MonthlyCharges]] &lt;= 100, "Medium", "High"))</f>
        <v>High</v>
      </c>
    </row>
    <row r="1388" spans="1:24" x14ac:dyDescent="0.3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 t="str">
        <f>IF(Table1[[#This Row],[tenure]]&lt;= 6, "0-6 months", IF(Table1[[#This Row],[tenure]] &lt;= 12, "6-12 months", "Over 12 months"))</f>
        <v>Over 12 months</v>
      </c>
      <c r="W1388">
        <v>26.786081943586577</v>
      </c>
      <c r="X1388" t="str">
        <f>IF(Table1[[#This Row],[MonthlyCharges]] &lt;= 50, "Low", IF(Table1[[#This Row],[MonthlyCharges]] &lt;= 100, "Medium", "High"))</f>
        <v>Medium</v>
      </c>
    </row>
    <row r="1389" spans="1:24" x14ac:dyDescent="0.3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 t="str">
        <f>IF(Table1[[#This Row],[tenure]]&lt;= 6, "0-6 months", IF(Table1[[#This Row],[tenure]] &lt;= 12, "6-12 months", "Over 12 months"))</f>
        <v>Over 12 months</v>
      </c>
      <c r="W1389">
        <v>26.786081943586577</v>
      </c>
      <c r="X1389" t="str">
        <f>IF(Table1[[#This Row],[MonthlyCharges]] &lt;= 50, "Low", IF(Table1[[#This Row],[MonthlyCharges]] &lt;= 100, "Medium", "High"))</f>
        <v>Low</v>
      </c>
    </row>
    <row r="1390" spans="1:24" x14ac:dyDescent="0.3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 t="str">
        <f>IF(Table1[[#This Row],[tenure]]&lt;= 6, "0-6 months", IF(Table1[[#This Row],[tenure]] &lt;= 12, "6-12 months", "Over 12 months"))</f>
        <v>6-12 months</v>
      </c>
      <c r="W1390">
        <v>23.971631205673759</v>
      </c>
      <c r="X1390" t="str">
        <f>IF(Table1[[#This Row],[MonthlyCharges]] &lt;= 50, "Low", IF(Table1[[#This Row],[MonthlyCharges]] &lt;= 100, "Medium", "High"))</f>
        <v>Medium</v>
      </c>
    </row>
    <row r="1391" spans="1:24" x14ac:dyDescent="0.3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 t="str">
        <f>IF(Table1[[#This Row],[tenure]]&lt;= 6, "0-6 months", IF(Table1[[#This Row],[tenure]] &lt;= 12, "6-12 months", "Over 12 months"))</f>
        <v>Over 12 months</v>
      </c>
      <c r="W1391">
        <v>26.786081943586577</v>
      </c>
      <c r="X1391" t="str">
        <f>IF(Table1[[#This Row],[MonthlyCharges]] &lt;= 50, "Low", IF(Table1[[#This Row],[MonthlyCharges]] &lt;= 100, "Medium", "High"))</f>
        <v>Medium</v>
      </c>
    </row>
    <row r="1392" spans="1:24" x14ac:dyDescent="0.3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 t="str">
        <f>IF(Table1[[#This Row],[tenure]]&lt;= 6, "0-6 months", IF(Table1[[#This Row],[tenure]] &lt;= 12, "6-12 months", "Over 12 months"))</f>
        <v>Over 12 months</v>
      </c>
      <c r="W1392">
        <v>26.786081943586577</v>
      </c>
      <c r="X1392" t="str">
        <f>IF(Table1[[#This Row],[MonthlyCharges]] &lt;= 50, "Low", IF(Table1[[#This Row],[MonthlyCharges]] &lt;= 100, "Medium", "High"))</f>
        <v>Medium</v>
      </c>
    </row>
    <row r="1393" spans="1:24" x14ac:dyDescent="0.3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 t="str">
        <f>IF(Table1[[#This Row],[tenure]]&lt;= 6, "0-6 months", IF(Table1[[#This Row],[tenure]] &lt;= 12, "6-12 months", "Over 12 months"))</f>
        <v>Over 12 months</v>
      </c>
      <c r="W1393">
        <v>26.786081943586577</v>
      </c>
      <c r="X1393" t="str">
        <f>IF(Table1[[#This Row],[MonthlyCharges]] &lt;= 50, "Low", IF(Table1[[#This Row],[MonthlyCharges]] &lt;= 100, "Medium", "High"))</f>
        <v>Medium</v>
      </c>
    </row>
    <row r="1394" spans="1:24" x14ac:dyDescent="0.3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 t="str">
        <f>IF(Table1[[#This Row],[tenure]]&lt;= 6, "0-6 months", IF(Table1[[#This Row],[tenure]] &lt;= 12, "6-12 months", "Over 12 months"))</f>
        <v>Over 12 months</v>
      </c>
      <c r="W1394">
        <v>26.786081943586577</v>
      </c>
      <c r="X1394" t="str">
        <f>IF(Table1[[#This Row],[MonthlyCharges]] &lt;= 50, "Low", IF(Table1[[#This Row],[MonthlyCharges]] &lt;= 100, "Medium", "High"))</f>
        <v>Low</v>
      </c>
    </row>
    <row r="1395" spans="1:24" x14ac:dyDescent="0.3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 t="str">
        <f>IF(Table1[[#This Row],[tenure]]&lt;= 6, "0-6 months", IF(Table1[[#This Row],[tenure]] &lt;= 12, "6-12 months", "Over 12 months"))</f>
        <v>0-6 months</v>
      </c>
      <c r="W1395">
        <v>26.941255908170152</v>
      </c>
      <c r="X1395" t="str">
        <f>IF(Table1[[#This Row],[MonthlyCharges]] &lt;= 50, "Low", IF(Table1[[#This Row],[MonthlyCharges]] &lt;= 100, "Medium", "High"))</f>
        <v>Low</v>
      </c>
    </row>
    <row r="1396" spans="1:24" x14ac:dyDescent="0.3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 t="str">
        <f>IF(Table1[[#This Row],[tenure]]&lt;= 6, "0-6 months", IF(Table1[[#This Row],[tenure]] &lt;= 12, "6-12 months", "Over 12 months"))</f>
        <v>Over 12 months</v>
      </c>
      <c r="W1396">
        <v>26.786081943586577</v>
      </c>
      <c r="X1396" t="str">
        <f>IF(Table1[[#This Row],[MonthlyCharges]] &lt;= 50, "Low", IF(Table1[[#This Row],[MonthlyCharges]] &lt;= 100, "Medium", "High"))</f>
        <v>High</v>
      </c>
    </row>
    <row r="1397" spans="1:24" x14ac:dyDescent="0.3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 t="str">
        <f>IF(Table1[[#This Row],[tenure]]&lt;= 6, "0-6 months", IF(Table1[[#This Row],[tenure]] &lt;= 12, "6-12 months", "Over 12 months"))</f>
        <v>Over 12 months</v>
      </c>
      <c r="W1397">
        <v>26.786081943586577</v>
      </c>
      <c r="X1397" t="str">
        <f>IF(Table1[[#This Row],[MonthlyCharges]] &lt;= 50, "Low", IF(Table1[[#This Row],[MonthlyCharges]] &lt;= 100, "Medium", "High"))</f>
        <v>Medium</v>
      </c>
    </row>
    <row r="1398" spans="1:24" x14ac:dyDescent="0.3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 t="str">
        <f>IF(Table1[[#This Row],[tenure]]&lt;= 6, "0-6 months", IF(Table1[[#This Row],[tenure]] &lt;= 12, "6-12 months", "Over 12 months"))</f>
        <v>Over 12 months</v>
      </c>
      <c r="W1398">
        <v>26.786081943586577</v>
      </c>
      <c r="X1398" t="str">
        <f>IF(Table1[[#This Row],[MonthlyCharges]] &lt;= 50, "Low", IF(Table1[[#This Row],[MonthlyCharges]] &lt;= 100, "Medium", "High"))</f>
        <v>High</v>
      </c>
    </row>
    <row r="1399" spans="1:24" x14ac:dyDescent="0.3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 t="str">
        <f>IF(Table1[[#This Row],[tenure]]&lt;= 6, "0-6 months", IF(Table1[[#This Row],[tenure]] &lt;= 12, "6-12 months", "Over 12 months"))</f>
        <v>0-6 months</v>
      </c>
      <c r="W1399">
        <v>26.941255908170152</v>
      </c>
      <c r="X1399" t="str">
        <f>IF(Table1[[#This Row],[MonthlyCharges]] &lt;= 50, "Low", IF(Table1[[#This Row],[MonthlyCharges]] &lt;= 100, "Medium", "High"))</f>
        <v>Medium</v>
      </c>
    </row>
    <row r="1400" spans="1:24" x14ac:dyDescent="0.3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 t="str">
        <f>IF(Table1[[#This Row],[tenure]]&lt;= 6, "0-6 months", IF(Table1[[#This Row],[tenure]] &lt;= 12, "6-12 months", "Over 12 months"))</f>
        <v>Over 12 months</v>
      </c>
      <c r="W1400">
        <v>26.786081943586577</v>
      </c>
      <c r="X1400" t="str">
        <f>IF(Table1[[#This Row],[MonthlyCharges]] &lt;= 50, "Low", IF(Table1[[#This Row],[MonthlyCharges]] &lt;= 100, "Medium", "High"))</f>
        <v>Medium</v>
      </c>
    </row>
    <row r="1401" spans="1:24" x14ac:dyDescent="0.3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 t="str">
        <f>IF(Table1[[#This Row],[tenure]]&lt;= 6, "0-6 months", IF(Table1[[#This Row],[tenure]] &lt;= 12, "6-12 months", "Over 12 months"))</f>
        <v>Over 12 months</v>
      </c>
      <c r="W1401">
        <v>26.786081943586577</v>
      </c>
      <c r="X1401" t="str">
        <f>IF(Table1[[#This Row],[MonthlyCharges]] &lt;= 50, "Low", IF(Table1[[#This Row],[MonthlyCharges]] &lt;= 100, "Medium", "High"))</f>
        <v>Low</v>
      </c>
    </row>
    <row r="1402" spans="1:24" x14ac:dyDescent="0.3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 t="str">
        <f>IF(Table1[[#This Row],[tenure]]&lt;= 6, "0-6 months", IF(Table1[[#This Row],[tenure]] &lt;= 12, "6-12 months", "Over 12 months"))</f>
        <v>0-6 months</v>
      </c>
      <c r="W1402">
        <v>26.941255908170152</v>
      </c>
      <c r="X1402" t="str">
        <f>IF(Table1[[#This Row],[MonthlyCharges]] &lt;= 50, "Low", IF(Table1[[#This Row],[MonthlyCharges]] &lt;= 100, "Medium", "High"))</f>
        <v>Low</v>
      </c>
    </row>
    <row r="1403" spans="1:24" x14ac:dyDescent="0.3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 t="str">
        <f>IF(Table1[[#This Row],[tenure]]&lt;= 6, "0-6 months", IF(Table1[[#This Row],[tenure]] &lt;= 12, "6-12 months", "Over 12 months"))</f>
        <v>0-6 months</v>
      </c>
      <c r="W1403">
        <v>26.941255908170152</v>
      </c>
      <c r="X1403" t="str">
        <f>IF(Table1[[#This Row],[MonthlyCharges]] &lt;= 50, "Low", IF(Table1[[#This Row],[MonthlyCharges]] &lt;= 100, "Medium", "High"))</f>
        <v>Medium</v>
      </c>
    </row>
    <row r="1404" spans="1:24" x14ac:dyDescent="0.3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 t="str">
        <f>IF(Table1[[#This Row],[tenure]]&lt;= 6, "0-6 months", IF(Table1[[#This Row],[tenure]] &lt;= 12, "6-12 months", "Over 12 months"))</f>
        <v>Over 12 months</v>
      </c>
      <c r="W1404">
        <v>26.786081943586577</v>
      </c>
      <c r="X1404" t="str">
        <f>IF(Table1[[#This Row],[MonthlyCharges]] &lt;= 50, "Low", IF(Table1[[#This Row],[MonthlyCharges]] &lt;= 100, "Medium", "High"))</f>
        <v>Low</v>
      </c>
    </row>
    <row r="1405" spans="1:24" x14ac:dyDescent="0.3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 t="str">
        <f>IF(Table1[[#This Row],[tenure]]&lt;= 6, "0-6 months", IF(Table1[[#This Row],[tenure]] &lt;= 12, "6-12 months", "Over 12 months"))</f>
        <v>6-12 months</v>
      </c>
      <c r="W1405">
        <v>23.971631205673759</v>
      </c>
      <c r="X1405" t="str">
        <f>IF(Table1[[#This Row],[MonthlyCharges]] &lt;= 50, "Low", IF(Table1[[#This Row],[MonthlyCharges]] &lt;= 100, "Medium", "High"))</f>
        <v>Medium</v>
      </c>
    </row>
    <row r="1406" spans="1:24" x14ac:dyDescent="0.3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 t="str">
        <f>IF(Table1[[#This Row],[tenure]]&lt;= 6, "0-6 months", IF(Table1[[#This Row],[tenure]] &lt;= 12, "6-12 months", "Over 12 months"))</f>
        <v>Over 12 months</v>
      </c>
      <c r="W1406">
        <v>26.786081943586577</v>
      </c>
      <c r="X1406" t="str">
        <f>IF(Table1[[#This Row],[MonthlyCharges]] &lt;= 50, "Low", IF(Table1[[#This Row],[MonthlyCharges]] &lt;= 100, "Medium", "High"))</f>
        <v>Low</v>
      </c>
    </row>
    <row r="1407" spans="1:24" x14ac:dyDescent="0.3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 t="str">
        <f>IF(Table1[[#This Row],[tenure]]&lt;= 6, "0-6 months", IF(Table1[[#This Row],[tenure]] &lt;= 12, "6-12 months", "Over 12 months"))</f>
        <v>0-6 months</v>
      </c>
      <c r="W1407">
        <v>26.941255908170152</v>
      </c>
      <c r="X1407" t="str">
        <f>IF(Table1[[#This Row],[MonthlyCharges]] &lt;= 50, "Low", IF(Table1[[#This Row],[MonthlyCharges]] &lt;= 100, "Medium", "High"))</f>
        <v>Medium</v>
      </c>
    </row>
    <row r="1408" spans="1:24" x14ac:dyDescent="0.3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 t="str">
        <f>IF(Table1[[#This Row],[tenure]]&lt;= 6, "0-6 months", IF(Table1[[#This Row],[tenure]] &lt;= 12, "6-12 months", "Over 12 months"))</f>
        <v>Over 12 months</v>
      </c>
      <c r="W1408">
        <v>26.786081943586577</v>
      </c>
      <c r="X1408" t="str">
        <f>IF(Table1[[#This Row],[MonthlyCharges]] &lt;= 50, "Low", IF(Table1[[#This Row],[MonthlyCharges]] &lt;= 100, "Medium", "High"))</f>
        <v>Low</v>
      </c>
    </row>
    <row r="1409" spans="1:24" x14ac:dyDescent="0.3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 t="str">
        <f>IF(Table1[[#This Row],[tenure]]&lt;= 6, "0-6 months", IF(Table1[[#This Row],[tenure]] &lt;= 12, "6-12 months", "Over 12 months"))</f>
        <v>6-12 months</v>
      </c>
      <c r="W1409">
        <v>23.971631205673759</v>
      </c>
      <c r="X1409" t="str">
        <f>IF(Table1[[#This Row],[MonthlyCharges]] &lt;= 50, "Low", IF(Table1[[#This Row],[MonthlyCharges]] &lt;= 100, "Medium", "High"))</f>
        <v>Low</v>
      </c>
    </row>
    <row r="1410" spans="1:24" x14ac:dyDescent="0.3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 t="str">
        <f>IF(Table1[[#This Row],[tenure]]&lt;= 6, "0-6 months", IF(Table1[[#This Row],[tenure]] &lt;= 12, "6-12 months", "Over 12 months"))</f>
        <v>Over 12 months</v>
      </c>
      <c r="W1410">
        <v>26.786081943586577</v>
      </c>
      <c r="X1410" t="str">
        <f>IF(Table1[[#This Row],[MonthlyCharges]] &lt;= 50, "Low", IF(Table1[[#This Row],[MonthlyCharges]] &lt;= 100, "Medium", "High"))</f>
        <v>High</v>
      </c>
    </row>
    <row r="1411" spans="1:24" x14ac:dyDescent="0.3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 t="str">
        <f>IF(Table1[[#This Row],[tenure]]&lt;= 6, "0-6 months", IF(Table1[[#This Row],[tenure]] &lt;= 12, "6-12 months", "Over 12 months"))</f>
        <v>Over 12 months</v>
      </c>
      <c r="W1411">
        <v>26.786081943586577</v>
      </c>
      <c r="X1411" t="str">
        <f>IF(Table1[[#This Row],[MonthlyCharges]] &lt;= 50, "Low", IF(Table1[[#This Row],[MonthlyCharges]] &lt;= 100, "Medium", "High"))</f>
        <v>Medium</v>
      </c>
    </row>
    <row r="1412" spans="1:24" x14ac:dyDescent="0.3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 t="str">
        <f>IF(Table1[[#This Row],[tenure]]&lt;= 6, "0-6 months", IF(Table1[[#This Row],[tenure]] &lt;= 12, "6-12 months", "Over 12 months"))</f>
        <v>0-6 months</v>
      </c>
      <c r="W1412">
        <v>26.941255908170152</v>
      </c>
      <c r="X1412" t="str">
        <f>IF(Table1[[#This Row],[MonthlyCharges]] &lt;= 50, "Low", IF(Table1[[#This Row],[MonthlyCharges]] &lt;= 100, "Medium", "High"))</f>
        <v>Medium</v>
      </c>
    </row>
    <row r="1413" spans="1:24" x14ac:dyDescent="0.3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 t="str">
        <f>IF(Table1[[#This Row],[tenure]]&lt;= 6, "0-6 months", IF(Table1[[#This Row],[tenure]] &lt;= 12, "6-12 months", "Over 12 months"))</f>
        <v>Over 12 months</v>
      </c>
      <c r="W1413">
        <v>26.786081943586577</v>
      </c>
      <c r="X1413" t="str">
        <f>IF(Table1[[#This Row],[MonthlyCharges]] &lt;= 50, "Low", IF(Table1[[#This Row],[MonthlyCharges]] &lt;= 100, "Medium", "High"))</f>
        <v>High</v>
      </c>
    </row>
    <row r="1414" spans="1:24" x14ac:dyDescent="0.3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 t="str">
        <f>IF(Table1[[#This Row],[tenure]]&lt;= 6, "0-6 months", IF(Table1[[#This Row],[tenure]] &lt;= 12, "6-12 months", "Over 12 months"))</f>
        <v>Over 12 months</v>
      </c>
      <c r="W1414">
        <v>26.786081943586577</v>
      </c>
      <c r="X1414" t="str">
        <f>IF(Table1[[#This Row],[MonthlyCharges]] &lt;= 50, "Low", IF(Table1[[#This Row],[MonthlyCharges]] &lt;= 100, "Medium", "High"))</f>
        <v>Medium</v>
      </c>
    </row>
    <row r="1415" spans="1:24" x14ac:dyDescent="0.3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 t="str">
        <f>IF(Table1[[#This Row],[tenure]]&lt;= 6, "0-6 months", IF(Table1[[#This Row],[tenure]] &lt;= 12, "6-12 months", "Over 12 months"))</f>
        <v>Over 12 months</v>
      </c>
      <c r="W1415">
        <v>26.786081943586577</v>
      </c>
      <c r="X1415" t="str">
        <f>IF(Table1[[#This Row],[MonthlyCharges]] &lt;= 50, "Low", IF(Table1[[#This Row],[MonthlyCharges]] &lt;= 100, "Medium", "High"))</f>
        <v>Medium</v>
      </c>
    </row>
    <row r="1416" spans="1:24" x14ac:dyDescent="0.3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 t="str">
        <f>IF(Table1[[#This Row],[tenure]]&lt;= 6, "0-6 months", IF(Table1[[#This Row],[tenure]] &lt;= 12, "6-12 months", "Over 12 months"))</f>
        <v>Over 12 months</v>
      </c>
      <c r="W1416">
        <v>26.786081943586577</v>
      </c>
      <c r="X1416" t="str">
        <f>IF(Table1[[#This Row],[MonthlyCharges]] &lt;= 50, "Low", IF(Table1[[#This Row],[MonthlyCharges]] &lt;= 100, "Medium", "High"))</f>
        <v>Medium</v>
      </c>
    </row>
    <row r="1417" spans="1:24" x14ac:dyDescent="0.3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 t="str">
        <f>IF(Table1[[#This Row],[tenure]]&lt;= 6, "0-6 months", IF(Table1[[#This Row],[tenure]] &lt;= 12, "6-12 months", "Over 12 months"))</f>
        <v>Over 12 months</v>
      </c>
      <c r="W1417">
        <v>26.786081943586577</v>
      </c>
      <c r="X1417" t="str">
        <f>IF(Table1[[#This Row],[MonthlyCharges]] &lt;= 50, "Low", IF(Table1[[#This Row],[MonthlyCharges]] &lt;= 100, "Medium", "High"))</f>
        <v>High</v>
      </c>
    </row>
    <row r="1418" spans="1:24" x14ac:dyDescent="0.3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 t="str">
        <f>IF(Table1[[#This Row],[tenure]]&lt;= 6, "0-6 months", IF(Table1[[#This Row],[tenure]] &lt;= 12, "6-12 months", "Over 12 months"))</f>
        <v>Over 12 months</v>
      </c>
      <c r="W1418">
        <v>26.786081943586577</v>
      </c>
      <c r="X1418" t="str">
        <f>IF(Table1[[#This Row],[MonthlyCharges]] &lt;= 50, "Low", IF(Table1[[#This Row],[MonthlyCharges]] &lt;= 100, "Medium", "High"))</f>
        <v>Medium</v>
      </c>
    </row>
    <row r="1419" spans="1:24" x14ac:dyDescent="0.3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 t="str">
        <f>IF(Table1[[#This Row],[tenure]]&lt;= 6, "0-6 months", IF(Table1[[#This Row],[tenure]] &lt;= 12, "6-12 months", "Over 12 months"))</f>
        <v>Over 12 months</v>
      </c>
      <c r="W1419">
        <v>26.786081943586577</v>
      </c>
      <c r="X1419" t="str">
        <f>IF(Table1[[#This Row],[MonthlyCharges]] &lt;= 50, "Low", IF(Table1[[#This Row],[MonthlyCharges]] &lt;= 100, "Medium", "High"))</f>
        <v>Low</v>
      </c>
    </row>
    <row r="1420" spans="1:24" x14ac:dyDescent="0.3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 t="str">
        <f>IF(Table1[[#This Row],[tenure]]&lt;= 6, "0-6 months", IF(Table1[[#This Row],[tenure]] &lt;= 12, "6-12 months", "Over 12 months"))</f>
        <v>Over 12 months</v>
      </c>
      <c r="W1420">
        <v>26.786081943586577</v>
      </c>
      <c r="X1420" t="str">
        <f>IF(Table1[[#This Row],[MonthlyCharges]] &lt;= 50, "Low", IF(Table1[[#This Row],[MonthlyCharges]] &lt;= 100, "Medium", "High"))</f>
        <v>Medium</v>
      </c>
    </row>
    <row r="1421" spans="1:24" x14ac:dyDescent="0.3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 t="str">
        <f>IF(Table1[[#This Row],[tenure]]&lt;= 6, "0-6 months", IF(Table1[[#This Row],[tenure]] &lt;= 12, "6-12 months", "Over 12 months"))</f>
        <v>Over 12 months</v>
      </c>
      <c r="W1421">
        <v>26.786081943586577</v>
      </c>
      <c r="X1421" t="str">
        <f>IF(Table1[[#This Row],[MonthlyCharges]] &lt;= 50, "Low", IF(Table1[[#This Row],[MonthlyCharges]] &lt;= 100, "Medium", "High"))</f>
        <v>Low</v>
      </c>
    </row>
    <row r="1422" spans="1:24" x14ac:dyDescent="0.3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 t="str">
        <f>IF(Table1[[#This Row],[tenure]]&lt;= 6, "0-6 months", IF(Table1[[#This Row],[tenure]] &lt;= 12, "6-12 months", "Over 12 months"))</f>
        <v>Over 12 months</v>
      </c>
      <c r="W1422">
        <v>26.786081943586577</v>
      </c>
      <c r="X1422" t="str">
        <f>IF(Table1[[#This Row],[MonthlyCharges]] &lt;= 50, "Low", IF(Table1[[#This Row],[MonthlyCharges]] &lt;= 100, "Medium", "High"))</f>
        <v>Medium</v>
      </c>
    </row>
    <row r="1423" spans="1:24" x14ac:dyDescent="0.3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 t="str">
        <f>IF(Table1[[#This Row],[tenure]]&lt;= 6, "0-6 months", IF(Table1[[#This Row],[tenure]] &lt;= 12, "6-12 months", "Over 12 months"))</f>
        <v>6-12 months</v>
      </c>
      <c r="W1423">
        <v>23.971631205673759</v>
      </c>
      <c r="X1423" t="str">
        <f>IF(Table1[[#This Row],[MonthlyCharges]] &lt;= 50, "Low", IF(Table1[[#This Row],[MonthlyCharges]] &lt;= 100, "Medium", "High"))</f>
        <v>Medium</v>
      </c>
    </row>
    <row r="1424" spans="1:24" x14ac:dyDescent="0.3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 t="str">
        <f>IF(Table1[[#This Row],[tenure]]&lt;= 6, "0-6 months", IF(Table1[[#This Row],[tenure]] &lt;= 12, "6-12 months", "Over 12 months"))</f>
        <v>Over 12 months</v>
      </c>
      <c r="W1424">
        <v>26.786081943586577</v>
      </c>
      <c r="X1424" t="str">
        <f>IF(Table1[[#This Row],[MonthlyCharges]] &lt;= 50, "Low", IF(Table1[[#This Row],[MonthlyCharges]] &lt;= 100, "Medium", "High"))</f>
        <v>High</v>
      </c>
    </row>
    <row r="1425" spans="1:24" x14ac:dyDescent="0.3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 t="str">
        <f>IF(Table1[[#This Row],[tenure]]&lt;= 6, "0-6 months", IF(Table1[[#This Row],[tenure]] &lt;= 12, "6-12 months", "Over 12 months"))</f>
        <v>Over 12 months</v>
      </c>
      <c r="W1425">
        <v>26.786081943586577</v>
      </c>
      <c r="X1425" t="str">
        <f>IF(Table1[[#This Row],[MonthlyCharges]] &lt;= 50, "Low", IF(Table1[[#This Row],[MonthlyCharges]] &lt;= 100, "Medium", "High"))</f>
        <v>High</v>
      </c>
    </row>
    <row r="1426" spans="1:24" x14ac:dyDescent="0.3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 t="str">
        <f>IF(Table1[[#This Row],[tenure]]&lt;= 6, "0-6 months", IF(Table1[[#This Row],[tenure]] &lt;= 12, "6-12 months", "Over 12 months"))</f>
        <v>Over 12 months</v>
      </c>
      <c r="W1426">
        <v>26.786081943586577</v>
      </c>
      <c r="X1426" t="str">
        <f>IF(Table1[[#This Row],[MonthlyCharges]] &lt;= 50, "Low", IF(Table1[[#This Row],[MonthlyCharges]] &lt;= 100, "Medium", "High"))</f>
        <v>Low</v>
      </c>
    </row>
    <row r="1427" spans="1:24" x14ac:dyDescent="0.3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 t="str">
        <f>IF(Table1[[#This Row],[tenure]]&lt;= 6, "0-6 months", IF(Table1[[#This Row],[tenure]] &lt;= 12, "6-12 months", "Over 12 months"))</f>
        <v>6-12 months</v>
      </c>
      <c r="W1427">
        <v>23.971631205673759</v>
      </c>
      <c r="X1427" t="str">
        <f>IF(Table1[[#This Row],[MonthlyCharges]] &lt;= 50, "Low", IF(Table1[[#This Row],[MonthlyCharges]] &lt;= 100, "Medium", "High"))</f>
        <v>Medium</v>
      </c>
    </row>
    <row r="1428" spans="1:24" x14ac:dyDescent="0.3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 t="str">
        <f>IF(Table1[[#This Row],[tenure]]&lt;= 6, "0-6 months", IF(Table1[[#This Row],[tenure]] &lt;= 12, "6-12 months", "Over 12 months"))</f>
        <v>Over 12 months</v>
      </c>
      <c r="W1428">
        <v>26.786081943586577</v>
      </c>
      <c r="X1428" t="str">
        <f>IF(Table1[[#This Row],[MonthlyCharges]] &lt;= 50, "Low", IF(Table1[[#This Row],[MonthlyCharges]] &lt;= 100, "Medium", "High"))</f>
        <v>Medium</v>
      </c>
    </row>
    <row r="1429" spans="1:24" x14ac:dyDescent="0.3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 t="str">
        <f>IF(Table1[[#This Row],[tenure]]&lt;= 6, "0-6 months", IF(Table1[[#This Row],[tenure]] &lt;= 12, "6-12 months", "Over 12 months"))</f>
        <v>Over 12 months</v>
      </c>
      <c r="W1429">
        <v>26.786081943586577</v>
      </c>
      <c r="X1429" t="str">
        <f>IF(Table1[[#This Row],[MonthlyCharges]] &lt;= 50, "Low", IF(Table1[[#This Row],[MonthlyCharges]] &lt;= 100, "Medium", "High"))</f>
        <v>Medium</v>
      </c>
    </row>
    <row r="1430" spans="1:24" x14ac:dyDescent="0.3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 t="str">
        <f>IF(Table1[[#This Row],[tenure]]&lt;= 6, "0-6 months", IF(Table1[[#This Row],[tenure]] &lt;= 12, "6-12 months", "Over 12 months"))</f>
        <v>0-6 months</v>
      </c>
      <c r="W1430">
        <v>26.941255908170152</v>
      </c>
      <c r="X1430" t="str">
        <f>IF(Table1[[#This Row],[MonthlyCharges]] &lt;= 50, "Low", IF(Table1[[#This Row],[MonthlyCharges]] &lt;= 100, "Medium", "High"))</f>
        <v>Medium</v>
      </c>
    </row>
    <row r="1431" spans="1:24" x14ac:dyDescent="0.3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 t="str">
        <f>IF(Table1[[#This Row],[tenure]]&lt;= 6, "0-6 months", IF(Table1[[#This Row],[tenure]] &lt;= 12, "6-12 months", "Over 12 months"))</f>
        <v>Over 12 months</v>
      </c>
      <c r="W1431">
        <v>26.786081943586577</v>
      </c>
      <c r="X1431" t="str">
        <f>IF(Table1[[#This Row],[MonthlyCharges]] &lt;= 50, "Low", IF(Table1[[#This Row],[MonthlyCharges]] &lt;= 100, "Medium", "High"))</f>
        <v>Low</v>
      </c>
    </row>
    <row r="1432" spans="1:24" x14ac:dyDescent="0.3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 t="str">
        <f>IF(Table1[[#This Row],[tenure]]&lt;= 6, "0-6 months", IF(Table1[[#This Row],[tenure]] &lt;= 12, "6-12 months", "Over 12 months"))</f>
        <v>Over 12 months</v>
      </c>
      <c r="W1432">
        <v>26.786081943586577</v>
      </c>
      <c r="X1432" t="str">
        <f>IF(Table1[[#This Row],[MonthlyCharges]] &lt;= 50, "Low", IF(Table1[[#This Row],[MonthlyCharges]] &lt;= 100, "Medium", "High"))</f>
        <v>Low</v>
      </c>
    </row>
    <row r="1433" spans="1:24" x14ac:dyDescent="0.3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 t="str">
        <f>IF(Table1[[#This Row],[tenure]]&lt;= 6, "0-6 months", IF(Table1[[#This Row],[tenure]] &lt;= 12, "6-12 months", "Over 12 months"))</f>
        <v>Over 12 months</v>
      </c>
      <c r="W1433">
        <v>26.786081943586577</v>
      </c>
      <c r="X1433" t="str">
        <f>IF(Table1[[#This Row],[MonthlyCharges]] &lt;= 50, "Low", IF(Table1[[#This Row],[MonthlyCharges]] &lt;= 100, "Medium", "High"))</f>
        <v>Medium</v>
      </c>
    </row>
    <row r="1434" spans="1:24" x14ac:dyDescent="0.3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 t="str">
        <f>IF(Table1[[#This Row],[tenure]]&lt;= 6, "0-6 months", IF(Table1[[#This Row],[tenure]] &lt;= 12, "6-12 months", "Over 12 months"))</f>
        <v>Over 12 months</v>
      </c>
      <c r="W1434">
        <v>26.786081943586577</v>
      </c>
      <c r="X1434" t="str">
        <f>IF(Table1[[#This Row],[MonthlyCharges]] &lt;= 50, "Low", IF(Table1[[#This Row],[MonthlyCharges]] &lt;= 100, "Medium", "High"))</f>
        <v>Low</v>
      </c>
    </row>
    <row r="1435" spans="1:24" x14ac:dyDescent="0.3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 t="str">
        <f>IF(Table1[[#This Row],[tenure]]&lt;= 6, "0-6 months", IF(Table1[[#This Row],[tenure]] &lt;= 12, "6-12 months", "Over 12 months"))</f>
        <v>6-12 months</v>
      </c>
      <c r="W1435">
        <v>23.971631205673759</v>
      </c>
      <c r="X1435" t="str">
        <f>IF(Table1[[#This Row],[MonthlyCharges]] &lt;= 50, "Low", IF(Table1[[#This Row],[MonthlyCharges]] &lt;= 100, "Medium", "High"))</f>
        <v>Medium</v>
      </c>
    </row>
    <row r="1436" spans="1:24" x14ac:dyDescent="0.3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 t="str">
        <f>IF(Table1[[#This Row],[tenure]]&lt;= 6, "0-6 months", IF(Table1[[#This Row],[tenure]] &lt;= 12, "6-12 months", "Over 12 months"))</f>
        <v>6-12 months</v>
      </c>
      <c r="W1436">
        <v>23.971631205673759</v>
      </c>
      <c r="X1436" t="str">
        <f>IF(Table1[[#This Row],[MonthlyCharges]] &lt;= 50, "Low", IF(Table1[[#This Row],[MonthlyCharges]] &lt;= 100, "Medium", "High"))</f>
        <v>Medium</v>
      </c>
    </row>
    <row r="1437" spans="1:24" x14ac:dyDescent="0.3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 t="str">
        <f>IF(Table1[[#This Row],[tenure]]&lt;= 6, "0-6 months", IF(Table1[[#This Row],[tenure]] &lt;= 12, "6-12 months", "Over 12 months"))</f>
        <v>Over 12 months</v>
      </c>
      <c r="W1437">
        <v>26.786081943586577</v>
      </c>
      <c r="X1437" t="str">
        <f>IF(Table1[[#This Row],[MonthlyCharges]] &lt;= 50, "Low", IF(Table1[[#This Row],[MonthlyCharges]] &lt;= 100, "Medium", "High"))</f>
        <v>High</v>
      </c>
    </row>
    <row r="1438" spans="1:24" x14ac:dyDescent="0.3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 t="str">
        <f>IF(Table1[[#This Row],[tenure]]&lt;= 6, "0-6 months", IF(Table1[[#This Row],[tenure]] &lt;= 12, "6-12 months", "Over 12 months"))</f>
        <v>0-6 months</v>
      </c>
      <c r="W1438">
        <v>26.941255908170152</v>
      </c>
      <c r="X1438" t="str">
        <f>IF(Table1[[#This Row],[MonthlyCharges]] &lt;= 50, "Low", IF(Table1[[#This Row],[MonthlyCharges]] &lt;= 100, "Medium", "High"))</f>
        <v>Medium</v>
      </c>
    </row>
    <row r="1439" spans="1:24" x14ac:dyDescent="0.3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 t="str">
        <f>IF(Table1[[#This Row],[tenure]]&lt;= 6, "0-6 months", IF(Table1[[#This Row],[tenure]] &lt;= 12, "6-12 months", "Over 12 months"))</f>
        <v>Over 12 months</v>
      </c>
      <c r="W1439">
        <v>26.786081943586577</v>
      </c>
      <c r="X1439" t="str">
        <f>IF(Table1[[#This Row],[MonthlyCharges]] &lt;= 50, "Low", IF(Table1[[#This Row],[MonthlyCharges]] &lt;= 100, "Medium", "High"))</f>
        <v>Low</v>
      </c>
    </row>
    <row r="1440" spans="1:24" x14ac:dyDescent="0.3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 t="str">
        <f>IF(Table1[[#This Row],[tenure]]&lt;= 6, "0-6 months", IF(Table1[[#This Row],[tenure]] &lt;= 12, "6-12 months", "Over 12 months"))</f>
        <v>Over 12 months</v>
      </c>
      <c r="W1440">
        <v>26.786081943586577</v>
      </c>
      <c r="X1440" t="str">
        <f>IF(Table1[[#This Row],[MonthlyCharges]] &lt;= 50, "Low", IF(Table1[[#This Row],[MonthlyCharges]] &lt;= 100, "Medium", "High"))</f>
        <v>Medium</v>
      </c>
    </row>
    <row r="1441" spans="1:24" x14ac:dyDescent="0.3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 t="str">
        <f>IF(Table1[[#This Row],[tenure]]&lt;= 6, "0-6 months", IF(Table1[[#This Row],[tenure]] &lt;= 12, "6-12 months", "Over 12 months"))</f>
        <v>0-6 months</v>
      </c>
      <c r="W1441">
        <v>26.941255908170152</v>
      </c>
      <c r="X1441" t="str">
        <f>IF(Table1[[#This Row],[MonthlyCharges]] &lt;= 50, "Low", IF(Table1[[#This Row],[MonthlyCharges]] &lt;= 100, "Medium", "High"))</f>
        <v>Medium</v>
      </c>
    </row>
    <row r="1442" spans="1:24" x14ac:dyDescent="0.3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 t="str">
        <f>IF(Table1[[#This Row],[tenure]]&lt;= 6, "0-6 months", IF(Table1[[#This Row],[tenure]] &lt;= 12, "6-12 months", "Over 12 months"))</f>
        <v>6-12 months</v>
      </c>
      <c r="W1442">
        <v>23.971631205673759</v>
      </c>
      <c r="X1442" t="str">
        <f>IF(Table1[[#This Row],[MonthlyCharges]] &lt;= 50, "Low", IF(Table1[[#This Row],[MonthlyCharges]] &lt;= 100, "Medium", "High"))</f>
        <v>Low</v>
      </c>
    </row>
    <row r="1443" spans="1:24" x14ac:dyDescent="0.3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 t="str">
        <f>IF(Table1[[#This Row],[tenure]]&lt;= 6, "0-6 months", IF(Table1[[#This Row],[tenure]] &lt;= 12, "6-12 months", "Over 12 months"))</f>
        <v>Over 12 months</v>
      </c>
      <c r="W1443">
        <v>26.786081943586577</v>
      </c>
      <c r="X1443" t="str">
        <f>IF(Table1[[#This Row],[MonthlyCharges]] &lt;= 50, "Low", IF(Table1[[#This Row],[MonthlyCharges]] &lt;= 100, "Medium", "High"))</f>
        <v>Medium</v>
      </c>
    </row>
    <row r="1444" spans="1:24" x14ac:dyDescent="0.3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 t="str">
        <f>IF(Table1[[#This Row],[tenure]]&lt;= 6, "0-6 months", IF(Table1[[#This Row],[tenure]] &lt;= 12, "6-12 months", "Over 12 months"))</f>
        <v>Over 12 months</v>
      </c>
      <c r="W1444">
        <v>26.786081943586577</v>
      </c>
      <c r="X1444" t="str">
        <f>IF(Table1[[#This Row],[MonthlyCharges]] &lt;= 50, "Low", IF(Table1[[#This Row],[MonthlyCharges]] &lt;= 100, "Medium", "High"))</f>
        <v>High</v>
      </c>
    </row>
    <row r="1445" spans="1:24" x14ac:dyDescent="0.3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 t="str">
        <f>IF(Table1[[#This Row],[tenure]]&lt;= 6, "0-6 months", IF(Table1[[#This Row],[tenure]] &lt;= 12, "6-12 months", "Over 12 months"))</f>
        <v>0-6 months</v>
      </c>
      <c r="W1445">
        <v>26.941255908170152</v>
      </c>
      <c r="X1445" t="str">
        <f>IF(Table1[[#This Row],[MonthlyCharges]] &lt;= 50, "Low", IF(Table1[[#This Row],[MonthlyCharges]] &lt;= 100, "Medium", "High"))</f>
        <v>Medium</v>
      </c>
    </row>
    <row r="1446" spans="1:24" x14ac:dyDescent="0.3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 t="str">
        <f>IF(Table1[[#This Row],[tenure]]&lt;= 6, "0-6 months", IF(Table1[[#This Row],[tenure]] &lt;= 12, "6-12 months", "Over 12 months"))</f>
        <v>Over 12 months</v>
      </c>
      <c r="W1446">
        <v>26.786081943586577</v>
      </c>
      <c r="X1446" t="str">
        <f>IF(Table1[[#This Row],[MonthlyCharges]] &lt;= 50, "Low", IF(Table1[[#This Row],[MonthlyCharges]] &lt;= 100, "Medium", "High"))</f>
        <v>High</v>
      </c>
    </row>
    <row r="1447" spans="1:24" x14ac:dyDescent="0.3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 t="str">
        <f>IF(Table1[[#This Row],[tenure]]&lt;= 6, "0-6 months", IF(Table1[[#This Row],[tenure]] &lt;= 12, "6-12 months", "Over 12 months"))</f>
        <v>Over 12 months</v>
      </c>
      <c r="W1447">
        <v>26.786081943586577</v>
      </c>
      <c r="X1447" t="str">
        <f>IF(Table1[[#This Row],[MonthlyCharges]] &lt;= 50, "Low", IF(Table1[[#This Row],[MonthlyCharges]] &lt;= 100, "Medium", "High"))</f>
        <v>Medium</v>
      </c>
    </row>
    <row r="1448" spans="1:24" x14ac:dyDescent="0.3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 t="str">
        <f>IF(Table1[[#This Row],[tenure]]&lt;= 6, "0-6 months", IF(Table1[[#This Row],[tenure]] &lt;= 12, "6-12 months", "Over 12 months"))</f>
        <v>0-6 months</v>
      </c>
      <c r="W1448">
        <v>26.941255908170152</v>
      </c>
      <c r="X1448" t="str">
        <f>IF(Table1[[#This Row],[MonthlyCharges]] &lt;= 50, "Low", IF(Table1[[#This Row],[MonthlyCharges]] &lt;= 100, "Medium", "High"))</f>
        <v>Medium</v>
      </c>
    </row>
    <row r="1449" spans="1:24" x14ac:dyDescent="0.3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 t="str">
        <f>IF(Table1[[#This Row],[tenure]]&lt;= 6, "0-6 months", IF(Table1[[#This Row],[tenure]] &lt;= 12, "6-12 months", "Over 12 months"))</f>
        <v>0-6 months</v>
      </c>
      <c r="W1449">
        <v>26.941255908170152</v>
      </c>
      <c r="X1449" t="str">
        <f>IF(Table1[[#This Row],[MonthlyCharges]] &lt;= 50, "Low", IF(Table1[[#This Row],[MonthlyCharges]] &lt;= 100, "Medium", "High"))</f>
        <v>Medium</v>
      </c>
    </row>
    <row r="1450" spans="1:24" x14ac:dyDescent="0.3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 t="str">
        <f>IF(Table1[[#This Row],[tenure]]&lt;= 6, "0-6 months", IF(Table1[[#This Row],[tenure]] &lt;= 12, "6-12 months", "Over 12 months"))</f>
        <v>Over 12 months</v>
      </c>
      <c r="W1450">
        <v>26.786081943586577</v>
      </c>
      <c r="X1450" t="str">
        <f>IF(Table1[[#This Row],[MonthlyCharges]] &lt;= 50, "Low", IF(Table1[[#This Row],[MonthlyCharges]] &lt;= 100, "Medium", "High"))</f>
        <v>Low</v>
      </c>
    </row>
    <row r="1451" spans="1:24" x14ac:dyDescent="0.3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 t="str">
        <f>IF(Table1[[#This Row],[tenure]]&lt;= 6, "0-6 months", IF(Table1[[#This Row],[tenure]] &lt;= 12, "6-12 months", "Over 12 months"))</f>
        <v>0-6 months</v>
      </c>
      <c r="W1451">
        <v>26.941255908170152</v>
      </c>
      <c r="X1451" t="str">
        <f>IF(Table1[[#This Row],[MonthlyCharges]] &lt;= 50, "Low", IF(Table1[[#This Row],[MonthlyCharges]] &lt;= 100, "Medium", "High"))</f>
        <v>Low</v>
      </c>
    </row>
    <row r="1452" spans="1:24" x14ac:dyDescent="0.3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 t="str">
        <f>IF(Table1[[#This Row],[tenure]]&lt;= 6, "0-6 months", IF(Table1[[#This Row],[tenure]] &lt;= 12, "6-12 months", "Over 12 months"))</f>
        <v>6-12 months</v>
      </c>
      <c r="W1452">
        <v>23.971631205673759</v>
      </c>
      <c r="X1452" t="str">
        <f>IF(Table1[[#This Row],[MonthlyCharges]] &lt;= 50, "Low", IF(Table1[[#This Row],[MonthlyCharges]] &lt;= 100, "Medium", "High"))</f>
        <v>Low</v>
      </c>
    </row>
    <row r="1453" spans="1:24" x14ac:dyDescent="0.3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 t="str">
        <f>IF(Table1[[#This Row],[tenure]]&lt;= 6, "0-6 months", IF(Table1[[#This Row],[tenure]] &lt;= 12, "6-12 months", "Over 12 months"))</f>
        <v>Over 12 months</v>
      </c>
      <c r="W1453">
        <v>26.786081943586577</v>
      </c>
      <c r="X1453" t="str">
        <f>IF(Table1[[#This Row],[MonthlyCharges]] &lt;= 50, "Low", IF(Table1[[#This Row],[MonthlyCharges]] &lt;= 100, "Medium", "High"))</f>
        <v>Medium</v>
      </c>
    </row>
    <row r="1454" spans="1:24" x14ac:dyDescent="0.3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 t="str">
        <f>IF(Table1[[#This Row],[tenure]]&lt;= 6, "0-6 months", IF(Table1[[#This Row],[tenure]] &lt;= 12, "6-12 months", "Over 12 months"))</f>
        <v>Over 12 months</v>
      </c>
      <c r="W1454">
        <v>26.786081943586577</v>
      </c>
      <c r="X1454" t="str">
        <f>IF(Table1[[#This Row],[MonthlyCharges]] &lt;= 50, "Low", IF(Table1[[#This Row],[MonthlyCharges]] &lt;= 100, "Medium", "High"))</f>
        <v>Low</v>
      </c>
    </row>
    <row r="1455" spans="1:24" x14ac:dyDescent="0.3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 t="str">
        <f>IF(Table1[[#This Row],[tenure]]&lt;= 6, "0-6 months", IF(Table1[[#This Row],[tenure]] &lt;= 12, "6-12 months", "Over 12 months"))</f>
        <v>Over 12 months</v>
      </c>
      <c r="W1455">
        <v>26.786081943586577</v>
      </c>
      <c r="X1455" t="str">
        <f>IF(Table1[[#This Row],[MonthlyCharges]] &lt;= 50, "Low", IF(Table1[[#This Row],[MonthlyCharges]] &lt;= 100, "Medium", "High"))</f>
        <v>Medium</v>
      </c>
    </row>
    <row r="1456" spans="1:24" x14ac:dyDescent="0.3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 t="str">
        <f>IF(Table1[[#This Row],[tenure]]&lt;= 6, "0-6 months", IF(Table1[[#This Row],[tenure]] &lt;= 12, "6-12 months", "Over 12 months"))</f>
        <v>Over 12 months</v>
      </c>
      <c r="W1456">
        <v>26.786081943586577</v>
      </c>
      <c r="X1456" t="str">
        <f>IF(Table1[[#This Row],[MonthlyCharges]] &lt;= 50, "Low", IF(Table1[[#This Row],[MonthlyCharges]] &lt;= 100, "Medium", "High"))</f>
        <v>Low</v>
      </c>
    </row>
    <row r="1457" spans="1:24" x14ac:dyDescent="0.3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 t="str">
        <f>IF(Table1[[#This Row],[tenure]]&lt;= 6, "0-6 months", IF(Table1[[#This Row],[tenure]] &lt;= 12, "6-12 months", "Over 12 months"))</f>
        <v>Over 12 months</v>
      </c>
      <c r="W1457">
        <v>26.786081943586577</v>
      </c>
      <c r="X1457" t="str">
        <f>IF(Table1[[#This Row],[MonthlyCharges]] &lt;= 50, "Low", IF(Table1[[#This Row],[MonthlyCharges]] &lt;= 100, "Medium", "High"))</f>
        <v>High</v>
      </c>
    </row>
    <row r="1458" spans="1:24" x14ac:dyDescent="0.3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 t="str">
        <f>IF(Table1[[#This Row],[tenure]]&lt;= 6, "0-6 months", IF(Table1[[#This Row],[tenure]] &lt;= 12, "6-12 months", "Over 12 months"))</f>
        <v>Over 12 months</v>
      </c>
      <c r="W1458">
        <v>26.786081943586577</v>
      </c>
      <c r="X1458" t="str">
        <f>IF(Table1[[#This Row],[MonthlyCharges]] &lt;= 50, "Low", IF(Table1[[#This Row],[MonthlyCharges]] &lt;= 100, "Medium", "High"))</f>
        <v>Medium</v>
      </c>
    </row>
    <row r="1459" spans="1:24" x14ac:dyDescent="0.3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 t="str">
        <f>IF(Table1[[#This Row],[tenure]]&lt;= 6, "0-6 months", IF(Table1[[#This Row],[tenure]] &lt;= 12, "6-12 months", "Over 12 months"))</f>
        <v>Over 12 months</v>
      </c>
      <c r="W1459">
        <v>26.786081943586577</v>
      </c>
      <c r="X1459" t="str">
        <f>IF(Table1[[#This Row],[MonthlyCharges]] &lt;= 50, "Low", IF(Table1[[#This Row],[MonthlyCharges]] &lt;= 100, "Medium", "High"))</f>
        <v>High</v>
      </c>
    </row>
    <row r="1460" spans="1:24" x14ac:dyDescent="0.3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 t="str">
        <f>IF(Table1[[#This Row],[tenure]]&lt;= 6, "0-6 months", IF(Table1[[#This Row],[tenure]] &lt;= 12, "6-12 months", "Over 12 months"))</f>
        <v>0-6 months</v>
      </c>
      <c r="W1460">
        <v>26.941255908170152</v>
      </c>
      <c r="X1460" t="str">
        <f>IF(Table1[[#This Row],[MonthlyCharges]] &lt;= 50, "Low", IF(Table1[[#This Row],[MonthlyCharges]] &lt;= 100, "Medium", "High"))</f>
        <v>Low</v>
      </c>
    </row>
    <row r="1461" spans="1:24" x14ac:dyDescent="0.3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 t="str">
        <f>IF(Table1[[#This Row],[tenure]]&lt;= 6, "0-6 months", IF(Table1[[#This Row],[tenure]] &lt;= 12, "6-12 months", "Over 12 months"))</f>
        <v>Over 12 months</v>
      </c>
      <c r="W1461">
        <v>26.786081943586577</v>
      </c>
      <c r="X1461" t="str">
        <f>IF(Table1[[#This Row],[MonthlyCharges]] &lt;= 50, "Low", IF(Table1[[#This Row],[MonthlyCharges]] &lt;= 100, "Medium", "High"))</f>
        <v>Medium</v>
      </c>
    </row>
    <row r="1462" spans="1:24" x14ac:dyDescent="0.3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 t="str">
        <f>IF(Table1[[#This Row],[tenure]]&lt;= 6, "0-6 months", IF(Table1[[#This Row],[tenure]] &lt;= 12, "6-12 months", "Over 12 months"))</f>
        <v>0-6 months</v>
      </c>
      <c r="W1462">
        <v>26.941255908170152</v>
      </c>
      <c r="X1462" t="str">
        <f>IF(Table1[[#This Row],[MonthlyCharges]] &lt;= 50, "Low", IF(Table1[[#This Row],[MonthlyCharges]] &lt;= 100, "Medium", "High"))</f>
        <v>Medium</v>
      </c>
    </row>
    <row r="1463" spans="1:24" x14ac:dyDescent="0.3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 t="str">
        <f>IF(Table1[[#This Row],[tenure]]&lt;= 6, "0-6 months", IF(Table1[[#This Row],[tenure]] &lt;= 12, "6-12 months", "Over 12 months"))</f>
        <v>Over 12 months</v>
      </c>
      <c r="W1463">
        <v>26.786081943586577</v>
      </c>
      <c r="X1463" t="str">
        <f>IF(Table1[[#This Row],[MonthlyCharges]] &lt;= 50, "Low", IF(Table1[[#This Row],[MonthlyCharges]] &lt;= 100, "Medium", "High"))</f>
        <v>Medium</v>
      </c>
    </row>
    <row r="1464" spans="1:24" x14ac:dyDescent="0.3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 t="str">
        <f>IF(Table1[[#This Row],[tenure]]&lt;= 6, "0-6 months", IF(Table1[[#This Row],[tenure]] &lt;= 12, "6-12 months", "Over 12 months"))</f>
        <v>Over 12 months</v>
      </c>
      <c r="W1464">
        <v>26.786081943586577</v>
      </c>
      <c r="X1464" t="str">
        <f>IF(Table1[[#This Row],[MonthlyCharges]] &lt;= 50, "Low", IF(Table1[[#This Row],[MonthlyCharges]] &lt;= 100, "Medium", "High"))</f>
        <v>Low</v>
      </c>
    </row>
    <row r="1465" spans="1:24" x14ac:dyDescent="0.3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 t="str">
        <f>IF(Table1[[#This Row],[tenure]]&lt;= 6, "0-6 months", IF(Table1[[#This Row],[tenure]] &lt;= 12, "6-12 months", "Over 12 months"))</f>
        <v>0-6 months</v>
      </c>
      <c r="W1465">
        <v>26.941255908170152</v>
      </c>
      <c r="X1465" t="str">
        <f>IF(Table1[[#This Row],[MonthlyCharges]] &lt;= 50, "Low", IF(Table1[[#This Row],[MonthlyCharges]] &lt;= 100, "Medium", "High"))</f>
        <v>Medium</v>
      </c>
    </row>
    <row r="1466" spans="1:24" x14ac:dyDescent="0.3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 t="str">
        <f>IF(Table1[[#This Row],[tenure]]&lt;= 6, "0-6 months", IF(Table1[[#This Row],[tenure]] &lt;= 12, "6-12 months", "Over 12 months"))</f>
        <v>6-12 months</v>
      </c>
      <c r="W1466">
        <v>23.971631205673759</v>
      </c>
      <c r="X1466" t="str">
        <f>IF(Table1[[#This Row],[MonthlyCharges]] &lt;= 50, "Low", IF(Table1[[#This Row],[MonthlyCharges]] &lt;= 100, "Medium", "High"))</f>
        <v>Medium</v>
      </c>
    </row>
    <row r="1467" spans="1:24" x14ac:dyDescent="0.3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 t="str">
        <f>IF(Table1[[#This Row],[tenure]]&lt;= 6, "0-6 months", IF(Table1[[#This Row],[tenure]] &lt;= 12, "6-12 months", "Over 12 months"))</f>
        <v>0-6 months</v>
      </c>
      <c r="W1467">
        <v>26.941255908170152</v>
      </c>
      <c r="X1467" t="str">
        <f>IF(Table1[[#This Row],[MonthlyCharges]] &lt;= 50, "Low", IF(Table1[[#This Row],[MonthlyCharges]] &lt;= 100, "Medium", "High"))</f>
        <v>Medium</v>
      </c>
    </row>
    <row r="1468" spans="1:24" x14ac:dyDescent="0.3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 t="str">
        <f>IF(Table1[[#This Row],[tenure]]&lt;= 6, "0-6 months", IF(Table1[[#This Row],[tenure]] &lt;= 12, "6-12 months", "Over 12 months"))</f>
        <v>6-12 months</v>
      </c>
      <c r="W1468">
        <v>23.971631205673759</v>
      </c>
      <c r="X1468" t="str">
        <f>IF(Table1[[#This Row],[MonthlyCharges]] &lt;= 50, "Low", IF(Table1[[#This Row],[MonthlyCharges]] &lt;= 100, "Medium", "High"))</f>
        <v>Low</v>
      </c>
    </row>
    <row r="1469" spans="1:24" x14ac:dyDescent="0.3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 t="str">
        <f>IF(Table1[[#This Row],[tenure]]&lt;= 6, "0-6 months", IF(Table1[[#This Row],[tenure]] &lt;= 12, "6-12 months", "Over 12 months"))</f>
        <v>Over 12 months</v>
      </c>
      <c r="W1469">
        <v>26.786081943586577</v>
      </c>
      <c r="X1469" t="str">
        <f>IF(Table1[[#This Row],[MonthlyCharges]] &lt;= 50, "Low", IF(Table1[[#This Row],[MonthlyCharges]] &lt;= 100, "Medium", "High"))</f>
        <v>Medium</v>
      </c>
    </row>
    <row r="1470" spans="1:24" x14ac:dyDescent="0.3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 t="str">
        <f>IF(Table1[[#This Row],[tenure]]&lt;= 6, "0-6 months", IF(Table1[[#This Row],[tenure]] &lt;= 12, "6-12 months", "Over 12 months"))</f>
        <v>Over 12 months</v>
      </c>
      <c r="W1470">
        <v>26.786081943586577</v>
      </c>
      <c r="X1470" t="str">
        <f>IF(Table1[[#This Row],[MonthlyCharges]] &lt;= 50, "Low", IF(Table1[[#This Row],[MonthlyCharges]] &lt;= 100, "Medium", "High"))</f>
        <v>Medium</v>
      </c>
    </row>
    <row r="1471" spans="1:24" x14ac:dyDescent="0.3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 t="str">
        <f>IF(Table1[[#This Row],[tenure]]&lt;= 6, "0-6 months", IF(Table1[[#This Row],[tenure]] &lt;= 12, "6-12 months", "Over 12 months"))</f>
        <v>Over 12 months</v>
      </c>
      <c r="W1471">
        <v>26.786081943586577</v>
      </c>
      <c r="X1471" t="str">
        <f>IF(Table1[[#This Row],[MonthlyCharges]] &lt;= 50, "Low", IF(Table1[[#This Row],[MonthlyCharges]] &lt;= 100, "Medium", "High"))</f>
        <v>Medium</v>
      </c>
    </row>
    <row r="1472" spans="1:24" x14ac:dyDescent="0.3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 t="str">
        <f>IF(Table1[[#This Row],[tenure]]&lt;= 6, "0-6 months", IF(Table1[[#This Row],[tenure]] &lt;= 12, "6-12 months", "Over 12 months"))</f>
        <v>6-12 months</v>
      </c>
      <c r="W1472">
        <v>23.971631205673759</v>
      </c>
      <c r="X1472" t="str">
        <f>IF(Table1[[#This Row],[MonthlyCharges]] &lt;= 50, "Low", IF(Table1[[#This Row],[MonthlyCharges]] &lt;= 100, "Medium", "High"))</f>
        <v>Low</v>
      </c>
    </row>
    <row r="1473" spans="1:24" x14ac:dyDescent="0.3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 t="str">
        <f>IF(Table1[[#This Row],[tenure]]&lt;= 6, "0-6 months", IF(Table1[[#This Row],[tenure]] &lt;= 12, "6-12 months", "Over 12 months"))</f>
        <v>Over 12 months</v>
      </c>
      <c r="W1473">
        <v>26.786081943586577</v>
      </c>
      <c r="X1473" t="str">
        <f>IF(Table1[[#This Row],[MonthlyCharges]] &lt;= 50, "Low", IF(Table1[[#This Row],[MonthlyCharges]] &lt;= 100, "Medium", "High"))</f>
        <v>Medium</v>
      </c>
    </row>
    <row r="1474" spans="1:24" x14ac:dyDescent="0.3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 t="str">
        <f>IF(Table1[[#This Row],[tenure]]&lt;= 6, "0-6 months", IF(Table1[[#This Row],[tenure]] &lt;= 12, "6-12 months", "Over 12 months"))</f>
        <v>Over 12 months</v>
      </c>
      <c r="W1474">
        <v>26.786081943586577</v>
      </c>
      <c r="X1474" t="str">
        <f>IF(Table1[[#This Row],[MonthlyCharges]] &lt;= 50, "Low", IF(Table1[[#This Row],[MonthlyCharges]] &lt;= 100, "Medium", "High"))</f>
        <v>Medium</v>
      </c>
    </row>
    <row r="1475" spans="1:24" x14ac:dyDescent="0.3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 t="str">
        <f>IF(Table1[[#This Row],[tenure]]&lt;= 6, "0-6 months", IF(Table1[[#This Row],[tenure]] &lt;= 12, "6-12 months", "Over 12 months"))</f>
        <v>Over 12 months</v>
      </c>
      <c r="W1475">
        <v>26.786081943586577</v>
      </c>
      <c r="X1475" t="str">
        <f>IF(Table1[[#This Row],[MonthlyCharges]] &lt;= 50, "Low", IF(Table1[[#This Row],[MonthlyCharges]] &lt;= 100, "Medium", "High"))</f>
        <v>Medium</v>
      </c>
    </row>
    <row r="1476" spans="1:24" x14ac:dyDescent="0.3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 t="str">
        <f>IF(Table1[[#This Row],[tenure]]&lt;= 6, "0-6 months", IF(Table1[[#This Row],[tenure]] &lt;= 12, "6-12 months", "Over 12 months"))</f>
        <v>Over 12 months</v>
      </c>
      <c r="W1476">
        <v>26.786081943586577</v>
      </c>
      <c r="X1476" t="str">
        <f>IF(Table1[[#This Row],[MonthlyCharges]] &lt;= 50, "Low", IF(Table1[[#This Row],[MonthlyCharges]] &lt;= 100, "Medium", "High"))</f>
        <v>Medium</v>
      </c>
    </row>
    <row r="1477" spans="1:24" x14ac:dyDescent="0.3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 t="str">
        <f>IF(Table1[[#This Row],[tenure]]&lt;= 6, "0-6 months", IF(Table1[[#This Row],[tenure]] &lt;= 12, "6-12 months", "Over 12 months"))</f>
        <v>Over 12 months</v>
      </c>
      <c r="W1477">
        <v>26.786081943586577</v>
      </c>
      <c r="X1477" t="str">
        <f>IF(Table1[[#This Row],[MonthlyCharges]] &lt;= 50, "Low", IF(Table1[[#This Row],[MonthlyCharges]] &lt;= 100, "Medium", "High"))</f>
        <v>High</v>
      </c>
    </row>
    <row r="1478" spans="1:24" x14ac:dyDescent="0.3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 t="str">
        <f>IF(Table1[[#This Row],[tenure]]&lt;= 6, "0-6 months", IF(Table1[[#This Row],[tenure]] &lt;= 12, "6-12 months", "Over 12 months"))</f>
        <v>0-6 months</v>
      </c>
      <c r="W1478">
        <v>26.941255908170152</v>
      </c>
      <c r="X1478" t="str">
        <f>IF(Table1[[#This Row],[MonthlyCharges]] &lt;= 50, "Low", IF(Table1[[#This Row],[MonthlyCharges]] &lt;= 100, "Medium", "High"))</f>
        <v>Low</v>
      </c>
    </row>
    <row r="1479" spans="1:24" x14ac:dyDescent="0.3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 t="str">
        <f>IF(Table1[[#This Row],[tenure]]&lt;= 6, "0-6 months", IF(Table1[[#This Row],[tenure]] &lt;= 12, "6-12 months", "Over 12 months"))</f>
        <v>Over 12 months</v>
      </c>
      <c r="W1479">
        <v>26.786081943586577</v>
      </c>
      <c r="X1479" t="str">
        <f>IF(Table1[[#This Row],[MonthlyCharges]] &lt;= 50, "Low", IF(Table1[[#This Row],[MonthlyCharges]] &lt;= 100, "Medium", "High"))</f>
        <v>High</v>
      </c>
    </row>
    <row r="1480" spans="1:24" x14ac:dyDescent="0.3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 t="str">
        <f>IF(Table1[[#This Row],[tenure]]&lt;= 6, "0-6 months", IF(Table1[[#This Row],[tenure]] &lt;= 12, "6-12 months", "Over 12 months"))</f>
        <v>Over 12 months</v>
      </c>
      <c r="W1480">
        <v>26.786081943586577</v>
      </c>
      <c r="X1480" t="str">
        <f>IF(Table1[[#This Row],[MonthlyCharges]] &lt;= 50, "Low", IF(Table1[[#This Row],[MonthlyCharges]] &lt;= 100, "Medium", "High"))</f>
        <v>High</v>
      </c>
    </row>
    <row r="1481" spans="1:24" x14ac:dyDescent="0.3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 t="str">
        <f>IF(Table1[[#This Row],[tenure]]&lt;= 6, "0-6 months", IF(Table1[[#This Row],[tenure]] &lt;= 12, "6-12 months", "Over 12 months"))</f>
        <v>Over 12 months</v>
      </c>
      <c r="W1481">
        <v>26.786081943586577</v>
      </c>
      <c r="X1481" t="str">
        <f>IF(Table1[[#This Row],[MonthlyCharges]] &lt;= 50, "Low", IF(Table1[[#This Row],[MonthlyCharges]] &lt;= 100, "Medium", "High"))</f>
        <v>Low</v>
      </c>
    </row>
    <row r="1482" spans="1:24" x14ac:dyDescent="0.3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 t="str">
        <f>IF(Table1[[#This Row],[tenure]]&lt;= 6, "0-6 months", IF(Table1[[#This Row],[tenure]] &lt;= 12, "6-12 months", "Over 12 months"))</f>
        <v>Over 12 months</v>
      </c>
      <c r="W1482">
        <v>26.786081943586577</v>
      </c>
      <c r="X1482" t="str">
        <f>IF(Table1[[#This Row],[MonthlyCharges]] &lt;= 50, "Low", IF(Table1[[#This Row],[MonthlyCharges]] &lt;= 100, "Medium", "High"))</f>
        <v>Low</v>
      </c>
    </row>
    <row r="1483" spans="1:24" x14ac:dyDescent="0.3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 t="str">
        <f>IF(Table1[[#This Row],[tenure]]&lt;= 6, "0-6 months", IF(Table1[[#This Row],[tenure]] &lt;= 12, "6-12 months", "Over 12 months"))</f>
        <v>Over 12 months</v>
      </c>
      <c r="W1483">
        <v>26.786081943586577</v>
      </c>
      <c r="X1483" t="str">
        <f>IF(Table1[[#This Row],[MonthlyCharges]] &lt;= 50, "Low", IF(Table1[[#This Row],[MonthlyCharges]] &lt;= 100, "Medium", "High"))</f>
        <v>Medium</v>
      </c>
    </row>
    <row r="1484" spans="1:24" x14ac:dyDescent="0.3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 t="str">
        <f>IF(Table1[[#This Row],[tenure]]&lt;= 6, "0-6 months", IF(Table1[[#This Row],[tenure]] &lt;= 12, "6-12 months", "Over 12 months"))</f>
        <v>Over 12 months</v>
      </c>
      <c r="W1484">
        <v>26.786081943586577</v>
      </c>
      <c r="X1484" t="str">
        <f>IF(Table1[[#This Row],[MonthlyCharges]] &lt;= 50, "Low", IF(Table1[[#This Row],[MonthlyCharges]] &lt;= 100, "Medium", "High"))</f>
        <v>Medium</v>
      </c>
    </row>
    <row r="1485" spans="1:24" x14ac:dyDescent="0.3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 t="str">
        <f>IF(Table1[[#This Row],[tenure]]&lt;= 6, "0-6 months", IF(Table1[[#This Row],[tenure]] &lt;= 12, "6-12 months", "Over 12 months"))</f>
        <v>Over 12 months</v>
      </c>
      <c r="W1485">
        <v>26.786081943586577</v>
      </c>
      <c r="X1485" t="str">
        <f>IF(Table1[[#This Row],[MonthlyCharges]] &lt;= 50, "Low", IF(Table1[[#This Row],[MonthlyCharges]] &lt;= 100, "Medium", "High"))</f>
        <v>Medium</v>
      </c>
    </row>
    <row r="1486" spans="1:24" x14ac:dyDescent="0.3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 t="str">
        <f>IF(Table1[[#This Row],[tenure]]&lt;= 6, "0-6 months", IF(Table1[[#This Row],[tenure]] &lt;= 12, "6-12 months", "Over 12 months"))</f>
        <v>Over 12 months</v>
      </c>
      <c r="W1486">
        <v>26.786081943586577</v>
      </c>
      <c r="X1486" t="str">
        <f>IF(Table1[[#This Row],[MonthlyCharges]] &lt;= 50, "Low", IF(Table1[[#This Row],[MonthlyCharges]] &lt;= 100, "Medium", "High"))</f>
        <v>Medium</v>
      </c>
    </row>
    <row r="1487" spans="1:24" x14ac:dyDescent="0.3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 t="str">
        <f>IF(Table1[[#This Row],[tenure]]&lt;= 6, "0-6 months", IF(Table1[[#This Row],[tenure]] &lt;= 12, "6-12 months", "Over 12 months"))</f>
        <v>Over 12 months</v>
      </c>
      <c r="W1487">
        <v>26.786081943586577</v>
      </c>
      <c r="X1487" t="str">
        <f>IF(Table1[[#This Row],[MonthlyCharges]] &lt;= 50, "Low", IF(Table1[[#This Row],[MonthlyCharges]] &lt;= 100, "Medium", "High"))</f>
        <v>Medium</v>
      </c>
    </row>
    <row r="1488" spans="1:24" x14ac:dyDescent="0.3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 t="str">
        <f>IF(Table1[[#This Row],[tenure]]&lt;= 6, "0-6 months", IF(Table1[[#This Row],[tenure]] &lt;= 12, "6-12 months", "Over 12 months"))</f>
        <v>0-6 months</v>
      </c>
      <c r="W1488">
        <v>26.941255908170152</v>
      </c>
      <c r="X1488" t="str">
        <f>IF(Table1[[#This Row],[MonthlyCharges]] &lt;= 50, "Low", IF(Table1[[#This Row],[MonthlyCharges]] &lt;= 100, "Medium", "High"))</f>
        <v>Medium</v>
      </c>
    </row>
    <row r="1489" spans="1:24" x14ac:dyDescent="0.3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 t="str">
        <f>IF(Table1[[#This Row],[tenure]]&lt;= 6, "0-6 months", IF(Table1[[#This Row],[tenure]] &lt;= 12, "6-12 months", "Over 12 months"))</f>
        <v>Over 12 months</v>
      </c>
      <c r="W1489">
        <v>26.786081943586577</v>
      </c>
      <c r="X1489" t="str">
        <f>IF(Table1[[#This Row],[MonthlyCharges]] &lt;= 50, "Low", IF(Table1[[#This Row],[MonthlyCharges]] &lt;= 100, "Medium", "High"))</f>
        <v>High</v>
      </c>
    </row>
    <row r="1490" spans="1:24" x14ac:dyDescent="0.3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 t="str">
        <f>IF(Table1[[#This Row],[tenure]]&lt;= 6, "0-6 months", IF(Table1[[#This Row],[tenure]] &lt;= 12, "6-12 months", "Over 12 months"))</f>
        <v>0-6 months</v>
      </c>
      <c r="W1490">
        <v>26.941255908170152</v>
      </c>
      <c r="X1490" t="str">
        <f>IF(Table1[[#This Row],[MonthlyCharges]] &lt;= 50, "Low", IF(Table1[[#This Row],[MonthlyCharges]] &lt;= 100, "Medium", "High"))</f>
        <v>Medium</v>
      </c>
    </row>
    <row r="1491" spans="1:24" x14ac:dyDescent="0.3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 t="str">
        <f>IF(Table1[[#This Row],[tenure]]&lt;= 6, "0-6 months", IF(Table1[[#This Row],[tenure]] &lt;= 12, "6-12 months", "Over 12 months"))</f>
        <v>Over 12 months</v>
      </c>
      <c r="W1491">
        <v>26.786081943586577</v>
      </c>
      <c r="X1491" t="str">
        <f>IF(Table1[[#This Row],[MonthlyCharges]] &lt;= 50, "Low", IF(Table1[[#This Row],[MonthlyCharges]] &lt;= 100, "Medium", "High"))</f>
        <v>Medium</v>
      </c>
    </row>
    <row r="1492" spans="1:24" x14ac:dyDescent="0.3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 t="str">
        <f>IF(Table1[[#This Row],[tenure]]&lt;= 6, "0-6 months", IF(Table1[[#This Row],[tenure]] &lt;= 12, "6-12 months", "Over 12 months"))</f>
        <v>Over 12 months</v>
      </c>
      <c r="W1492">
        <v>26.786081943586577</v>
      </c>
      <c r="X1492" t="str">
        <f>IF(Table1[[#This Row],[MonthlyCharges]] &lt;= 50, "Low", IF(Table1[[#This Row],[MonthlyCharges]] &lt;= 100, "Medium", "High"))</f>
        <v>Medium</v>
      </c>
    </row>
    <row r="1493" spans="1:24" x14ac:dyDescent="0.3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 t="str">
        <f>IF(Table1[[#This Row],[tenure]]&lt;= 6, "0-6 months", IF(Table1[[#This Row],[tenure]] &lt;= 12, "6-12 months", "Over 12 months"))</f>
        <v>0-6 months</v>
      </c>
      <c r="W1493">
        <v>26.941255908170152</v>
      </c>
      <c r="X1493" t="str">
        <f>IF(Table1[[#This Row],[MonthlyCharges]] &lt;= 50, "Low", IF(Table1[[#This Row],[MonthlyCharges]] &lt;= 100, "Medium", "High"))</f>
        <v>Low</v>
      </c>
    </row>
    <row r="1494" spans="1:24" x14ac:dyDescent="0.3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 t="str">
        <f>IF(Table1[[#This Row],[tenure]]&lt;= 6, "0-6 months", IF(Table1[[#This Row],[tenure]] &lt;= 12, "6-12 months", "Over 12 months"))</f>
        <v>Over 12 months</v>
      </c>
      <c r="W1494">
        <v>26.786081943586577</v>
      </c>
      <c r="X1494" t="str">
        <f>IF(Table1[[#This Row],[MonthlyCharges]] &lt;= 50, "Low", IF(Table1[[#This Row],[MonthlyCharges]] &lt;= 100, "Medium", "High"))</f>
        <v>Medium</v>
      </c>
    </row>
    <row r="1495" spans="1:24" x14ac:dyDescent="0.3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 t="str">
        <f>IF(Table1[[#This Row],[tenure]]&lt;= 6, "0-6 months", IF(Table1[[#This Row],[tenure]] &lt;= 12, "6-12 months", "Over 12 months"))</f>
        <v>6-12 months</v>
      </c>
      <c r="W1495">
        <v>23.971631205673759</v>
      </c>
      <c r="X1495" t="str">
        <f>IF(Table1[[#This Row],[MonthlyCharges]] &lt;= 50, "Low", IF(Table1[[#This Row],[MonthlyCharges]] &lt;= 100, "Medium", "High"))</f>
        <v>Medium</v>
      </c>
    </row>
    <row r="1496" spans="1:24" x14ac:dyDescent="0.3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 t="str">
        <f>IF(Table1[[#This Row],[tenure]]&lt;= 6, "0-6 months", IF(Table1[[#This Row],[tenure]] &lt;= 12, "6-12 months", "Over 12 months"))</f>
        <v>6-12 months</v>
      </c>
      <c r="W1496">
        <v>23.971631205673759</v>
      </c>
      <c r="X1496" t="str">
        <f>IF(Table1[[#This Row],[MonthlyCharges]] &lt;= 50, "Low", IF(Table1[[#This Row],[MonthlyCharges]] &lt;= 100, "Medium", "High"))</f>
        <v>Low</v>
      </c>
    </row>
    <row r="1497" spans="1:24" x14ac:dyDescent="0.3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 t="str">
        <f>IF(Table1[[#This Row],[tenure]]&lt;= 6, "0-6 months", IF(Table1[[#This Row],[tenure]] &lt;= 12, "6-12 months", "Over 12 months"))</f>
        <v>Over 12 months</v>
      </c>
      <c r="W1497">
        <v>26.786081943586577</v>
      </c>
      <c r="X1497" t="str">
        <f>IF(Table1[[#This Row],[MonthlyCharges]] &lt;= 50, "Low", IF(Table1[[#This Row],[MonthlyCharges]] &lt;= 100, "Medium", "High"))</f>
        <v>Medium</v>
      </c>
    </row>
    <row r="1498" spans="1:24" x14ac:dyDescent="0.3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 t="str">
        <f>IF(Table1[[#This Row],[tenure]]&lt;= 6, "0-6 months", IF(Table1[[#This Row],[tenure]] &lt;= 12, "6-12 months", "Over 12 months"))</f>
        <v>0-6 months</v>
      </c>
      <c r="W1498">
        <v>26.941255908170152</v>
      </c>
      <c r="X1498" t="str">
        <f>IF(Table1[[#This Row],[MonthlyCharges]] &lt;= 50, "Low", IF(Table1[[#This Row],[MonthlyCharges]] &lt;= 100, "Medium", "High"))</f>
        <v>Low</v>
      </c>
    </row>
    <row r="1499" spans="1:24" x14ac:dyDescent="0.3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 t="str">
        <f>IF(Table1[[#This Row],[tenure]]&lt;= 6, "0-6 months", IF(Table1[[#This Row],[tenure]] &lt;= 12, "6-12 months", "Over 12 months"))</f>
        <v>Over 12 months</v>
      </c>
      <c r="W1499">
        <v>26.786081943586577</v>
      </c>
      <c r="X1499" t="str">
        <f>IF(Table1[[#This Row],[MonthlyCharges]] &lt;= 50, "Low", IF(Table1[[#This Row],[MonthlyCharges]] &lt;= 100, "Medium", "High"))</f>
        <v>Medium</v>
      </c>
    </row>
    <row r="1500" spans="1:24" x14ac:dyDescent="0.3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 t="str">
        <f>IF(Table1[[#This Row],[tenure]]&lt;= 6, "0-6 months", IF(Table1[[#This Row],[tenure]] &lt;= 12, "6-12 months", "Over 12 months"))</f>
        <v>Over 12 months</v>
      </c>
      <c r="W1500">
        <v>26.786081943586577</v>
      </c>
      <c r="X1500" t="str">
        <f>IF(Table1[[#This Row],[MonthlyCharges]] &lt;= 50, "Low", IF(Table1[[#This Row],[MonthlyCharges]] &lt;= 100, "Medium", "High"))</f>
        <v>Medium</v>
      </c>
    </row>
    <row r="1501" spans="1:24" x14ac:dyDescent="0.3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 t="str">
        <f>IF(Table1[[#This Row],[tenure]]&lt;= 6, "0-6 months", IF(Table1[[#This Row],[tenure]] &lt;= 12, "6-12 months", "Over 12 months"))</f>
        <v>Over 12 months</v>
      </c>
      <c r="W1501">
        <v>26.786081943586577</v>
      </c>
      <c r="X1501" t="str">
        <f>IF(Table1[[#This Row],[MonthlyCharges]] &lt;= 50, "Low", IF(Table1[[#This Row],[MonthlyCharges]] &lt;= 100, "Medium", "High"))</f>
        <v>Medium</v>
      </c>
    </row>
    <row r="1502" spans="1:24" x14ac:dyDescent="0.3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 t="str">
        <f>IF(Table1[[#This Row],[tenure]]&lt;= 6, "0-6 months", IF(Table1[[#This Row],[tenure]] &lt;= 12, "6-12 months", "Over 12 months"))</f>
        <v>Over 12 months</v>
      </c>
      <c r="W1502">
        <v>26.786081943586577</v>
      </c>
      <c r="X1502" t="str">
        <f>IF(Table1[[#This Row],[MonthlyCharges]] &lt;= 50, "Low", IF(Table1[[#This Row],[MonthlyCharges]] &lt;= 100, "Medium", "High"))</f>
        <v>Low</v>
      </c>
    </row>
    <row r="1503" spans="1:24" x14ac:dyDescent="0.3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 t="str">
        <f>IF(Table1[[#This Row],[tenure]]&lt;= 6, "0-6 months", IF(Table1[[#This Row],[tenure]] &lt;= 12, "6-12 months", "Over 12 months"))</f>
        <v>Over 12 months</v>
      </c>
      <c r="W1503">
        <v>26.786081943586577</v>
      </c>
      <c r="X1503" t="str">
        <f>IF(Table1[[#This Row],[MonthlyCharges]] &lt;= 50, "Low", IF(Table1[[#This Row],[MonthlyCharges]] &lt;= 100, "Medium", "High"))</f>
        <v>Low</v>
      </c>
    </row>
    <row r="1504" spans="1:24" x14ac:dyDescent="0.3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 t="str">
        <f>IF(Table1[[#This Row],[tenure]]&lt;= 6, "0-6 months", IF(Table1[[#This Row],[tenure]] &lt;= 12, "6-12 months", "Over 12 months"))</f>
        <v>Over 12 months</v>
      </c>
      <c r="W1504">
        <v>26.786081943586577</v>
      </c>
      <c r="X1504" t="str">
        <f>IF(Table1[[#This Row],[MonthlyCharges]] &lt;= 50, "Low", IF(Table1[[#This Row],[MonthlyCharges]] &lt;= 100, "Medium", "High"))</f>
        <v>Medium</v>
      </c>
    </row>
    <row r="1505" spans="1:24" x14ac:dyDescent="0.3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 t="str">
        <f>IF(Table1[[#This Row],[tenure]]&lt;= 6, "0-6 months", IF(Table1[[#This Row],[tenure]] &lt;= 12, "6-12 months", "Over 12 months"))</f>
        <v>Over 12 months</v>
      </c>
      <c r="W1505">
        <v>26.786081943586577</v>
      </c>
      <c r="X1505" t="str">
        <f>IF(Table1[[#This Row],[MonthlyCharges]] &lt;= 50, "Low", IF(Table1[[#This Row],[MonthlyCharges]] &lt;= 100, "Medium", "High"))</f>
        <v>High</v>
      </c>
    </row>
    <row r="1506" spans="1:24" x14ac:dyDescent="0.3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 t="str">
        <f>IF(Table1[[#This Row],[tenure]]&lt;= 6, "0-6 months", IF(Table1[[#This Row],[tenure]] &lt;= 12, "6-12 months", "Over 12 months"))</f>
        <v>Over 12 months</v>
      </c>
      <c r="W1506">
        <v>26.786081943586577</v>
      </c>
      <c r="X1506" t="str">
        <f>IF(Table1[[#This Row],[MonthlyCharges]] &lt;= 50, "Low", IF(Table1[[#This Row],[MonthlyCharges]] &lt;= 100, "Medium", "High"))</f>
        <v>Medium</v>
      </c>
    </row>
    <row r="1507" spans="1:24" x14ac:dyDescent="0.3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 t="str">
        <f>IF(Table1[[#This Row],[tenure]]&lt;= 6, "0-6 months", IF(Table1[[#This Row],[tenure]] &lt;= 12, "6-12 months", "Over 12 months"))</f>
        <v>0-6 months</v>
      </c>
      <c r="W1507">
        <v>26.941255908170152</v>
      </c>
      <c r="X1507" t="str">
        <f>IF(Table1[[#This Row],[MonthlyCharges]] &lt;= 50, "Low", IF(Table1[[#This Row],[MonthlyCharges]] &lt;= 100, "Medium", "High"))</f>
        <v>Medium</v>
      </c>
    </row>
    <row r="1508" spans="1:24" x14ac:dyDescent="0.3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 t="str">
        <f>IF(Table1[[#This Row],[tenure]]&lt;= 6, "0-6 months", IF(Table1[[#This Row],[tenure]] &lt;= 12, "6-12 months", "Over 12 months"))</f>
        <v>Over 12 months</v>
      </c>
      <c r="W1508">
        <v>26.786081943586577</v>
      </c>
      <c r="X1508" t="str">
        <f>IF(Table1[[#This Row],[MonthlyCharges]] &lt;= 50, "Low", IF(Table1[[#This Row],[MonthlyCharges]] &lt;= 100, "Medium", "High"))</f>
        <v>Medium</v>
      </c>
    </row>
    <row r="1509" spans="1:24" x14ac:dyDescent="0.3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 t="str">
        <f>IF(Table1[[#This Row],[tenure]]&lt;= 6, "0-6 months", IF(Table1[[#This Row],[tenure]] &lt;= 12, "6-12 months", "Over 12 months"))</f>
        <v>Over 12 months</v>
      </c>
      <c r="W1509">
        <v>26.786081943586577</v>
      </c>
      <c r="X1509" t="str">
        <f>IF(Table1[[#This Row],[MonthlyCharges]] &lt;= 50, "Low", IF(Table1[[#This Row],[MonthlyCharges]] &lt;= 100, "Medium", "High"))</f>
        <v>Low</v>
      </c>
    </row>
    <row r="1510" spans="1:24" x14ac:dyDescent="0.3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 t="str">
        <f>IF(Table1[[#This Row],[tenure]]&lt;= 6, "0-6 months", IF(Table1[[#This Row],[tenure]] &lt;= 12, "6-12 months", "Over 12 months"))</f>
        <v>Over 12 months</v>
      </c>
      <c r="W1510">
        <v>26.786081943586577</v>
      </c>
      <c r="X1510" t="str">
        <f>IF(Table1[[#This Row],[MonthlyCharges]] &lt;= 50, "Low", IF(Table1[[#This Row],[MonthlyCharges]] &lt;= 100, "Medium", "High"))</f>
        <v>Medium</v>
      </c>
    </row>
    <row r="1511" spans="1:24" x14ac:dyDescent="0.3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 t="str">
        <f>IF(Table1[[#This Row],[tenure]]&lt;= 6, "0-6 months", IF(Table1[[#This Row],[tenure]] &lt;= 12, "6-12 months", "Over 12 months"))</f>
        <v>Over 12 months</v>
      </c>
      <c r="W1511">
        <v>26.786081943586577</v>
      </c>
      <c r="X1511" t="str">
        <f>IF(Table1[[#This Row],[MonthlyCharges]] &lt;= 50, "Low", IF(Table1[[#This Row],[MonthlyCharges]] &lt;= 100, "Medium", "High"))</f>
        <v>Medium</v>
      </c>
    </row>
    <row r="1512" spans="1:24" x14ac:dyDescent="0.3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 t="str">
        <f>IF(Table1[[#This Row],[tenure]]&lt;= 6, "0-6 months", IF(Table1[[#This Row],[tenure]] &lt;= 12, "6-12 months", "Over 12 months"))</f>
        <v>Over 12 months</v>
      </c>
      <c r="W1512">
        <v>26.786081943586577</v>
      </c>
      <c r="X1512" t="str">
        <f>IF(Table1[[#This Row],[MonthlyCharges]] &lt;= 50, "Low", IF(Table1[[#This Row],[MonthlyCharges]] &lt;= 100, "Medium", "High"))</f>
        <v>Medium</v>
      </c>
    </row>
    <row r="1513" spans="1:24" x14ac:dyDescent="0.3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 t="str">
        <f>IF(Table1[[#This Row],[tenure]]&lt;= 6, "0-6 months", IF(Table1[[#This Row],[tenure]] &lt;= 12, "6-12 months", "Over 12 months"))</f>
        <v>Over 12 months</v>
      </c>
      <c r="W1513">
        <v>26.786081943586577</v>
      </c>
      <c r="X1513" t="str">
        <f>IF(Table1[[#This Row],[MonthlyCharges]] &lt;= 50, "Low", IF(Table1[[#This Row],[MonthlyCharges]] &lt;= 100, "Medium", "High"))</f>
        <v>Low</v>
      </c>
    </row>
    <row r="1514" spans="1:24" x14ac:dyDescent="0.3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 t="str">
        <f>IF(Table1[[#This Row],[tenure]]&lt;= 6, "0-6 months", IF(Table1[[#This Row],[tenure]] &lt;= 12, "6-12 months", "Over 12 months"))</f>
        <v>Over 12 months</v>
      </c>
      <c r="W1514">
        <v>26.786081943586577</v>
      </c>
      <c r="X1514" t="str">
        <f>IF(Table1[[#This Row],[MonthlyCharges]] &lt;= 50, "Low", IF(Table1[[#This Row],[MonthlyCharges]] &lt;= 100, "Medium", "High"))</f>
        <v>Medium</v>
      </c>
    </row>
    <row r="1515" spans="1:24" x14ac:dyDescent="0.3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 t="str">
        <f>IF(Table1[[#This Row],[tenure]]&lt;= 6, "0-6 months", IF(Table1[[#This Row],[tenure]] &lt;= 12, "6-12 months", "Over 12 months"))</f>
        <v>0-6 months</v>
      </c>
      <c r="W1515">
        <v>26.941255908170152</v>
      </c>
      <c r="X1515" t="str">
        <f>IF(Table1[[#This Row],[MonthlyCharges]] &lt;= 50, "Low", IF(Table1[[#This Row],[MonthlyCharges]] &lt;= 100, "Medium", "High"))</f>
        <v>Low</v>
      </c>
    </row>
    <row r="1516" spans="1:24" x14ac:dyDescent="0.3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 t="str">
        <f>IF(Table1[[#This Row],[tenure]]&lt;= 6, "0-6 months", IF(Table1[[#This Row],[tenure]] &lt;= 12, "6-12 months", "Over 12 months"))</f>
        <v>Over 12 months</v>
      </c>
      <c r="W1516">
        <v>26.786081943586577</v>
      </c>
      <c r="X1516" t="str">
        <f>IF(Table1[[#This Row],[MonthlyCharges]] &lt;= 50, "Low", IF(Table1[[#This Row],[MonthlyCharges]] &lt;= 100, "Medium", "High"))</f>
        <v>Low</v>
      </c>
    </row>
    <row r="1517" spans="1:24" x14ac:dyDescent="0.3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 t="str">
        <f>IF(Table1[[#This Row],[tenure]]&lt;= 6, "0-6 months", IF(Table1[[#This Row],[tenure]] &lt;= 12, "6-12 months", "Over 12 months"))</f>
        <v>Over 12 months</v>
      </c>
      <c r="W1517">
        <v>26.786081943586577</v>
      </c>
      <c r="X1517" t="str">
        <f>IF(Table1[[#This Row],[MonthlyCharges]] &lt;= 50, "Low", IF(Table1[[#This Row],[MonthlyCharges]] &lt;= 100, "Medium", "High"))</f>
        <v>Medium</v>
      </c>
    </row>
    <row r="1518" spans="1:24" x14ac:dyDescent="0.3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 t="str">
        <f>IF(Table1[[#This Row],[tenure]]&lt;= 6, "0-6 months", IF(Table1[[#This Row],[tenure]] &lt;= 12, "6-12 months", "Over 12 months"))</f>
        <v>Over 12 months</v>
      </c>
      <c r="W1518">
        <v>26.786081943586577</v>
      </c>
      <c r="X1518" t="str">
        <f>IF(Table1[[#This Row],[MonthlyCharges]] &lt;= 50, "Low", IF(Table1[[#This Row],[MonthlyCharges]] &lt;= 100, "Medium", "High"))</f>
        <v>Medium</v>
      </c>
    </row>
    <row r="1519" spans="1:24" x14ac:dyDescent="0.3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 t="str">
        <f>IF(Table1[[#This Row],[tenure]]&lt;= 6, "0-6 months", IF(Table1[[#This Row],[tenure]] &lt;= 12, "6-12 months", "Over 12 months"))</f>
        <v>Over 12 months</v>
      </c>
      <c r="W1519">
        <v>26.786081943586577</v>
      </c>
      <c r="X1519" t="str">
        <f>IF(Table1[[#This Row],[MonthlyCharges]] &lt;= 50, "Low", IF(Table1[[#This Row],[MonthlyCharges]] &lt;= 100, "Medium", "High"))</f>
        <v>High</v>
      </c>
    </row>
    <row r="1520" spans="1:24" x14ac:dyDescent="0.3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 t="str">
        <f>IF(Table1[[#This Row],[tenure]]&lt;= 6, "0-6 months", IF(Table1[[#This Row],[tenure]] &lt;= 12, "6-12 months", "Over 12 months"))</f>
        <v>0-6 months</v>
      </c>
      <c r="W1520">
        <v>26.941255908170152</v>
      </c>
      <c r="X1520" t="str">
        <f>IF(Table1[[#This Row],[MonthlyCharges]] &lt;= 50, "Low", IF(Table1[[#This Row],[MonthlyCharges]] &lt;= 100, "Medium", "High"))</f>
        <v>Low</v>
      </c>
    </row>
    <row r="1521" spans="1:24" x14ac:dyDescent="0.3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 t="str">
        <f>IF(Table1[[#This Row],[tenure]]&lt;= 6, "0-6 months", IF(Table1[[#This Row],[tenure]] &lt;= 12, "6-12 months", "Over 12 months"))</f>
        <v>0-6 months</v>
      </c>
      <c r="W1521">
        <v>26.941255908170152</v>
      </c>
      <c r="X1521" t="str">
        <f>IF(Table1[[#This Row],[MonthlyCharges]] &lt;= 50, "Low", IF(Table1[[#This Row],[MonthlyCharges]] &lt;= 100, "Medium", "High"))</f>
        <v>Low</v>
      </c>
    </row>
    <row r="1522" spans="1:24" x14ac:dyDescent="0.3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 t="str">
        <f>IF(Table1[[#This Row],[tenure]]&lt;= 6, "0-6 months", IF(Table1[[#This Row],[tenure]] &lt;= 12, "6-12 months", "Over 12 months"))</f>
        <v>0-6 months</v>
      </c>
      <c r="W1522">
        <v>26.941255908170152</v>
      </c>
      <c r="X1522" t="str">
        <f>IF(Table1[[#This Row],[MonthlyCharges]] &lt;= 50, "Low", IF(Table1[[#This Row],[MonthlyCharges]] &lt;= 100, "Medium", "High"))</f>
        <v>Low</v>
      </c>
    </row>
    <row r="1523" spans="1:24" x14ac:dyDescent="0.3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 t="str">
        <f>IF(Table1[[#This Row],[tenure]]&lt;= 6, "0-6 months", IF(Table1[[#This Row],[tenure]] &lt;= 12, "6-12 months", "Over 12 months"))</f>
        <v>Over 12 months</v>
      </c>
      <c r="W1523">
        <v>26.786081943586577</v>
      </c>
      <c r="X1523" t="str">
        <f>IF(Table1[[#This Row],[MonthlyCharges]] &lt;= 50, "Low", IF(Table1[[#This Row],[MonthlyCharges]] &lt;= 100, "Medium", "High"))</f>
        <v>Medium</v>
      </c>
    </row>
    <row r="1524" spans="1:24" x14ac:dyDescent="0.3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 t="str">
        <f>IF(Table1[[#This Row],[tenure]]&lt;= 6, "0-6 months", IF(Table1[[#This Row],[tenure]] &lt;= 12, "6-12 months", "Over 12 months"))</f>
        <v>Over 12 months</v>
      </c>
      <c r="W1524">
        <v>26.786081943586577</v>
      </c>
      <c r="X1524" t="str">
        <f>IF(Table1[[#This Row],[MonthlyCharges]] &lt;= 50, "Low", IF(Table1[[#This Row],[MonthlyCharges]] &lt;= 100, "Medium", "High"))</f>
        <v>Medium</v>
      </c>
    </row>
    <row r="1525" spans="1:24" x14ac:dyDescent="0.3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 t="str">
        <f>IF(Table1[[#This Row],[tenure]]&lt;= 6, "0-6 months", IF(Table1[[#This Row],[tenure]] &lt;= 12, "6-12 months", "Over 12 months"))</f>
        <v>6-12 months</v>
      </c>
      <c r="W1525">
        <v>23.971631205673759</v>
      </c>
      <c r="X1525" t="str">
        <f>IF(Table1[[#This Row],[MonthlyCharges]] &lt;= 50, "Low", IF(Table1[[#This Row],[MonthlyCharges]] &lt;= 100, "Medium", "High"))</f>
        <v>Low</v>
      </c>
    </row>
    <row r="1526" spans="1:24" x14ac:dyDescent="0.3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 t="str">
        <f>IF(Table1[[#This Row],[tenure]]&lt;= 6, "0-6 months", IF(Table1[[#This Row],[tenure]] &lt;= 12, "6-12 months", "Over 12 months"))</f>
        <v>Over 12 months</v>
      </c>
      <c r="W1526">
        <v>26.786081943586577</v>
      </c>
      <c r="X1526" t="str">
        <f>IF(Table1[[#This Row],[MonthlyCharges]] &lt;= 50, "Low", IF(Table1[[#This Row],[MonthlyCharges]] &lt;= 100, "Medium", "High"))</f>
        <v>High</v>
      </c>
    </row>
    <row r="1527" spans="1:24" x14ac:dyDescent="0.3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 t="str">
        <f>IF(Table1[[#This Row],[tenure]]&lt;= 6, "0-6 months", IF(Table1[[#This Row],[tenure]] &lt;= 12, "6-12 months", "Over 12 months"))</f>
        <v>6-12 months</v>
      </c>
      <c r="W1527">
        <v>23.971631205673759</v>
      </c>
      <c r="X1527" t="str">
        <f>IF(Table1[[#This Row],[MonthlyCharges]] &lt;= 50, "Low", IF(Table1[[#This Row],[MonthlyCharges]] &lt;= 100, "Medium", "High"))</f>
        <v>Low</v>
      </c>
    </row>
    <row r="1528" spans="1:24" x14ac:dyDescent="0.3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 t="str">
        <f>IF(Table1[[#This Row],[tenure]]&lt;= 6, "0-6 months", IF(Table1[[#This Row],[tenure]] &lt;= 12, "6-12 months", "Over 12 months"))</f>
        <v>0-6 months</v>
      </c>
      <c r="W1528">
        <v>26.941255908170152</v>
      </c>
      <c r="X1528" t="str">
        <f>IF(Table1[[#This Row],[MonthlyCharges]] &lt;= 50, "Low", IF(Table1[[#This Row],[MonthlyCharges]] &lt;= 100, "Medium", "High"))</f>
        <v>Medium</v>
      </c>
    </row>
    <row r="1529" spans="1:24" x14ac:dyDescent="0.3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 t="str">
        <f>IF(Table1[[#This Row],[tenure]]&lt;= 6, "0-6 months", IF(Table1[[#This Row],[tenure]] &lt;= 12, "6-12 months", "Over 12 months"))</f>
        <v>Over 12 months</v>
      </c>
      <c r="W1529">
        <v>26.786081943586577</v>
      </c>
      <c r="X1529" t="str">
        <f>IF(Table1[[#This Row],[MonthlyCharges]] &lt;= 50, "Low", IF(Table1[[#This Row],[MonthlyCharges]] &lt;= 100, "Medium", "High"))</f>
        <v>Low</v>
      </c>
    </row>
    <row r="1530" spans="1:24" x14ac:dyDescent="0.3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 t="str">
        <f>IF(Table1[[#This Row],[tenure]]&lt;= 6, "0-6 months", IF(Table1[[#This Row],[tenure]] &lt;= 12, "6-12 months", "Over 12 months"))</f>
        <v>Over 12 months</v>
      </c>
      <c r="W1530">
        <v>26.786081943586577</v>
      </c>
      <c r="X1530" t="str">
        <f>IF(Table1[[#This Row],[MonthlyCharges]] &lt;= 50, "Low", IF(Table1[[#This Row],[MonthlyCharges]] &lt;= 100, "Medium", "High"))</f>
        <v>Medium</v>
      </c>
    </row>
    <row r="1531" spans="1:24" x14ac:dyDescent="0.3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 t="str">
        <f>IF(Table1[[#This Row],[tenure]]&lt;= 6, "0-6 months", IF(Table1[[#This Row],[tenure]] &lt;= 12, "6-12 months", "Over 12 months"))</f>
        <v>Over 12 months</v>
      </c>
      <c r="W1531">
        <v>26.786081943586577</v>
      </c>
      <c r="X1531" t="str">
        <f>IF(Table1[[#This Row],[MonthlyCharges]] &lt;= 50, "Low", IF(Table1[[#This Row],[MonthlyCharges]] &lt;= 100, "Medium", "High"))</f>
        <v>Low</v>
      </c>
    </row>
    <row r="1532" spans="1:24" x14ac:dyDescent="0.3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 t="str">
        <f>IF(Table1[[#This Row],[tenure]]&lt;= 6, "0-6 months", IF(Table1[[#This Row],[tenure]] &lt;= 12, "6-12 months", "Over 12 months"))</f>
        <v>0-6 months</v>
      </c>
      <c r="W1532">
        <v>26.941255908170152</v>
      </c>
      <c r="X1532" t="str">
        <f>IF(Table1[[#This Row],[MonthlyCharges]] &lt;= 50, "Low", IF(Table1[[#This Row],[MonthlyCharges]] &lt;= 100, "Medium", "High"))</f>
        <v>Medium</v>
      </c>
    </row>
    <row r="1533" spans="1:24" x14ac:dyDescent="0.3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 t="str">
        <f>IF(Table1[[#This Row],[tenure]]&lt;= 6, "0-6 months", IF(Table1[[#This Row],[tenure]] &lt;= 12, "6-12 months", "Over 12 months"))</f>
        <v>Over 12 months</v>
      </c>
      <c r="W1533">
        <v>26.786081943586577</v>
      </c>
      <c r="X1533" t="str">
        <f>IF(Table1[[#This Row],[MonthlyCharges]] &lt;= 50, "Low", IF(Table1[[#This Row],[MonthlyCharges]] &lt;= 100, "Medium", "High"))</f>
        <v>Low</v>
      </c>
    </row>
    <row r="1534" spans="1:24" x14ac:dyDescent="0.3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 t="str">
        <f>IF(Table1[[#This Row],[tenure]]&lt;= 6, "0-6 months", IF(Table1[[#This Row],[tenure]] &lt;= 12, "6-12 months", "Over 12 months"))</f>
        <v>Over 12 months</v>
      </c>
      <c r="W1534">
        <v>26.786081943586577</v>
      </c>
      <c r="X1534" t="str">
        <f>IF(Table1[[#This Row],[MonthlyCharges]] &lt;= 50, "Low", IF(Table1[[#This Row],[MonthlyCharges]] &lt;= 100, "Medium", "High"))</f>
        <v>Low</v>
      </c>
    </row>
    <row r="1535" spans="1:24" x14ac:dyDescent="0.3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 t="str">
        <f>IF(Table1[[#This Row],[tenure]]&lt;= 6, "0-6 months", IF(Table1[[#This Row],[tenure]] &lt;= 12, "6-12 months", "Over 12 months"))</f>
        <v>Over 12 months</v>
      </c>
      <c r="W1535">
        <v>26.786081943586577</v>
      </c>
      <c r="X1535" t="str">
        <f>IF(Table1[[#This Row],[MonthlyCharges]] &lt;= 50, "Low", IF(Table1[[#This Row],[MonthlyCharges]] &lt;= 100, "Medium", "High"))</f>
        <v>Medium</v>
      </c>
    </row>
    <row r="1536" spans="1:24" x14ac:dyDescent="0.3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 t="str">
        <f>IF(Table1[[#This Row],[tenure]]&lt;= 6, "0-6 months", IF(Table1[[#This Row],[tenure]] &lt;= 12, "6-12 months", "Over 12 months"))</f>
        <v>Over 12 months</v>
      </c>
      <c r="W1536">
        <v>26.786081943586577</v>
      </c>
      <c r="X1536" t="str">
        <f>IF(Table1[[#This Row],[MonthlyCharges]] &lt;= 50, "Low", IF(Table1[[#This Row],[MonthlyCharges]] &lt;= 100, "Medium", "High"))</f>
        <v>Low</v>
      </c>
    </row>
    <row r="1537" spans="1:24" x14ac:dyDescent="0.3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 t="str">
        <f>IF(Table1[[#This Row],[tenure]]&lt;= 6, "0-6 months", IF(Table1[[#This Row],[tenure]] &lt;= 12, "6-12 months", "Over 12 months"))</f>
        <v>6-12 months</v>
      </c>
      <c r="W1537">
        <v>23.971631205673759</v>
      </c>
      <c r="X1537" t="str">
        <f>IF(Table1[[#This Row],[MonthlyCharges]] &lt;= 50, "Low", IF(Table1[[#This Row],[MonthlyCharges]] &lt;= 100, "Medium", "High"))</f>
        <v>Medium</v>
      </c>
    </row>
    <row r="1538" spans="1:24" x14ac:dyDescent="0.3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 t="str">
        <f>IF(Table1[[#This Row],[tenure]]&lt;= 6, "0-6 months", IF(Table1[[#This Row],[tenure]] &lt;= 12, "6-12 months", "Over 12 months"))</f>
        <v>Over 12 months</v>
      </c>
      <c r="W1538">
        <v>26.786081943586577</v>
      </c>
      <c r="X1538" t="str">
        <f>IF(Table1[[#This Row],[MonthlyCharges]] &lt;= 50, "Low", IF(Table1[[#This Row],[MonthlyCharges]] &lt;= 100, "Medium", "High"))</f>
        <v>Medium</v>
      </c>
    </row>
    <row r="1539" spans="1:24" x14ac:dyDescent="0.3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 t="str">
        <f>IF(Table1[[#This Row],[tenure]]&lt;= 6, "0-6 months", IF(Table1[[#This Row],[tenure]] &lt;= 12, "6-12 months", "Over 12 months"))</f>
        <v>Over 12 months</v>
      </c>
      <c r="W1539">
        <v>26.786081943586577</v>
      </c>
      <c r="X1539" t="str">
        <f>IF(Table1[[#This Row],[MonthlyCharges]] &lt;= 50, "Low", IF(Table1[[#This Row],[MonthlyCharges]] &lt;= 100, "Medium", "High"))</f>
        <v>Medium</v>
      </c>
    </row>
    <row r="1540" spans="1:24" x14ac:dyDescent="0.3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 t="str">
        <f>IF(Table1[[#This Row],[tenure]]&lt;= 6, "0-6 months", IF(Table1[[#This Row],[tenure]] &lt;= 12, "6-12 months", "Over 12 months"))</f>
        <v>6-12 months</v>
      </c>
      <c r="W1540">
        <v>23.971631205673759</v>
      </c>
      <c r="X1540" t="str">
        <f>IF(Table1[[#This Row],[MonthlyCharges]] &lt;= 50, "Low", IF(Table1[[#This Row],[MonthlyCharges]] &lt;= 100, "Medium", "High"))</f>
        <v>High</v>
      </c>
    </row>
    <row r="1541" spans="1:24" x14ac:dyDescent="0.3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 t="str">
        <f>IF(Table1[[#This Row],[tenure]]&lt;= 6, "0-6 months", IF(Table1[[#This Row],[tenure]] &lt;= 12, "6-12 months", "Over 12 months"))</f>
        <v>0-6 months</v>
      </c>
      <c r="W1541">
        <v>26.941255908170152</v>
      </c>
      <c r="X1541" t="str">
        <f>IF(Table1[[#This Row],[MonthlyCharges]] &lt;= 50, "Low", IF(Table1[[#This Row],[MonthlyCharges]] &lt;= 100, "Medium", "High"))</f>
        <v>Medium</v>
      </c>
    </row>
    <row r="1542" spans="1:24" x14ac:dyDescent="0.3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 t="str">
        <f>IF(Table1[[#This Row],[tenure]]&lt;= 6, "0-6 months", IF(Table1[[#This Row],[tenure]] &lt;= 12, "6-12 months", "Over 12 months"))</f>
        <v>Over 12 months</v>
      </c>
      <c r="W1542">
        <v>26.786081943586577</v>
      </c>
      <c r="X1542" t="str">
        <f>IF(Table1[[#This Row],[MonthlyCharges]] &lt;= 50, "Low", IF(Table1[[#This Row],[MonthlyCharges]] &lt;= 100, "Medium", "High"))</f>
        <v>Medium</v>
      </c>
    </row>
    <row r="1543" spans="1:24" x14ac:dyDescent="0.3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 t="str">
        <f>IF(Table1[[#This Row],[tenure]]&lt;= 6, "0-6 months", IF(Table1[[#This Row],[tenure]] &lt;= 12, "6-12 months", "Over 12 months"))</f>
        <v>Over 12 months</v>
      </c>
      <c r="W1543">
        <v>26.786081943586577</v>
      </c>
      <c r="X1543" t="str">
        <f>IF(Table1[[#This Row],[MonthlyCharges]] &lt;= 50, "Low", IF(Table1[[#This Row],[MonthlyCharges]] &lt;= 100, "Medium", "High"))</f>
        <v>Low</v>
      </c>
    </row>
    <row r="1544" spans="1:24" x14ac:dyDescent="0.3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 t="str">
        <f>IF(Table1[[#This Row],[tenure]]&lt;= 6, "0-6 months", IF(Table1[[#This Row],[tenure]] &lt;= 12, "6-12 months", "Over 12 months"))</f>
        <v>Over 12 months</v>
      </c>
      <c r="W1544">
        <v>26.786081943586577</v>
      </c>
      <c r="X1544" t="str">
        <f>IF(Table1[[#This Row],[MonthlyCharges]] &lt;= 50, "Low", IF(Table1[[#This Row],[MonthlyCharges]] &lt;= 100, "Medium", "High"))</f>
        <v>Low</v>
      </c>
    </row>
    <row r="1545" spans="1:24" x14ac:dyDescent="0.3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 t="str">
        <f>IF(Table1[[#This Row],[tenure]]&lt;= 6, "0-6 months", IF(Table1[[#This Row],[tenure]] &lt;= 12, "6-12 months", "Over 12 months"))</f>
        <v>0-6 months</v>
      </c>
      <c r="W1545">
        <v>26.941255908170152</v>
      </c>
      <c r="X1545" t="str">
        <f>IF(Table1[[#This Row],[MonthlyCharges]] &lt;= 50, "Low", IF(Table1[[#This Row],[MonthlyCharges]] &lt;= 100, "Medium", "High"))</f>
        <v>Medium</v>
      </c>
    </row>
    <row r="1546" spans="1:24" x14ac:dyDescent="0.3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 t="str">
        <f>IF(Table1[[#This Row],[tenure]]&lt;= 6, "0-6 months", IF(Table1[[#This Row],[tenure]] &lt;= 12, "6-12 months", "Over 12 months"))</f>
        <v>Over 12 months</v>
      </c>
      <c r="W1546">
        <v>26.786081943586577</v>
      </c>
      <c r="X1546" t="str">
        <f>IF(Table1[[#This Row],[MonthlyCharges]] &lt;= 50, "Low", IF(Table1[[#This Row],[MonthlyCharges]] &lt;= 100, "Medium", "High"))</f>
        <v>Low</v>
      </c>
    </row>
    <row r="1547" spans="1:24" x14ac:dyDescent="0.3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 t="str">
        <f>IF(Table1[[#This Row],[tenure]]&lt;= 6, "0-6 months", IF(Table1[[#This Row],[tenure]] &lt;= 12, "6-12 months", "Over 12 months"))</f>
        <v>Over 12 months</v>
      </c>
      <c r="W1547">
        <v>26.786081943586577</v>
      </c>
      <c r="X1547" t="str">
        <f>IF(Table1[[#This Row],[MonthlyCharges]] &lt;= 50, "Low", IF(Table1[[#This Row],[MonthlyCharges]] &lt;= 100, "Medium", "High"))</f>
        <v>High</v>
      </c>
    </row>
    <row r="1548" spans="1:24" x14ac:dyDescent="0.3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 t="str">
        <f>IF(Table1[[#This Row],[tenure]]&lt;= 6, "0-6 months", IF(Table1[[#This Row],[tenure]] &lt;= 12, "6-12 months", "Over 12 months"))</f>
        <v>Over 12 months</v>
      </c>
      <c r="W1548">
        <v>26.786081943586577</v>
      </c>
      <c r="X1548" t="str">
        <f>IF(Table1[[#This Row],[MonthlyCharges]] &lt;= 50, "Low", IF(Table1[[#This Row],[MonthlyCharges]] &lt;= 100, "Medium", "High"))</f>
        <v>Low</v>
      </c>
    </row>
    <row r="1549" spans="1:24" x14ac:dyDescent="0.3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 t="str">
        <f>IF(Table1[[#This Row],[tenure]]&lt;= 6, "0-6 months", IF(Table1[[#This Row],[tenure]] &lt;= 12, "6-12 months", "Over 12 months"))</f>
        <v>Over 12 months</v>
      </c>
      <c r="W1549">
        <v>26.786081943586577</v>
      </c>
      <c r="X1549" t="str">
        <f>IF(Table1[[#This Row],[MonthlyCharges]] &lt;= 50, "Low", IF(Table1[[#This Row],[MonthlyCharges]] &lt;= 100, "Medium", "High"))</f>
        <v>High</v>
      </c>
    </row>
    <row r="1550" spans="1:24" x14ac:dyDescent="0.3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 t="str">
        <f>IF(Table1[[#This Row],[tenure]]&lt;= 6, "0-6 months", IF(Table1[[#This Row],[tenure]] &lt;= 12, "6-12 months", "Over 12 months"))</f>
        <v>Over 12 months</v>
      </c>
      <c r="W1550">
        <v>26.786081943586577</v>
      </c>
      <c r="X1550" t="str">
        <f>IF(Table1[[#This Row],[MonthlyCharges]] &lt;= 50, "Low", IF(Table1[[#This Row],[MonthlyCharges]] &lt;= 100, "Medium", "High"))</f>
        <v>Medium</v>
      </c>
    </row>
    <row r="1551" spans="1:24" x14ac:dyDescent="0.3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 t="str">
        <f>IF(Table1[[#This Row],[tenure]]&lt;= 6, "0-6 months", IF(Table1[[#This Row],[tenure]] &lt;= 12, "6-12 months", "Over 12 months"))</f>
        <v>0-6 months</v>
      </c>
      <c r="W1551">
        <v>26.941255908170152</v>
      </c>
      <c r="X1551" t="str">
        <f>IF(Table1[[#This Row],[MonthlyCharges]] &lt;= 50, "Low", IF(Table1[[#This Row],[MonthlyCharges]] &lt;= 100, "Medium", "High"))</f>
        <v>Low</v>
      </c>
    </row>
    <row r="1552" spans="1:24" x14ac:dyDescent="0.3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 t="str">
        <f>IF(Table1[[#This Row],[tenure]]&lt;= 6, "0-6 months", IF(Table1[[#This Row],[tenure]] &lt;= 12, "6-12 months", "Over 12 months"))</f>
        <v>0-6 months</v>
      </c>
      <c r="W1552">
        <v>26.941255908170152</v>
      </c>
      <c r="X1552" t="str">
        <f>IF(Table1[[#This Row],[MonthlyCharges]] &lt;= 50, "Low", IF(Table1[[#This Row],[MonthlyCharges]] &lt;= 100, "Medium", "High"))</f>
        <v>Medium</v>
      </c>
    </row>
    <row r="1553" spans="1:24" x14ac:dyDescent="0.3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 t="str">
        <f>IF(Table1[[#This Row],[tenure]]&lt;= 6, "0-6 months", IF(Table1[[#This Row],[tenure]] &lt;= 12, "6-12 months", "Over 12 months"))</f>
        <v>Over 12 months</v>
      </c>
      <c r="W1553">
        <v>26.786081943586577</v>
      </c>
      <c r="X1553" t="str">
        <f>IF(Table1[[#This Row],[MonthlyCharges]] &lt;= 50, "Low", IF(Table1[[#This Row],[MonthlyCharges]] &lt;= 100, "Medium", "High"))</f>
        <v>Low</v>
      </c>
    </row>
    <row r="1554" spans="1:24" x14ac:dyDescent="0.3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 t="str">
        <f>IF(Table1[[#This Row],[tenure]]&lt;= 6, "0-6 months", IF(Table1[[#This Row],[tenure]] &lt;= 12, "6-12 months", "Over 12 months"))</f>
        <v>Over 12 months</v>
      </c>
      <c r="W1554">
        <v>26.786081943586577</v>
      </c>
      <c r="X1554" t="str">
        <f>IF(Table1[[#This Row],[MonthlyCharges]] &lt;= 50, "Low", IF(Table1[[#This Row],[MonthlyCharges]] &lt;= 100, "Medium", "High"))</f>
        <v>Medium</v>
      </c>
    </row>
    <row r="1555" spans="1:24" x14ac:dyDescent="0.3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 t="str">
        <f>IF(Table1[[#This Row],[tenure]]&lt;= 6, "0-6 months", IF(Table1[[#This Row],[tenure]] &lt;= 12, "6-12 months", "Over 12 months"))</f>
        <v>Over 12 months</v>
      </c>
      <c r="W1555">
        <v>26.786081943586577</v>
      </c>
      <c r="X1555" t="str">
        <f>IF(Table1[[#This Row],[MonthlyCharges]] &lt;= 50, "Low", IF(Table1[[#This Row],[MonthlyCharges]] &lt;= 100, "Medium", "High"))</f>
        <v>Medium</v>
      </c>
    </row>
    <row r="1556" spans="1:24" x14ac:dyDescent="0.3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 t="str">
        <f>IF(Table1[[#This Row],[tenure]]&lt;= 6, "0-6 months", IF(Table1[[#This Row],[tenure]] &lt;= 12, "6-12 months", "Over 12 months"))</f>
        <v>Over 12 months</v>
      </c>
      <c r="W1556">
        <v>26.786081943586577</v>
      </c>
      <c r="X1556" t="str">
        <f>IF(Table1[[#This Row],[MonthlyCharges]] &lt;= 50, "Low", IF(Table1[[#This Row],[MonthlyCharges]] &lt;= 100, "Medium", "High"))</f>
        <v>Low</v>
      </c>
    </row>
    <row r="1557" spans="1:24" x14ac:dyDescent="0.3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 t="str">
        <f>IF(Table1[[#This Row],[tenure]]&lt;= 6, "0-6 months", IF(Table1[[#This Row],[tenure]] &lt;= 12, "6-12 months", "Over 12 months"))</f>
        <v>Over 12 months</v>
      </c>
      <c r="W1557">
        <v>26.786081943586577</v>
      </c>
      <c r="X1557" t="str">
        <f>IF(Table1[[#This Row],[MonthlyCharges]] &lt;= 50, "Low", IF(Table1[[#This Row],[MonthlyCharges]] &lt;= 100, "Medium", "High"))</f>
        <v>High</v>
      </c>
    </row>
    <row r="1558" spans="1:24" x14ac:dyDescent="0.3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 t="str">
        <f>IF(Table1[[#This Row],[tenure]]&lt;= 6, "0-6 months", IF(Table1[[#This Row],[tenure]] &lt;= 12, "6-12 months", "Over 12 months"))</f>
        <v>0-6 months</v>
      </c>
      <c r="W1558">
        <v>26.941255908170152</v>
      </c>
      <c r="X1558" t="str">
        <f>IF(Table1[[#This Row],[MonthlyCharges]] &lt;= 50, "Low", IF(Table1[[#This Row],[MonthlyCharges]] &lt;= 100, "Medium", "High"))</f>
        <v>Medium</v>
      </c>
    </row>
    <row r="1559" spans="1:24" x14ac:dyDescent="0.3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 t="str">
        <f>IF(Table1[[#This Row],[tenure]]&lt;= 6, "0-6 months", IF(Table1[[#This Row],[tenure]] &lt;= 12, "6-12 months", "Over 12 months"))</f>
        <v>6-12 months</v>
      </c>
      <c r="W1559">
        <v>23.971631205673759</v>
      </c>
      <c r="X1559" t="str">
        <f>IF(Table1[[#This Row],[MonthlyCharges]] &lt;= 50, "Low", IF(Table1[[#This Row],[MonthlyCharges]] &lt;= 100, "Medium", "High"))</f>
        <v>Medium</v>
      </c>
    </row>
    <row r="1560" spans="1:24" x14ac:dyDescent="0.3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 t="str">
        <f>IF(Table1[[#This Row],[tenure]]&lt;= 6, "0-6 months", IF(Table1[[#This Row],[tenure]] &lt;= 12, "6-12 months", "Over 12 months"))</f>
        <v>Over 12 months</v>
      </c>
      <c r="W1560">
        <v>26.786081943586577</v>
      </c>
      <c r="X1560" t="str">
        <f>IF(Table1[[#This Row],[MonthlyCharges]] &lt;= 50, "Low", IF(Table1[[#This Row],[MonthlyCharges]] &lt;= 100, "Medium", "High"))</f>
        <v>Medium</v>
      </c>
    </row>
    <row r="1561" spans="1:24" x14ac:dyDescent="0.3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 t="str">
        <f>IF(Table1[[#This Row],[tenure]]&lt;= 6, "0-6 months", IF(Table1[[#This Row],[tenure]] &lt;= 12, "6-12 months", "Over 12 months"))</f>
        <v>0-6 months</v>
      </c>
      <c r="W1561">
        <v>26.941255908170152</v>
      </c>
      <c r="X1561" t="str">
        <f>IF(Table1[[#This Row],[MonthlyCharges]] &lt;= 50, "Low", IF(Table1[[#This Row],[MonthlyCharges]] &lt;= 100, "Medium", "High"))</f>
        <v>Low</v>
      </c>
    </row>
    <row r="1562" spans="1:24" x14ac:dyDescent="0.3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 t="str">
        <f>IF(Table1[[#This Row],[tenure]]&lt;= 6, "0-6 months", IF(Table1[[#This Row],[tenure]] &lt;= 12, "6-12 months", "Over 12 months"))</f>
        <v>Over 12 months</v>
      </c>
      <c r="W1562">
        <v>26.786081943586577</v>
      </c>
      <c r="X1562" t="str">
        <f>IF(Table1[[#This Row],[MonthlyCharges]] &lt;= 50, "Low", IF(Table1[[#This Row],[MonthlyCharges]] &lt;= 100, "Medium", "High"))</f>
        <v>Low</v>
      </c>
    </row>
    <row r="1563" spans="1:24" x14ac:dyDescent="0.3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 t="str">
        <f>IF(Table1[[#This Row],[tenure]]&lt;= 6, "0-6 months", IF(Table1[[#This Row],[tenure]] &lt;= 12, "6-12 months", "Over 12 months"))</f>
        <v>0-6 months</v>
      </c>
      <c r="W1563">
        <v>26.941255908170152</v>
      </c>
      <c r="X1563" t="str">
        <f>IF(Table1[[#This Row],[MonthlyCharges]] &lt;= 50, "Low", IF(Table1[[#This Row],[MonthlyCharges]] &lt;= 100, "Medium", "High"))</f>
        <v>Medium</v>
      </c>
    </row>
    <row r="1564" spans="1:24" x14ac:dyDescent="0.3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 t="str">
        <f>IF(Table1[[#This Row],[tenure]]&lt;= 6, "0-6 months", IF(Table1[[#This Row],[tenure]] &lt;= 12, "6-12 months", "Over 12 months"))</f>
        <v>6-12 months</v>
      </c>
      <c r="W1564">
        <v>23.971631205673759</v>
      </c>
      <c r="X1564" t="str">
        <f>IF(Table1[[#This Row],[MonthlyCharges]] &lt;= 50, "Low", IF(Table1[[#This Row],[MonthlyCharges]] &lt;= 100, "Medium", "High"))</f>
        <v>Low</v>
      </c>
    </row>
    <row r="1565" spans="1:24" x14ac:dyDescent="0.3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 t="str">
        <f>IF(Table1[[#This Row],[tenure]]&lt;= 6, "0-6 months", IF(Table1[[#This Row],[tenure]] &lt;= 12, "6-12 months", "Over 12 months"))</f>
        <v>0-6 months</v>
      </c>
      <c r="W1565">
        <v>26.941255908170152</v>
      </c>
      <c r="X1565" t="str">
        <f>IF(Table1[[#This Row],[MonthlyCharges]] &lt;= 50, "Low", IF(Table1[[#This Row],[MonthlyCharges]] &lt;= 100, "Medium", "High"))</f>
        <v>Medium</v>
      </c>
    </row>
    <row r="1566" spans="1:24" x14ac:dyDescent="0.3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 t="str">
        <f>IF(Table1[[#This Row],[tenure]]&lt;= 6, "0-6 months", IF(Table1[[#This Row],[tenure]] &lt;= 12, "6-12 months", "Over 12 months"))</f>
        <v>6-12 months</v>
      </c>
      <c r="W1566">
        <v>23.971631205673759</v>
      </c>
      <c r="X1566" t="str">
        <f>IF(Table1[[#This Row],[MonthlyCharges]] &lt;= 50, "Low", IF(Table1[[#This Row],[MonthlyCharges]] &lt;= 100, "Medium", "High"))</f>
        <v>Medium</v>
      </c>
    </row>
    <row r="1567" spans="1:24" x14ac:dyDescent="0.3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 t="str">
        <f>IF(Table1[[#This Row],[tenure]]&lt;= 6, "0-6 months", IF(Table1[[#This Row],[tenure]] &lt;= 12, "6-12 months", "Over 12 months"))</f>
        <v>Over 12 months</v>
      </c>
      <c r="W1567">
        <v>26.786081943586577</v>
      </c>
      <c r="X1567" t="str">
        <f>IF(Table1[[#This Row],[MonthlyCharges]] &lt;= 50, "Low", IF(Table1[[#This Row],[MonthlyCharges]] &lt;= 100, "Medium", "High"))</f>
        <v>Medium</v>
      </c>
    </row>
    <row r="1568" spans="1:24" x14ac:dyDescent="0.3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 t="str">
        <f>IF(Table1[[#This Row],[tenure]]&lt;= 6, "0-6 months", IF(Table1[[#This Row],[tenure]] &lt;= 12, "6-12 months", "Over 12 months"))</f>
        <v>Over 12 months</v>
      </c>
      <c r="W1568">
        <v>26.786081943586577</v>
      </c>
      <c r="X1568" t="str">
        <f>IF(Table1[[#This Row],[MonthlyCharges]] &lt;= 50, "Low", IF(Table1[[#This Row],[MonthlyCharges]] &lt;= 100, "Medium", "High"))</f>
        <v>Medium</v>
      </c>
    </row>
    <row r="1569" spans="1:24" x14ac:dyDescent="0.3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 t="str">
        <f>IF(Table1[[#This Row],[tenure]]&lt;= 6, "0-6 months", IF(Table1[[#This Row],[tenure]] &lt;= 12, "6-12 months", "Over 12 months"))</f>
        <v>6-12 months</v>
      </c>
      <c r="W1569">
        <v>23.971631205673759</v>
      </c>
      <c r="X1569" t="str">
        <f>IF(Table1[[#This Row],[MonthlyCharges]] &lt;= 50, "Low", IF(Table1[[#This Row],[MonthlyCharges]] &lt;= 100, "Medium", "High"))</f>
        <v>Medium</v>
      </c>
    </row>
    <row r="1570" spans="1:24" x14ac:dyDescent="0.3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 t="str">
        <f>IF(Table1[[#This Row],[tenure]]&lt;= 6, "0-6 months", IF(Table1[[#This Row],[tenure]] &lt;= 12, "6-12 months", "Over 12 months"))</f>
        <v>6-12 months</v>
      </c>
      <c r="W1570">
        <v>23.971631205673759</v>
      </c>
      <c r="X1570" t="str">
        <f>IF(Table1[[#This Row],[MonthlyCharges]] &lt;= 50, "Low", IF(Table1[[#This Row],[MonthlyCharges]] &lt;= 100, "Medium", "High"))</f>
        <v>High</v>
      </c>
    </row>
    <row r="1571" spans="1:24" x14ac:dyDescent="0.3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 t="str">
        <f>IF(Table1[[#This Row],[tenure]]&lt;= 6, "0-6 months", IF(Table1[[#This Row],[tenure]] &lt;= 12, "6-12 months", "Over 12 months"))</f>
        <v>Over 12 months</v>
      </c>
      <c r="W1571">
        <v>26.786081943586577</v>
      </c>
      <c r="X1571" t="str">
        <f>IF(Table1[[#This Row],[MonthlyCharges]] &lt;= 50, "Low", IF(Table1[[#This Row],[MonthlyCharges]] &lt;= 100, "Medium", "High"))</f>
        <v>Low</v>
      </c>
    </row>
    <row r="1572" spans="1:24" x14ac:dyDescent="0.3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 t="str">
        <f>IF(Table1[[#This Row],[tenure]]&lt;= 6, "0-6 months", IF(Table1[[#This Row],[tenure]] &lt;= 12, "6-12 months", "Over 12 months"))</f>
        <v>Over 12 months</v>
      </c>
      <c r="W1572">
        <v>26.786081943586577</v>
      </c>
      <c r="X1572" t="str">
        <f>IF(Table1[[#This Row],[MonthlyCharges]] &lt;= 50, "Low", IF(Table1[[#This Row],[MonthlyCharges]] &lt;= 100, "Medium", "High"))</f>
        <v>Low</v>
      </c>
    </row>
    <row r="1573" spans="1:24" x14ac:dyDescent="0.3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 t="str">
        <f>IF(Table1[[#This Row],[tenure]]&lt;= 6, "0-6 months", IF(Table1[[#This Row],[tenure]] &lt;= 12, "6-12 months", "Over 12 months"))</f>
        <v>0-6 months</v>
      </c>
      <c r="W1573">
        <v>26.941255908170152</v>
      </c>
      <c r="X1573" t="str">
        <f>IF(Table1[[#This Row],[MonthlyCharges]] &lt;= 50, "Low", IF(Table1[[#This Row],[MonthlyCharges]] &lt;= 100, "Medium", "High"))</f>
        <v>Low</v>
      </c>
    </row>
    <row r="1574" spans="1:24" x14ac:dyDescent="0.3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 t="str">
        <f>IF(Table1[[#This Row],[tenure]]&lt;= 6, "0-6 months", IF(Table1[[#This Row],[tenure]] &lt;= 12, "6-12 months", "Over 12 months"))</f>
        <v>0-6 months</v>
      </c>
      <c r="W1574">
        <v>26.941255908170152</v>
      </c>
      <c r="X1574" t="str">
        <f>IF(Table1[[#This Row],[MonthlyCharges]] &lt;= 50, "Low", IF(Table1[[#This Row],[MonthlyCharges]] &lt;= 100, "Medium", "High"))</f>
        <v>Low</v>
      </c>
    </row>
    <row r="1575" spans="1:24" x14ac:dyDescent="0.3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 t="str">
        <f>IF(Table1[[#This Row],[tenure]]&lt;= 6, "0-6 months", IF(Table1[[#This Row],[tenure]] &lt;= 12, "6-12 months", "Over 12 months"))</f>
        <v>Over 12 months</v>
      </c>
      <c r="W1575">
        <v>26.786081943586577</v>
      </c>
      <c r="X1575" t="str">
        <f>IF(Table1[[#This Row],[MonthlyCharges]] &lt;= 50, "Low", IF(Table1[[#This Row],[MonthlyCharges]] &lt;= 100, "Medium", "High"))</f>
        <v>Medium</v>
      </c>
    </row>
    <row r="1576" spans="1:24" x14ac:dyDescent="0.3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 t="str">
        <f>IF(Table1[[#This Row],[tenure]]&lt;= 6, "0-6 months", IF(Table1[[#This Row],[tenure]] &lt;= 12, "6-12 months", "Over 12 months"))</f>
        <v>Over 12 months</v>
      </c>
      <c r="W1576">
        <v>26.786081943586577</v>
      </c>
      <c r="X1576" t="str">
        <f>IF(Table1[[#This Row],[MonthlyCharges]] &lt;= 50, "Low", IF(Table1[[#This Row],[MonthlyCharges]] &lt;= 100, "Medium", "High"))</f>
        <v>Low</v>
      </c>
    </row>
    <row r="1577" spans="1:24" x14ac:dyDescent="0.3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 t="str">
        <f>IF(Table1[[#This Row],[tenure]]&lt;= 6, "0-6 months", IF(Table1[[#This Row],[tenure]] &lt;= 12, "6-12 months", "Over 12 months"))</f>
        <v>Over 12 months</v>
      </c>
      <c r="W1577">
        <v>26.786081943586577</v>
      </c>
      <c r="X1577" t="str">
        <f>IF(Table1[[#This Row],[MonthlyCharges]] &lt;= 50, "Low", IF(Table1[[#This Row],[MonthlyCharges]] &lt;= 100, "Medium", "High"))</f>
        <v>Medium</v>
      </c>
    </row>
    <row r="1578" spans="1:24" x14ac:dyDescent="0.3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 t="str">
        <f>IF(Table1[[#This Row],[tenure]]&lt;= 6, "0-6 months", IF(Table1[[#This Row],[tenure]] &lt;= 12, "6-12 months", "Over 12 months"))</f>
        <v>Over 12 months</v>
      </c>
      <c r="W1578">
        <v>26.786081943586577</v>
      </c>
      <c r="X1578" t="str">
        <f>IF(Table1[[#This Row],[MonthlyCharges]] &lt;= 50, "Low", IF(Table1[[#This Row],[MonthlyCharges]] &lt;= 100, "Medium", "High"))</f>
        <v>Medium</v>
      </c>
    </row>
    <row r="1579" spans="1:24" x14ac:dyDescent="0.3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 t="str">
        <f>IF(Table1[[#This Row],[tenure]]&lt;= 6, "0-6 months", IF(Table1[[#This Row],[tenure]] &lt;= 12, "6-12 months", "Over 12 months"))</f>
        <v>Over 12 months</v>
      </c>
      <c r="W1579">
        <v>26.786081943586577</v>
      </c>
      <c r="X1579" t="str">
        <f>IF(Table1[[#This Row],[MonthlyCharges]] &lt;= 50, "Low", IF(Table1[[#This Row],[MonthlyCharges]] &lt;= 100, "Medium", "High"))</f>
        <v>Medium</v>
      </c>
    </row>
    <row r="1580" spans="1:24" x14ac:dyDescent="0.3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 t="str">
        <f>IF(Table1[[#This Row],[tenure]]&lt;= 6, "0-6 months", IF(Table1[[#This Row],[tenure]] &lt;= 12, "6-12 months", "Over 12 months"))</f>
        <v>6-12 months</v>
      </c>
      <c r="W1580">
        <v>23.971631205673759</v>
      </c>
      <c r="X1580" t="str">
        <f>IF(Table1[[#This Row],[MonthlyCharges]] &lt;= 50, "Low", IF(Table1[[#This Row],[MonthlyCharges]] &lt;= 100, "Medium", "High"))</f>
        <v>Medium</v>
      </c>
    </row>
    <row r="1581" spans="1:24" x14ac:dyDescent="0.3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 t="str">
        <f>IF(Table1[[#This Row],[tenure]]&lt;= 6, "0-6 months", IF(Table1[[#This Row],[tenure]] &lt;= 12, "6-12 months", "Over 12 months"))</f>
        <v>6-12 months</v>
      </c>
      <c r="W1581">
        <v>23.971631205673759</v>
      </c>
      <c r="X1581" t="str">
        <f>IF(Table1[[#This Row],[MonthlyCharges]] &lt;= 50, "Low", IF(Table1[[#This Row],[MonthlyCharges]] &lt;= 100, "Medium", "High"))</f>
        <v>Medium</v>
      </c>
    </row>
    <row r="1582" spans="1:24" x14ac:dyDescent="0.3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 t="str">
        <f>IF(Table1[[#This Row],[tenure]]&lt;= 6, "0-6 months", IF(Table1[[#This Row],[tenure]] &lt;= 12, "6-12 months", "Over 12 months"))</f>
        <v>Over 12 months</v>
      </c>
      <c r="W1582">
        <v>26.786081943586577</v>
      </c>
      <c r="X1582" t="str">
        <f>IF(Table1[[#This Row],[MonthlyCharges]] &lt;= 50, "Low", IF(Table1[[#This Row],[MonthlyCharges]] &lt;= 100, "Medium", "High"))</f>
        <v>Medium</v>
      </c>
    </row>
    <row r="1583" spans="1:24" x14ac:dyDescent="0.3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 t="str">
        <f>IF(Table1[[#This Row],[tenure]]&lt;= 6, "0-6 months", IF(Table1[[#This Row],[tenure]] &lt;= 12, "6-12 months", "Over 12 months"))</f>
        <v>Over 12 months</v>
      </c>
      <c r="W1583">
        <v>26.786081943586577</v>
      </c>
      <c r="X1583" t="str">
        <f>IF(Table1[[#This Row],[MonthlyCharges]] &lt;= 50, "Low", IF(Table1[[#This Row],[MonthlyCharges]] &lt;= 100, "Medium", "High"))</f>
        <v>Low</v>
      </c>
    </row>
    <row r="1584" spans="1:24" x14ac:dyDescent="0.3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 t="str">
        <f>IF(Table1[[#This Row],[tenure]]&lt;= 6, "0-6 months", IF(Table1[[#This Row],[tenure]] &lt;= 12, "6-12 months", "Over 12 months"))</f>
        <v>Over 12 months</v>
      </c>
      <c r="W1584">
        <v>26.786081943586577</v>
      </c>
      <c r="X1584" t="str">
        <f>IF(Table1[[#This Row],[MonthlyCharges]] &lt;= 50, "Low", IF(Table1[[#This Row],[MonthlyCharges]] &lt;= 100, "Medium", "High"))</f>
        <v>Medium</v>
      </c>
    </row>
    <row r="1585" spans="1:24" x14ac:dyDescent="0.3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 t="str">
        <f>IF(Table1[[#This Row],[tenure]]&lt;= 6, "0-6 months", IF(Table1[[#This Row],[tenure]] &lt;= 12, "6-12 months", "Over 12 months"))</f>
        <v>0-6 months</v>
      </c>
      <c r="W1585">
        <v>26.941255908170152</v>
      </c>
      <c r="X1585" t="str">
        <f>IF(Table1[[#This Row],[MonthlyCharges]] &lt;= 50, "Low", IF(Table1[[#This Row],[MonthlyCharges]] &lt;= 100, "Medium", "High"))</f>
        <v>Low</v>
      </c>
    </row>
    <row r="1586" spans="1:24" x14ac:dyDescent="0.3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 t="str">
        <f>IF(Table1[[#This Row],[tenure]]&lt;= 6, "0-6 months", IF(Table1[[#This Row],[tenure]] &lt;= 12, "6-12 months", "Over 12 months"))</f>
        <v>Over 12 months</v>
      </c>
      <c r="W1586">
        <v>26.786081943586577</v>
      </c>
      <c r="X1586" t="str">
        <f>IF(Table1[[#This Row],[MonthlyCharges]] &lt;= 50, "Low", IF(Table1[[#This Row],[MonthlyCharges]] &lt;= 100, "Medium", "High"))</f>
        <v>Medium</v>
      </c>
    </row>
    <row r="1587" spans="1:24" x14ac:dyDescent="0.3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 t="str">
        <f>IF(Table1[[#This Row],[tenure]]&lt;= 6, "0-6 months", IF(Table1[[#This Row],[tenure]] &lt;= 12, "6-12 months", "Over 12 months"))</f>
        <v>Over 12 months</v>
      </c>
      <c r="W1587">
        <v>26.786081943586577</v>
      </c>
      <c r="X1587" t="str">
        <f>IF(Table1[[#This Row],[MonthlyCharges]] &lt;= 50, "Low", IF(Table1[[#This Row],[MonthlyCharges]] &lt;= 100, "Medium", "High"))</f>
        <v>Medium</v>
      </c>
    </row>
    <row r="1588" spans="1:24" x14ac:dyDescent="0.3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 t="str">
        <f>IF(Table1[[#This Row],[tenure]]&lt;= 6, "0-6 months", IF(Table1[[#This Row],[tenure]] &lt;= 12, "6-12 months", "Over 12 months"))</f>
        <v>Over 12 months</v>
      </c>
      <c r="W1588">
        <v>26.786081943586577</v>
      </c>
      <c r="X1588" t="str">
        <f>IF(Table1[[#This Row],[MonthlyCharges]] &lt;= 50, "Low", IF(Table1[[#This Row],[MonthlyCharges]] &lt;= 100, "Medium", "High"))</f>
        <v>High</v>
      </c>
    </row>
    <row r="1589" spans="1:24" x14ac:dyDescent="0.3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 t="str">
        <f>IF(Table1[[#This Row],[tenure]]&lt;= 6, "0-6 months", IF(Table1[[#This Row],[tenure]] &lt;= 12, "6-12 months", "Over 12 months"))</f>
        <v>Over 12 months</v>
      </c>
      <c r="W1589">
        <v>26.786081943586577</v>
      </c>
      <c r="X1589" t="str">
        <f>IF(Table1[[#This Row],[MonthlyCharges]] &lt;= 50, "Low", IF(Table1[[#This Row],[MonthlyCharges]] &lt;= 100, "Medium", "High"))</f>
        <v>Low</v>
      </c>
    </row>
    <row r="1590" spans="1:24" x14ac:dyDescent="0.3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 t="str">
        <f>IF(Table1[[#This Row],[tenure]]&lt;= 6, "0-6 months", IF(Table1[[#This Row],[tenure]] &lt;= 12, "6-12 months", "Over 12 months"))</f>
        <v>Over 12 months</v>
      </c>
      <c r="W1590">
        <v>26.786081943586577</v>
      </c>
      <c r="X1590" t="str">
        <f>IF(Table1[[#This Row],[MonthlyCharges]] &lt;= 50, "Low", IF(Table1[[#This Row],[MonthlyCharges]] &lt;= 100, "Medium", "High"))</f>
        <v>High</v>
      </c>
    </row>
    <row r="1591" spans="1:24" x14ac:dyDescent="0.3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 t="str">
        <f>IF(Table1[[#This Row],[tenure]]&lt;= 6, "0-6 months", IF(Table1[[#This Row],[tenure]] &lt;= 12, "6-12 months", "Over 12 months"))</f>
        <v>6-12 months</v>
      </c>
      <c r="W1591">
        <v>23.971631205673759</v>
      </c>
      <c r="X1591" t="str">
        <f>IF(Table1[[#This Row],[MonthlyCharges]] &lt;= 50, "Low", IF(Table1[[#This Row],[MonthlyCharges]] &lt;= 100, "Medium", "High"))</f>
        <v>Medium</v>
      </c>
    </row>
    <row r="1592" spans="1:24" x14ac:dyDescent="0.3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 t="str">
        <f>IF(Table1[[#This Row],[tenure]]&lt;= 6, "0-6 months", IF(Table1[[#This Row],[tenure]] &lt;= 12, "6-12 months", "Over 12 months"))</f>
        <v>Over 12 months</v>
      </c>
      <c r="W1592">
        <v>26.786081943586577</v>
      </c>
      <c r="X1592" t="str">
        <f>IF(Table1[[#This Row],[MonthlyCharges]] &lt;= 50, "Low", IF(Table1[[#This Row],[MonthlyCharges]] &lt;= 100, "Medium", "High"))</f>
        <v>Low</v>
      </c>
    </row>
    <row r="1593" spans="1:24" x14ac:dyDescent="0.3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 t="str">
        <f>IF(Table1[[#This Row],[tenure]]&lt;= 6, "0-6 months", IF(Table1[[#This Row],[tenure]] &lt;= 12, "6-12 months", "Over 12 months"))</f>
        <v>Over 12 months</v>
      </c>
      <c r="W1593">
        <v>26.786081943586577</v>
      </c>
      <c r="X1593" t="str">
        <f>IF(Table1[[#This Row],[MonthlyCharges]] &lt;= 50, "Low", IF(Table1[[#This Row],[MonthlyCharges]] &lt;= 100, "Medium", "High"))</f>
        <v>Low</v>
      </c>
    </row>
    <row r="1594" spans="1:24" x14ac:dyDescent="0.3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 t="str">
        <f>IF(Table1[[#This Row],[tenure]]&lt;= 6, "0-6 months", IF(Table1[[#This Row],[tenure]] &lt;= 12, "6-12 months", "Over 12 months"))</f>
        <v>Over 12 months</v>
      </c>
      <c r="W1594">
        <v>26.786081943586577</v>
      </c>
      <c r="X1594" t="str">
        <f>IF(Table1[[#This Row],[MonthlyCharges]] &lt;= 50, "Low", IF(Table1[[#This Row],[MonthlyCharges]] &lt;= 100, "Medium", "High"))</f>
        <v>Medium</v>
      </c>
    </row>
    <row r="1595" spans="1:24" x14ac:dyDescent="0.3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 t="str">
        <f>IF(Table1[[#This Row],[tenure]]&lt;= 6, "0-6 months", IF(Table1[[#This Row],[tenure]] &lt;= 12, "6-12 months", "Over 12 months"))</f>
        <v>0-6 months</v>
      </c>
      <c r="W1595">
        <v>26.941255908170152</v>
      </c>
      <c r="X1595" t="str">
        <f>IF(Table1[[#This Row],[MonthlyCharges]] &lt;= 50, "Low", IF(Table1[[#This Row],[MonthlyCharges]] &lt;= 100, "Medium", "High"))</f>
        <v>Low</v>
      </c>
    </row>
    <row r="1596" spans="1:24" x14ac:dyDescent="0.3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 t="str">
        <f>IF(Table1[[#This Row],[tenure]]&lt;= 6, "0-6 months", IF(Table1[[#This Row],[tenure]] &lt;= 12, "6-12 months", "Over 12 months"))</f>
        <v>Over 12 months</v>
      </c>
      <c r="W1596">
        <v>26.786081943586577</v>
      </c>
      <c r="X1596" t="str">
        <f>IF(Table1[[#This Row],[MonthlyCharges]] &lt;= 50, "Low", IF(Table1[[#This Row],[MonthlyCharges]] &lt;= 100, "Medium", "High"))</f>
        <v>Low</v>
      </c>
    </row>
    <row r="1597" spans="1:24" x14ac:dyDescent="0.3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 t="str">
        <f>IF(Table1[[#This Row],[tenure]]&lt;= 6, "0-6 months", IF(Table1[[#This Row],[tenure]] &lt;= 12, "6-12 months", "Over 12 months"))</f>
        <v>0-6 months</v>
      </c>
      <c r="W1597">
        <v>26.941255908170152</v>
      </c>
      <c r="X1597" t="str">
        <f>IF(Table1[[#This Row],[MonthlyCharges]] &lt;= 50, "Low", IF(Table1[[#This Row],[MonthlyCharges]] &lt;= 100, "Medium", "High"))</f>
        <v>Medium</v>
      </c>
    </row>
    <row r="1598" spans="1:24" x14ac:dyDescent="0.3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 t="str">
        <f>IF(Table1[[#This Row],[tenure]]&lt;= 6, "0-6 months", IF(Table1[[#This Row],[tenure]] &lt;= 12, "6-12 months", "Over 12 months"))</f>
        <v>0-6 months</v>
      </c>
      <c r="W1598">
        <v>26.941255908170152</v>
      </c>
      <c r="X1598" t="str">
        <f>IF(Table1[[#This Row],[MonthlyCharges]] &lt;= 50, "Low", IF(Table1[[#This Row],[MonthlyCharges]] &lt;= 100, "Medium", "High"))</f>
        <v>Medium</v>
      </c>
    </row>
    <row r="1599" spans="1:24" x14ac:dyDescent="0.3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 t="str">
        <f>IF(Table1[[#This Row],[tenure]]&lt;= 6, "0-6 months", IF(Table1[[#This Row],[tenure]] &lt;= 12, "6-12 months", "Over 12 months"))</f>
        <v>Over 12 months</v>
      </c>
      <c r="W1599">
        <v>26.786081943586577</v>
      </c>
      <c r="X1599" t="str">
        <f>IF(Table1[[#This Row],[MonthlyCharges]] &lt;= 50, "Low", IF(Table1[[#This Row],[MonthlyCharges]] &lt;= 100, "Medium", "High"))</f>
        <v>Medium</v>
      </c>
    </row>
    <row r="1600" spans="1:24" x14ac:dyDescent="0.3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 t="str">
        <f>IF(Table1[[#This Row],[tenure]]&lt;= 6, "0-6 months", IF(Table1[[#This Row],[tenure]] &lt;= 12, "6-12 months", "Over 12 months"))</f>
        <v>Over 12 months</v>
      </c>
      <c r="W1600">
        <v>26.786081943586577</v>
      </c>
      <c r="X1600" t="str">
        <f>IF(Table1[[#This Row],[MonthlyCharges]] &lt;= 50, "Low", IF(Table1[[#This Row],[MonthlyCharges]] &lt;= 100, "Medium", "High"))</f>
        <v>Low</v>
      </c>
    </row>
    <row r="1601" spans="1:24" x14ac:dyDescent="0.3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 t="str">
        <f>IF(Table1[[#This Row],[tenure]]&lt;= 6, "0-6 months", IF(Table1[[#This Row],[tenure]] &lt;= 12, "6-12 months", "Over 12 months"))</f>
        <v>Over 12 months</v>
      </c>
      <c r="W1601">
        <v>26.786081943586577</v>
      </c>
      <c r="X1601" t="str">
        <f>IF(Table1[[#This Row],[MonthlyCharges]] &lt;= 50, "Low", IF(Table1[[#This Row],[MonthlyCharges]] &lt;= 100, "Medium", "High"))</f>
        <v>Medium</v>
      </c>
    </row>
    <row r="1602" spans="1:24" x14ac:dyDescent="0.3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 t="str">
        <f>IF(Table1[[#This Row],[tenure]]&lt;= 6, "0-6 months", IF(Table1[[#This Row],[tenure]] &lt;= 12, "6-12 months", "Over 12 months"))</f>
        <v>0-6 months</v>
      </c>
      <c r="W1602">
        <v>26.941255908170152</v>
      </c>
      <c r="X1602" t="str">
        <f>IF(Table1[[#This Row],[MonthlyCharges]] &lt;= 50, "Low", IF(Table1[[#This Row],[MonthlyCharges]] &lt;= 100, "Medium", "High"))</f>
        <v>Medium</v>
      </c>
    </row>
    <row r="1603" spans="1:24" x14ac:dyDescent="0.3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 t="str">
        <f>IF(Table1[[#This Row],[tenure]]&lt;= 6, "0-6 months", IF(Table1[[#This Row],[tenure]] &lt;= 12, "6-12 months", "Over 12 months"))</f>
        <v>Over 12 months</v>
      </c>
      <c r="W1603">
        <v>26.786081943586577</v>
      </c>
      <c r="X1603" t="str">
        <f>IF(Table1[[#This Row],[MonthlyCharges]] &lt;= 50, "Low", IF(Table1[[#This Row],[MonthlyCharges]] &lt;= 100, "Medium", "High"))</f>
        <v>Medium</v>
      </c>
    </row>
    <row r="1604" spans="1:24" x14ac:dyDescent="0.3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 t="str">
        <f>IF(Table1[[#This Row],[tenure]]&lt;= 6, "0-6 months", IF(Table1[[#This Row],[tenure]] &lt;= 12, "6-12 months", "Over 12 months"))</f>
        <v>Over 12 months</v>
      </c>
      <c r="W1604">
        <v>26.786081943586577</v>
      </c>
      <c r="X1604" t="str">
        <f>IF(Table1[[#This Row],[MonthlyCharges]] &lt;= 50, "Low", IF(Table1[[#This Row],[MonthlyCharges]] &lt;= 100, "Medium", "High"))</f>
        <v>Medium</v>
      </c>
    </row>
    <row r="1605" spans="1:24" x14ac:dyDescent="0.3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 t="str">
        <f>IF(Table1[[#This Row],[tenure]]&lt;= 6, "0-6 months", IF(Table1[[#This Row],[tenure]] &lt;= 12, "6-12 months", "Over 12 months"))</f>
        <v>Over 12 months</v>
      </c>
      <c r="W1605">
        <v>26.786081943586577</v>
      </c>
      <c r="X1605" t="str">
        <f>IF(Table1[[#This Row],[MonthlyCharges]] &lt;= 50, "Low", IF(Table1[[#This Row],[MonthlyCharges]] &lt;= 100, "Medium", "High"))</f>
        <v>Medium</v>
      </c>
    </row>
    <row r="1606" spans="1:24" x14ac:dyDescent="0.3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 t="str">
        <f>IF(Table1[[#This Row],[tenure]]&lt;= 6, "0-6 months", IF(Table1[[#This Row],[tenure]] &lt;= 12, "6-12 months", "Over 12 months"))</f>
        <v>Over 12 months</v>
      </c>
      <c r="W1606">
        <v>26.786081943586577</v>
      </c>
      <c r="X1606" t="str">
        <f>IF(Table1[[#This Row],[MonthlyCharges]] &lt;= 50, "Low", IF(Table1[[#This Row],[MonthlyCharges]] &lt;= 100, "Medium", "High"))</f>
        <v>Medium</v>
      </c>
    </row>
    <row r="1607" spans="1:24" x14ac:dyDescent="0.3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 t="str">
        <f>IF(Table1[[#This Row],[tenure]]&lt;= 6, "0-6 months", IF(Table1[[#This Row],[tenure]] &lt;= 12, "6-12 months", "Over 12 months"))</f>
        <v>Over 12 months</v>
      </c>
      <c r="W1607">
        <v>26.786081943586577</v>
      </c>
      <c r="X1607" t="str">
        <f>IF(Table1[[#This Row],[MonthlyCharges]] &lt;= 50, "Low", IF(Table1[[#This Row],[MonthlyCharges]] &lt;= 100, "Medium", "High"))</f>
        <v>Low</v>
      </c>
    </row>
    <row r="1608" spans="1:24" x14ac:dyDescent="0.3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 t="str">
        <f>IF(Table1[[#This Row],[tenure]]&lt;= 6, "0-6 months", IF(Table1[[#This Row],[tenure]] &lt;= 12, "6-12 months", "Over 12 months"))</f>
        <v>Over 12 months</v>
      </c>
      <c r="W1608">
        <v>26.786081943586577</v>
      </c>
      <c r="X1608" t="str">
        <f>IF(Table1[[#This Row],[MonthlyCharges]] &lt;= 50, "Low", IF(Table1[[#This Row],[MonthlyCharges]] &lt;= 100, "Medium", "High"))</f>
        <v>High</v>
      </c>
    </row>
    <row r="1609" spans="1:24" x14ac:dyDescent="0.3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 t="str">
        <f>IF(Table1[[#This Row],[tenure]]&lt;= 6, "0-6 months", IF(Table1[[#This Row],[tenure]] &lt;= 12, "6-12 months", "Over 12 months"))</f>
        <v>Over 12 months</v>
      </c>
      <c r="W1609">
        <v>26.786081943586577</v>
      </c>
      <c r="X1609" t="str">
        <f>IF(Table1[[#This Row],[MonthlyCharges]] &lt;= 50, "Low", IF(Table1[[#This Row],[MonthlyCharges]] &lt;= 100, "Medium", "High"))</f>
        <v>Medium</v>
      </c>
    </row>
    <row r="1610" spans="1:24" x14ac:dyDescent="0.3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 t="str">
        <f>IF(Table1[[#This Row],[tenure]]&lt;= 6, "0-6 months", IF(Table1[[#This Row],[tenure]] &lt;= 12, "6-12 months", "Over 12 months"))</f>
        <v>Over 12 months</v>
      </c>
      <c r="W1610">
        <v>26.786081943586577</v>
      </c>
      <c r="X1610" t="str">
        <f>IF(Table1[[#This Row],[MonthlyCharges]] &lt;= 50, "Low", IF(Table1[[#This Row],[MonthlyCharges]] &lt;= 100, "Medium", "High"))</f>
        <v>Low</v>
      </c>
    </row>
    <row r="1611" spans="1:24" x14ac:dyDescent="0.3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 t="str">
        <f>IF(Table1[[#This Row],[tenure]]&lt;= 6, "0-6 months", IF(Table1[[#This Row],[tenure]] &lt;= 12, "6-12 months", "Over 12 months"))</f>
        <v>Over 12 months</v>
      </c>
      <c r="W1611">
        <v>26.786081943586577</v>
      </c>
      <c r="X1611" t="str">
        <f>IF(Table1[[#This Row],[MonthlyCharges]] &lt;= 50, "Low", IF(Table1[[#This Row],[MonthlyCharges]] &lt;= 100, "Medium", "High"))</f>
        <v>High</v>
      </c>
    </row>
    <row r="1612" spans="1:24" x14ac:dyDescent="0.3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 t="str">
        <f>IF(Table1[[#This Row],[tenure]]&lt;= 6, "0-6 months", IF(Table1[[#This Row],[tenure]] &lt;= 12, "6-12 months", "Over 12 months"))</f>
        <v>Over 12 months</v>
      </c>
      <c r="W1612">
        <v>26.786081943586577</v>
      </c>
      <c r="X1612" t="str">
        <f>IF(Table1[[#This Row],[MonthlyCharges]] &lt;= 50, "Low", IF(Table1[[#This Row],[MonthlyCharges]] &lt;= 100, "Medium", "High"))</f>
        <v>Medium</v>
      </c>
    </row>
    <row r="1613" spans="1:24" x14ac:dyDescent="0.3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 t="str">
        <f>IF(Table1[[#This Row],[tenure]]&lt;= 6, "0-6 months", IF(Table1[[#This Row],[tenure]] &lt;= 12, "6-12 months", "Over 12 months"))</f>
        <v>Over 12 months</v>
      </c>
      <c r="W1613">
        <v>26.786081943586577</v>
      </c>
      <c r="X1613" t="str">
        <f>IF(Table1[[#This Row],[MonthlyCharges]] &lt;= 50, "Low", IF(Table1[[#This Row],[MonthlyCharges]] &lt;= 100, "Medium", "High"))</f>
        <v>Medium</v>
      </c>
    </row>
    <row r="1614" spans="1:24" x14ac:dyDescent="0.3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 t="str">
        <f>IF(Table1[[#This Row],[tenure]]&lt;= 6, "0-6 months", IF(Table1[[#This Row],[tenure]] &lt;= 12, "6-12 months", "Over 12 months"))</f>
        <v>Over 12 months</v>
      </c>
      <c r="W1614">
        <v>26.786081943586577</v>
      </c>
      <c r="X1614" t="str">
        <f>IF(Table1[[#This Row],[MonthlyCharges]] &lt;= 50, "Low", IF(Table1[[#This Row],[MonthlyCharges]] &lt;= 100, "Medium", "High"))</f>
        <v>Medium</v>
      </c>
    </row>
    <row r="1615" spans="1:24" x14ac:dyDescent="0.3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 t="str">
        <f>IF(Table1[[#This Row],[tenure]]&lt;= 6, "0-6 months", IF(Table1[[#This Row],[tenure]] &lt;= 12, "6-12 months", "Over 12 months"))</f>
        <v>Over 12 months</v>
      </c>
      <c r="W1615">
        <v>26.786081943586577</v>
      </c>
      <c r="X1615" t="str">
        <f>IF(Table1[[#This Row],[MonthlyCharges]] &lt;= 50, "Low", IF(Table1[[#This Row],[MonthlyCharges]] &lt;= 100, "Medium", "High"))</f>
        <v>Low</v>
      </c>
    </row>
    <row r="1616" spans="1:24" x14ac:dyDescent="0.3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 t="str">
        <f>IF(Table1[[#This Row],[tenure]]&lt;= 6, "0-6 months", IF(Table1[[#This Row],[tenure]] &lt;= 12, "6-12 months", "Over 12 months"))</f>
        <v>Over 12 months</v>
      </c>
      <c r="W1616">
        <v>26.786081943586577</v>
      </c>
      <c r="X1616" t="str">
        <f>IF(Table1[[#This Row],[MonthlyCharges]] &lt;= 50, "Low", IF(Table1[[#This Row],[MonthlyCharges]] &lt;= 100, "Medium", "High"))</f>
        <v>Medium</v>
      </c>
    </row>
    <row r="1617" spans="1:24" x14ac:dyDescent="0.3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 t="str">
        <f>IF(Table1[[#This Row],[tenure]]&lt;= 6, "0-6 months", IF(Table1[[#This Row],[tenure]] &lt;= 12, "6-12 months", "Over 12 months"))</f>
        <v>Over 12 months</v>
      </c>
      <c r="W1617">
        <v>26.786081943586577</v>
      </c>
      <c r="X1617" t="str">
        <f>IF(Table1[[#This Row],[MonthlyCharges]] &lt;= 50, "Low", IF(Table1[[#This Row],[MonthlyCharges]] &lt;= 100, "Medium", "High"))</f>
        <v>Low</v>
      </c>
    </row>
    <row r="1618" spans="1:24" x14ac:dyDescent="0.3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 t="str">
        <f>IF(Table1[[#This Row],[tenure]]&lt;= 6, "0-6 months", IF(Table1[[#This Row],[tenure]] &lt;= 12, "6-12 months", "Over 12 months"))</f>
        <v>Over 12 months</v>
      </c>
      <c r="W1618">
        <v>26.786081943586577</v>
      </c>
      <c r="X1618" t="str">
        <f>IF(Table1[[#This Row],[MonthlyCharges]] &lt;= 50, "Low", IF(Table1[[#This Row],[MonthlyCharges]] &lt;= 100, "Medium", "High"))</f>
        <v>Low</v>
      </c>
    </row>
    <row r="1619" spans="1:24" x14ac:dyDescent="0.3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 t="str">
        <f>IF(Table1[[#This Row],[tenure]]&lt;= 6, "0-6 months", IF(Table1[[#This Row],[tenure]] &lt;= 12, "6-12 months", "Over 12 months"))</f>
        <v>Over 12 months</v>
      </c>
      <c r="W1619">
        <v>26.786081943586577</v>
      </c>
      <c r="X1619" t="str">
        <f>IF(Table1[[#This Row],[MonthlyCharges]] &lt;= 50, "Low", IF(Table1[[#This Row],[MonthlyCharges]] &lt;= 100, "Medium", "High"))</f>
        <v>Medium</v>
      </c>
    </row>
    <row r="1620" spans="1:24" x14ac:dyDescent="0.3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 t="str">
        <f>IF(Table1[[#This Row],[tenure]]&lt;= 6, "0-6 months", IF(Table1[[#This Row],[tenure]] &lt;= 12, "6-12 months", "Over 12 months"))</f>
        <v>Over 12 months</v>
      </c>
      <c r="W1620">
        <v>26.786081943586577</v>
      </c>
      <c r="X1620" t="str">
        <f>IF(Table1[[#This Row],[MonthlyCharges]] &lt;= 50, "Low", IF(Table1[[#This Row],[MonthlyCharges]] &lt;= 100, "Medium", "High"))</f>
        <v>Medium</v>
      </c>
    </row>
    <row r="1621" spans="1:24" x14ac:dyDescent="0.3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 t="str">
        <f>IF(Table1[[#This Row],[tenure]]&lt;= 6, "0-6 months", IF(Table1[[#This Row],[tenure]] &lt;= 12, "6-12 months", "Over 12 months"))</f>
        <v>Over 12 months</v>
      </c>
      <c r="W1621">
        <v>26.786081943586577</v>
      </c>
      <c r="X1621" t="str">
        <f>IF(Table1[[#This Row],[MonthlyCharges]] &lt;= 50, "Low", IF(Table1[[#This Row],[MonthlyCharges]] &lt;= 100, "Medium", "High"))</f>
        <v>Medium</v>
      </c>
    </row>
    <row r="1622" spans="1:24" x14ac:dyDescent="0.3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 t="str">
        <f>IF(Table1[[#This Row],[tenure]]&lt;= 6, "0-6 months", IF(Table1[[#This Row],[tenure]] &lt;= 12, "6-12 months", "Over 12 months"))</f>
        <v>0-6 months</v>
      </c>
      <c r="W1622">
        <v>26.941255908170152</v>
      </c>
      <c r="X1622" t="str">
        <f>IF(Table1[[#This Row],[MonthlyCharges]] &lt;= 50, "Low", IF(Table1[[#This Row],[MonthlyCharges]] &lt;= 100, "Medium", "High"))</f>
        <v>Low</v>
      </c>
    </row>
    <row r="1623" spans="1:24" x14ac:dyDescent="0.3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 t="str">
        <f>IF(Table1[[#This Row],[tenure]]&lt;= 6, "0-6 months", IF(Table1[[#This Row],[tenure]] &lt;= 12, "6-12 months", "Over 12 months"))</f>
        <v>Over 12 months</v>
      </c>
      <c r="W1623">
        <v>26.786081943586577</v>
      </c>
      <c r="X1623" t="str">
        <f>IF(Table1[[#This Row],[MonthlyCharges]] &lt;= 50, "Low", IF(Table1[[#This Row],[MonthlyCharges]] &lt;= 100, "Medium", "High"))</f>
        <v>Medium</v>
      </c>
    </row>
    <row r="1624" spans="1:24" x14ac:dyDescent="0.3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 t="str">
        <f>IF(Table1[[#This Row],[tenure]]&lt;= 6, "0-6 months", IF(Table1[[#This Row],[tenure]] &lt;= 12, "6-12 months", "Over 12 months"))</f>
        <v>Over 12 months</v>
      </c>
      <c r="W1624">
        <v>26.786081943586577</v>
      </c>
      <c r="X1624" t="str">
        <f>IF(Table1[[#This Row],[MonthlyCharges]] &lt;= 50, "Low", IF(Table1[[#This Row],[MonthlyCharges]] &lt;= 100, "Medium", "High"))</f>
        <v>Medium</v>
      </c>
    </row>
    <row r="1625" spans="1:24" x14ac:dyDescent="0.3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 t="str">
        <f>IF(Table1[[#This Row],[tenure]]&lt;= 6, "0-6 months", IF(Table1[[#This Row],[tenure]] &lt;= 12, "6-12 months", "Over 12 months"))</f>
        <v>Over 12 months</v>
      </c>
      <c r="W1625">
        <v>26.786081943586577</v>
      </c>
      <c r="X1625" t="str">
        <f>IF(Table1[[#This Row],[MonthlyCharges]] &lt;= 50, "Low", IF(Table1[[#This Row],[MonthlyCharges]] &lt;= 100, "Medium", "High"))</f>
        <v>Medium</v>
      </c>
    </row>
    <row r="1626" spans="1:24" x14ac:dyDescent="0.3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 t="str">
        <f>IF(Table1[[#This Row],[tenure]]&lt;= 6, "0-6 months", IF(Table1[[#This Row],[tenure]] &lt;= 12, "6-12 months", "Over 12 months"))</f>
        <v>Over 12 months</v>
      </c>
      <c r="W1626">
        <v>26.786081943586577</v>
      </c>
      <c r="X1626" t="str">
        <f>IF(Table1[[#This Row],[MonthlyCharges]] &lt;= 50, "Low", IF(Table1[[#This Row],[MonthlyCharges]] &lt;= 100, "Medium", "High"))</f>
        <v>Medium</v>
      </c>
    </row>
    <row r="1627" spans="1:24" x14ac:dyDescent="0.3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 t="str">
        <f>IF(Table1[[#This Row],[tenure]]&lt;= 6, "0-6 months", IF(Table1[[#This Row],[tenure]] &lt;= 12, "6-12 months", "Over 12 months"))</f>
        <v>6-12 months</v>
      </c>
      <c r="W1627">
        <v>23.971631205673759</v>
      </c>
      <c r="X1627" t="str">
        <f>IF(Table1[[#This Row],[MonthlyCharges]] &lt;= 50, "Low", IF(Table1[[#This Row],[MonthlyCharges]] &lt;= 100, "Medium", "High"))</f>
        <v>Medium</v>
      </c>
    </row>
    <row r="1628" spans="1:24" x14ac:dyDescent="0.3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 t="str">
        <f>IF(Table1[[#This Row],[tenure]]&lt;= 6, "0-6 months", IF(Table1[[#This Row],[tenure]] &lt;= 12, "6-12 months", "Over 12 months"))</f>
        <v>Over 12 months</v>
      </c>
      <c r="W1628">
        <v>26.786081943586577</v>
      </c>
      <c r="X1628" t="str">
        <f>IF(Table1[[#This Row],[MonthlyCharges]] &lt;= 50, "Low", IF(Table1[[#This Row],[MonthlyCharges]] &lt;= 100, "Medium", "High"))</f>
        <v>Medium</v>
      </c>
    </row>
    <row r="1629" spans="1:24" x14ac:dyDescent="0.3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 t="str">
        <f>IF(Table1[[#This Row],[tenure]]&lt;= 6, "0-6 months", IF(Table1[[#This Row],[tenure]] &lt;= 12, "6-12 months", "Over 12 months"))</f>
        <v>6-12 months</v>
      </c>
      <c r="W1629">
        <v>23.971631205673759</v>
      </c>
      <c r="X1629" t="str">
        <f>IF(Table1[[#This Row],[MonthlyCharges]] &lt;= 50, "Low", IF(Table1[[#This Row],[MonthlyCharges]] &lt;= 100, "Medium", "High"))</f>
        <v>Medium</v>
      </c>
    </row>
    <row r="1630" spans="1:24" x14ac:dyDescent="0.3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 t="str">
        <f>IF(Table1[[#This Row],[tenure]]&lt;= 6, "0-6 months", IF(Table1[[#This Row],[tenure]] &lt;= 12, "6-12 months", "Over 12 months"))</f>
        <v>Over 12 months</v>
      </c>
      <c r="W1630">
        <v>26.786081943586577</v>
      </c>
      <c r="X1630" t="str">
        <f>IF(Table1[[#This Row],[MonthlyCharges]] &lt;= 50, "Low", IF(Table1[[#This Row],[MonthlyCharges]] &lt;= 100, "Medium", "High"))</f>
        <v>Medium</v>
      </c>
    </row>
    <row r="1631" spans="1:24" x14ac:dyDescent="0.3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 t="str">
        <f>IF(Table1[[#This Row],[tenure]]&lt;= 6, "0-6 months", IF(Table1[[#This Row],[tenure]] &lt;= 12, "6-12 months", "Over 12 months"))</f>
        <v>Over 12 months</v>
      </c>
      <c r="W1631">
        <v>26.786081943586577</v>
      </c>
      <c r="X1631" t="str">
        <f>IF(Table1[[#This Row],[MonthlyCharges]] &lt;= 50, "Low", IF(Table1[[#This Row],[MonthlyCharges]] &lt;= 100, "Medium", "High"))</f>
        <v>Medium</v>
      </c>
    </row>
    <row r="1632" spans="1:24" x14ac:dyDescent="0.3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 t="str">
        <f>IF(Table1[[#This Row],[tenure]]&lt;= 6, "0-6 months", IF(Table1[[#This Row],[tenure]] &lt;= 12, "6-12 months", "Over 12 months"))</f>
        <v>Over 12 months</v>
      </c>
      <c r="W1632">
        <v>26.786081943586577</v>
      </c>
      <c r="X1632" t="str">
        <f>IF(Table1[[#This Row],[MonthlyCharges]] &lt;= 50, "Low", IF(Table1[[#This Row],[MonthlyCharges]] &lt;= 100, "Medium", "High"))</f>
        <v>High</v>
      </c>
    </row>
    <row r="1633" spans="1:24" x14ac:dyDescent="0.3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 t="str">
        <f>IF(Table1[[#This Row],[tenure]]&lt;= 6, "0-6 months", IF(Table1[[#This Row],[tenure]] &lt;= 12, "6-12 months", "Over 12 months"))</f>
        <v>Over 12 months</v>
      </c>
      <c r="W1633">
        <v>26.786081943586577</v>
      </c>
      <c r="X1633" t="str">
        <f>IF(Table1[[#This Row],[MonthlyCharges]] &lt;= 50, "Low", IF(Table1[[#This Row],[MonthlyCharges]] &lt;= 100, "Medium", "High"))</f>
        <v>Medium</v>
      </c>
    </row>
    <row r="1634" spans="1:24" x14ac:dyDescent="0.3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 t="str">
        <f>IF(Table1[[#This Row],[tenure]]&lt;= 6, "0-6 months", IF(Table1[[#This Row],[tenure]] &lt;= 12, "6-12 months", "Over 12 months"))</f>
        <v>Over 12 months</v>
      </c>
      <c r="W1634">
        <v>26.786081943586577</v>
      </c>
      <c r="X1634" t="str">
        <f>IF(Table1[[#This Row],[MonthlyCharges]] &lt;= 50, "Low", IF(Table1[[#This Row],[MonthlyCharges]] &lt;= 100, "Medium", "High"))</f>
        <v>High</v>
      </c>
    </row>
    <row r="1635" spans="1:24" x14ac:dyDescent="0.3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 t="str">
        <f>IF(Table1[[#This Row],[tenure]]&lt;= 6, "0-6 months", IF(Table1[[#This Row],[tenure]] &lt;= 12, "6-12 months", "Over 12 months"))</f>
        <v>0-6 months</v>
      </c>
      <c r="W1635">
        <v>26.941255908170152</v>
      </c>
      <c r="X1635" t="str">
        <f>IF(Table1[[#This Row],[MonthlyCharges]] &lt;= 50, "Low", IF(Table1[[#This Row],[MonthlyCharges]] &lt;= 100, "Medium", "High"))</f>
        <v>Low</v>
      </c>
    </row>
    <row r="1636" spans="1:24" x14ac:dyDescent="0.3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 t="str">
        <f>IF(Table1[[#This Row],[tenure]]&lt;= 6, "0-6 months", IF(Table1[[#This Row],[tenure]] &lt;= 12, "6-12 months", "Over 12 months"))</f>
        <v>Over 12 months</v>
      </c>
      <c r="W1636">
        <v>26.786081943586577</v>
      </c>
      <c r="X1636" t="str">
        <f>IF(Table1[[#This Row],[MonthlyCharges]] &lt;= 50, "Low", IF(Table1[[#This Row],[MonthlyCharges]] &lt;= 100, "Medium", "High"))</f>
        <v>Medium</v>
      </c>
    </row>
    <row r="1637" spans="1:24" x14ac:dyDescent="0.3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 t="str">
        <f>IF(Table1[[#This Row],[tenure]]&lt;= 6, "0-6 months", IF(Table1[[#This Row],[tenure]] &lt;= 12, "6-12 months", "Over 12 months"))</f>
        <v>0-6 months</v>
      </c>
      <c r="W1637">
        <v>26.941255908170152</v>
      </c>
      <c r="X1637" t="str">
        <f>IF(Table1[[#This Row],[MonthlyCharges]] &lt;= 50, "Low", IF(Table1[[#This Row],[MonthlyCharges]] &lt;= 100, "Medium", "High"))</f>
        <v>Medium</v>
      </c>
    </row>
    <row r="1638" spans="1:24" x14ac:dyDescent="0.3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 t="str">
        <f>IF(Table1[[#This Row],[tenure]]&lt;= 6, "0-6 months", IF(Table1[[#This Row],[tenure]] &lt;= 12, "6-12 months", "Over 12 months"))</f>
        <v>Over 12 months</v>
      </c>
      <c r="W1638">
        <v>26.786081943586577</v>
      </c>
      <c r="X1638" t="str">
        <f>IF(Table1[[#This Row],[MonthlyCharges]] &lt;= 50, "Low", IF(Table1[[#This Row],[MonthlyCharges]] &lt;= 100, "Medium", "High"))</f>
        <v>Low</v>
      </c>
    </row>
    <row r="1639" spans="1:24" x14ac:dyDescent="0.3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 t="str">
        <f>IF(Table1[[#This Row],[tenure]]&lt;= 6, "0-6 months", IF(Table1[[#This Row],[tenure]] &lt;= 12, "6-12 months", "Over 12 months"))</f>
        <v>Over 12 months</v>
      </c>
      <c r="W1639">
        <v>26.786081943586577</v>
      </c>
      <c r="X1639" t="str">
        <f>IF(Table1[[#This Row],[MonthlyCharges]] &lt;= 50, "Low", IF(Table1[[#This Row],[MonthlyCharges]] &lt;= 100, "Medium", "High"))</f>
        <v>Low</v>
      </c>
    </row>
    <row r="1640" spans="1:24" x14ac:dyDescent="0.3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 t="str">
        <f>IF(Table1[[#This Row],[tenure]]&lt;= 6, "0-6 months", IF(Table1[[#This Row],[tenure]] &lt;= 12, "6-12 months", "Over 12 months"))</f>
        <v>Over 12 months</v>
      </c>
      <c r="W1640">
        <v>26.786081943586577</v>
      </c>
      <c r="X1640" t="str">
        <f>IF(Table1[[#This Row],[MonthlyCharges]] &lt;= 50, "Low", IF(Table1[[#This Row],[MonthlyCharges]] &lt;= 100, "Medium", "High"))</f>
        <v>Medium</v>
      </c>
    </row>
    <row r="1641" spans="1:24" x14ac:dyDescent="0.3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 t="str">
        <f>IF(Table1[[#This Row],[tenure]]&lt;= 6, "0-6 months", IF(Table1[[#This Row],[tenure]] &lt;= 12, "6-12 months", "Over 12 months"))</f>
        <v>Over 12 months</v>
      </c>
      <c r="W1641">
        <v>26.786081943586577</v>
      </c>
      <c r="X1641" t="str">
        <f>IF(Table1[[#This Row],[MonthlyCharges]] &lt;= 50, "Low", IF(Table1[[#This Row],[MonthlyCharges]] &lt;= 100, "Medium", "High"))</f>
        <v>Low</v>
      </c>
    </row>
    <row r="1642" spans="1:24" x14ac:dyDescent="0.3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 t="str">
        <f>IF(Table1[[#This Row],[tenure]]&lt;= 6, "0-6 months", IF(Table1[[#This Row],[tenure]] &lt;= 12, "6-12 months", "Over 12 months"))</f>
        <v>6-12 months</v>
      </c>
      <c r="W1642">
        <v>23.971631205673759</v>
      </c>
      <c r="X1642" t="str">
        <f>IF(Table1[[#This Row],[MonthlyCharges]] &lt;= 50, "Low", IF(Table1[[#This Row],[MonthlyCharges]] &lt;= 100, "Medium", "High"))</f>
        <v>Low</v>
      </c>
    </row>
    <row r="1643" spans="1:24" x14ac:dyDescent="0.3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 t="str">
        <f>IF(Table1[[#This Row],[tenure]]&lt;= 6, "0-6 months", IF(Table1[[#This Row],[tenure]] &lt;= 12, "6-12 months", "Over 12 months"))</f>
        <v>Over 12 months</v>
      </c>
      <c r="W1643">
        <v>26.786081943586577</v>
      </c>
      <c r="X1643" t="str">
        <f>IF(Table1[[#This Row],[MonthlyCharges]] &lt;= 50, "Low", IF(Table1[[#This Row],[MonthlyCharges]] &lt;= 100, "Medium", "High"))</f>
        <v>Medium</v>
      </c>
    </row>
    <row r="1644" spans="1:24" x14ac:dyDescent="0.3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 t="str">
        <f>IF(Table1[[#This Row],[tenure]]&lt;= 6, "0-6 months", IF(Table1[[#This Row],[tenure]] &lt;= 12, "6-12 months", "Over 12 months"))</f>
        <v>Over 12 months</v>
      </c>
      <c r="W1644">
        <v>26.786081943586577</v>
      </c>
      <c r="X1644" t="str">
        <f>IF(Table1[[#This Row],[MonthlyCharges]] &lt;= 50, "Low", IF(Table1[[#This Row],[MonthlyCharges]] &lt;= 100, "Medium", "High"))</f>
        <v>Low</v>
      </c>
    </row>
    <row r="1645" spans="1:24" x14ac:dyDescent="0.3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 t="str">
        <f>IF(Table1[[#This Row],[tenure]]&lt;= 6, "0-6 months", IF(Table1[[#This Row],[tenure]] &lt;= 12, "6-12 months", "Over 12 months"))</f>
        <v>Over 12 months</v>
      </c>
      <c r="W1645">
        <v>26.786081943586577</v>
      </c>
      <c r="X1645" t="str">
        <f>IF(Table1[[#This Row],[MonthlyCharges]] &lt;= 50, "Low", IF(Table1[[#This Row],[MonthlyCharges]] &lt;= 100, "Medium", "High"))</f>
        <v>Medium</v>
      </c>
    </row>
    <row r="1646" spans="1:24" x14ac:dyDescent="0.3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 t="str">
        <f>IF(Table1[[#This Row],[tenure]]&lt;= 6, "0-6 months", IF(Table1[[#This Row],[tenure]] &lt;= 12, "6-12 months", "Over 12 months"))</f>
        <v>Over 12 months</v>
      </c>
      <c r="W1646">
        <v>26.786081943586577</v>
      </c>
      <c r="X1646" t="str">
        <f>IF(Table1[[#This Row],[MonthlyCharges]] &lt;= 50, "Low", IF(Table1[[#This Row],[MonthlyCharges]] &lt;= 100, "Medium", "High"))</f>
        <v>High</v>
      </c>
    </row>
    <row r="1647" spans="1:24" x14ac:dyDescent="0.3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 t="str">
        <f>IF(Table1[[#This Row],[tenure]]&lt;= 6, "0-6 months", IF(Table1[[#This Row],[tenure]] &lt;= 12, "6-12 months", "Over 12 months"))</f>
        <v>Over 12 months</v>
      </c>
      <c r="W1647">
        <v>26.786081943586577</v>
      </c>
      <c r="X1647" t="str">
        <f>IF(Table1[[#This Row],[MonthlyCharges]] &lt;= 50, "Low", IF(Table1[[#This Row],[MonthlyCharges]] &lt;= 100, "Medium", "High"))</f>
        <v>Medium</v>
      </c>
    </row>
    <row r="1648" spans="1:24" x14ac:dyDescent="0.3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 t="str">
        <f>IF(Table1[[#This Row],[tenure]]&lt;= 6, "0-6 months", IF(Table1[[#This Row],[tenure]] &lt;= 12, "6-12 months", "Over 12 months"))</f>
        <v>Over 12 months</v>
      </c>
      <c r="W1648">
        <v>26.786081943586577</v>
      </c>
      <c r="X1648" t="str">
        <f>IF(Table1[[#This Row],[MonthlyCharges]] &lt;= 50, "Low", IF(Table1[[#This Row],[MonthlyCharges]] &lt;= 100, "Medium", "High"))</f>
        <v>Medium</v>
      </c>
    </row>
    <row r="1649" spans="1:24" x14ac:dyDescent="0.3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 t="str">
        <f>IF(Table1[[#This Row],[tenure]]&lt;= 6, "0-6 months", IF(Table1[[#This Row],[tenure]] &lt;= 12, "6-12 months", "Over 12 months"))</f>
        <v>6-12 months</v>
      </c>
      <c r="W1649">
        <v>23.971631205673759</v>
      </c>
      <c r="X1649" t="str">
        <f>IF(Table1[[#This Row],[MonthlyCharges]] &lt;= 50, "Low", IF(Table1[[#This Row],[MonthlyCharges]] &lt;= 100, "Medium", "High"))</f>
        <v>Medium</v>
      </c>
    </row>
    <row r="1650" spans="1:24" x14ac:dyDescent="0.3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 t="str">
        <f>IF(Table1[[#This Row],[tenure]]&lt;= 6, "0-6 months", IF(Table1[[#This Row],[tenure]] &lt;= 12, "6-12 months", "Over 12 months"))</f>
        <v>Over 12 months</v>
      </c>
      <c r="W1650">
        <v>26.786081943586577</v>
      </c>
      <c r="X1650" t="str">
        <f>IF(Table1[[#This Row],[MonthlyCharges]] &lt;= 50, "Low", IF(Table1[[#This Row],[MonthlyCharges]] &lt;= 100, "Medium", "High"))</f>
        <v>Medium</v>
      </c>
    </row>
    <row r="1651" spans="1:24" x14ac:dyDescent="0.3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 t="str">
        <f>IF(Table1[[#This Row],[tenure]]&lt;= 6, "0-6 months", IF(Table1[[#This Row],[tenure]] &lt;= 12, "6-12 months", "Over 12 months"))</f>
        <v>Over 12 months</v>
      </c>
      <c r="W1651">
        <v>26.786081943586577</v>
      </c>
      <c r="X1651" t="str">
        <f>IF(Table1[[#This Row],[MonthlyCharges]] &lt;= 50, "Low", IF(Table1[[#This Row],[MonthlyCharges]] &lt;= 100, "Medium", "High"))</f>
        <v>Medium</v>
      </c>
    </row>
    <row r="1652" spans="1:24" x14ac:dyDescent="0.3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 t="str">
        <f>IF(Table1[[#This Row],[tenure]]&lt;= 6, "0-6 months", IF(Table1[[#This Row],[tenure]] &lt;= 12, "6-12 months", "Over 12 months"))</f>
        <v>0-6 months</v>
      </c>
      <c r="W1652">
        <v>26.941255908170152</v>
      </c>
      <c r="X1652" t="str">
        <f>IF(Table1[[#This Row],[MonthlyCharges]] &lt;= 50, "Low", IF(Table1[[#This Row],[MonthlyCharges]] &lt;= 100, "Medium", "High"))</f>
        <v>Medium</v>
      </c>
    </row>
    <row r="1653" spans="1:24" x14ac:dyDescent="0.3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 t="str">
        <f>IF(Table1[[#This Row],[tenure]]&lt;= 6, "0-6 months", IF(Table1[[#This Row],[tenure]] &lt;= 12, "6-12 months", "Over 12 months"))</f>
        <v>0-6 months</v>
      </c>
      <c r="W1653">
        <v>26.941255908170152</v>
      </c>
      <c r="X1653" t="str">
        <f>IF(Table1[[#This Row],[MonthlyCharges]] &lt;= 50, "Low", IF(Table1[[#This Row],[MonthlyCharges]] &lt;= 100, "Medium", "High"))</f>
        <v>Medium</v>
      </c>
    </row>
    <row r="1654" spans="1:24" x14ac:dyDescent="0.3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 t="str">
        <f>IF(Table1[[#This Row],[tenure]]&lt;= 6, "0-6 months", IF(Table1[[#This Row],[tenure]] &lt;= 12, "6-12 months", "Over 12 months"))</f>
        <v>Over 12 months</v>
      </c>
      <c r="W1654">
        <v>26.786081943586577</v>
      </c>
      <c r="X1654" t="str">
        <f>IF(Table1[[#This Row],[MonthlyCharges]] &lt;= 50, "Low", IF(Table1[[#This Row],[MonthlyCharges]] &lt;= 100, "Medium", "High"))</f>
        <v>Low</v>
      </c>
    </row>
    <row r="1655" spans="1:24" x14ac:dyDescent="0.3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 t="str">
        <f>IF(Table1[[#This Row],[tenure]]&lt;= 6, "0-6 months", IF(Table1[[#This Row],[tenure]] &lt;= 12, "6-12 months", "Over 12 months"))</f>
        <v>Over 12 months</v>
      </c>
      <c r="W1655">
        <v>26.786081943586577</v>
      </c>
      <c r="X1655" t="str">
        <f>IF(Table1[[#This Row],[MonthlyCharges]] &lt;= 50, "Low", IF(Table1[[#This Row],[MonthlyCharges]] &lt;= 100, "Medium", "High"))</f>
        <v>Low</v>
      </c>
    </row>
    <row r="1656" spans="1:24" x14ac:dyDescent="0.3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 t="str">
        <f>IF(Table1[[#This Row],[tenure]]&lt;= 6, "0-6 months", IF(Table1[[#This Row],[tenure]] &lt;= 12, "6-12 months", "Over 12 months"))</f>
        <v>0-6 months</v>
      </c>
      <c r="W1656">
        <v>26.941255908170152</v>
      </c>
      <c r="X1656" t="str">
        <f>IF(Table1[[#This Row],[MonthlyCharges]] &lt;= 50, "Low", IF(Table1[[#This Row],[MonthlyCharges]] &lt;= 100, "Medium", "High"))</f>
        <v>Low</v>
      </c>
    </row>
    <row r="1657" spans="1:24" x14ac:dyDescent="0.3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 t="str">
        <f>IF(Table1[[#This Row],[tenure]]&lt;= 6, "0-6 months", IF(Table1[[#This Row],[tenure]] &lt;= 12, "6-12 months", "Over 12 months"))</f>
        <v>0-6 months</v>
      </c>
      <c r="W1657">
        <v>26.941255908170152</v>
      </c>
      <c r="X1657" t="str">
        <f>IF(Table1[[#This Row],[MonthlyCharges]] &lt;= 50, "Low", IF(Table1[[#This Row],[MonthlyCharges]] &lt;= 100, "Medium", "High"))</f>
        <v>Low</v>
      </c>
    </row>
    <row r="1658" spans="1:24" x14ac:dyDescent="0.3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 t="str">
        <f>IF(Table1[[#This Row],[tenure]]&lt;= 6, "0-6 months", IF(Table1[[#This Row],[tenure]] &lt;= 12, "6-12 months", "Over 12 months"))</f>
        <v>Over 12 months</v>
      </c>
      <c r="W1658">
        <v>26.786081943586577</v>
      </c>
      <c r="X1658" t="str">
        <f>IF(Table1[[#This Row],[MonthlyCharges]] &lt;= 50, "Low", IF(Table1[[#This Row],[MonthlyCharges]] &lt;= 100, "Medium", "High"))</f>
        <v>Medium</v>
      </c>
    </row>
    <row r="1659" spans="1:24" x14ac:dyDescent="0.3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 t="str">
        <f>IF(Table1[[#This Row],[tenure]]&lt;= 6, "0-6 months", IF(Table1[[#This Row],[tenure]] &lt;= 12, "6-12 months", "Over 12 months"))</f>
        <v>Over 12 months</v>
      </c>
      <c r="W1659">
        <v>26.786081943586577</v>
      </c>
      <c r="X1659" t="str">
        <f>IF(Table1[[#This Row],[MonthlyCharges]] &lt;= 50, "Low", IF(Table1[[#This Row],[MonthlyCharges]] &lt;= 100, "Medium", "High"))</f>
        <v>Low</v>
      </c>
    </row>
    <row r="1660" spans="1:24" x14ac:dyDescent="0.3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 t="str">
        <f>IF(Table1[[#This Row],[tenure]]&lt;= 6, "0-6 months", IF(Table1[[#This Row],[tenure]] &lt;= 12, "6-12 months", "Over 12 months"))</f>
        <v>Over 12 months</v>
      </c>
      <c r="W1660">
        <v>26.786081943586577</v>
      </c>
      <c r="X1660" t="str">
        <f>IF(Table1[[#This Row],[MonthlyCharges]] &lt;= 50, "Low", IF(Table1[[#This Row],[MonthlyCharges]] &lt;= 100, "Medium", "High"))</f>
        <v>High</v>
      </c>
    </row>
    <row r="1661" spans="1:24" x14ac:dyDescent="0.3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 t="str">
        <f>IF(Table1[[#This Row],[tenure]]&lt;= 6, "0-6 months", IF(Table1[[#This Row],[tenure]] &lt;= 12, "6-12 months", "Over 12 months"))</f>
        <v>Over 12 months</v>
      </c>
      <c r="W1661">
        <v>26.786081943586577</v>
      </c>
      <c r="X1661" t="str">
        <f>IF(Table1[[#This Row],[MonthlyCharges]] &lt;= 50, "Low", IF(Table1[[#This Row],[MonthlyCharges]] &lt;= 100, "Medium", "High"))</f>
        <v>Medium</v>
      </c>
    </row>
    <row r="1662" spans="1:24" x14ac:dyDescent="0.3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 t="str">
        <f>IF(Table1[[#This Row],[tenure]]&lt;= 6, "0-6 months", IF(Table1[[#This Row],[tenure]] &lt;= 12, "6-12 months", "Over 12 months"))</f>
        <v>Over 12 months</v>
      </c>
      <c r="W1662">
        <v>26.786081943586577</v>
      </c>
      <c r="X1662" t="str">
        <f>IF(Table1[[#This Row],[MonthlyCharges]] &lt;= 50, "Low", IF(Table1[[#This Row],[MonthlyCharges]] &lt;= 100, "Medium", "High"))</f>
        <v>Low</v>
      </c>
    </row>
    <row r="1663" spans="1:24" x14ac:dyDescent="0.3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 t="str">
        <f>IF(Table1[[#This Row],[tenure]]&lt;= 6, "0-6 months", IF(Table1[[#This Row],[tenure]] &lt;= 12, "6-12 months", "Over 12 months"))</f>
        <v>Over 12 months</v>
      </c>
      <c r="W1663">
        <v>26.786081943586577</v>
      </c>
      <c r="X1663" t="str">
        <f>IF(Table1[[#This Row],[MonthlyCharges]] &lt;= 50, "Low", IF(Table1[[#This Row],[MonthlyCharges]] &lt;= 100, "Medium", "High"))</f>
        <v>High</v>
      </c>
    </row>
    <row r="1664" spans="1:24" x14ac:dyDescent="0.3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 t="str">
        <f>IF(Table1[[#This Row],[tenure]]&lt;= 6, "0-6 months", IF(Table1[[#This Row],[tenure]] &lt;= 12, "6-12 months", "Over 12 months"))</f>
        <v>0-6 months</v>
      </c>
      <c r="W1664">
        <v>26.941255908170152</v>
      </c>
      <c r="X1664" t="str">
        <f>IF(Table1[[#This Row],[MonthlyCharges]] &lt;= 50, "Low", IF(Table1[[#This Row],[MonthlyCharges]] &lt;= 100, "Medium", "High"))</f>
        <v>Medium</v>
      </c>
    </row>
    <row r="1665" spans="1:24" x14ac:dyDescent="0.3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 t="str">
        <f>IF(Table1[[#This Row],[tenure]]&lt;= 6, "0-6 months", IF(Table1[[#This Row],[tenure]] &lt;= 12, "6-12 months", "Over 12 months"))</f>
        <v>Over 12 months</v>
      </c>
      <c r="W1665">
        <v>26.786081943586577</v>
      </c>
      <c r="X1665" t="str">
        <f>IF(Table1[[#This Row],[MonthlyCharges]] &lt;= 50, "Low", IF(Table1[[#This Row],[MonthlyCharges]] &lt;= 100, "Medium", "High"))</f>
        <v>Medium</v>
      </c>
    </row>
    <row r="1666" spans="1:24" x14ac:dyDescent="0.3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 t="str">
        <f>IF(Table1[[#This Row],[tenure]]&lt;= 6, "0-6 months", IF(Table1[[#This Row],[tenure]] &lt;= 12, "6-12 months", "Over 12 months"))</f>
        <v>Over 12 months</v>
      </c>
      <c r="W1666">
        <v>26.786081943586577</v>
      </c>
      <c r="X1666" t="str">
        <f>IF(Table1[[#This Row],[MonthlyCharges]] &lt;= 50, "Low", IF(Table1[[#This Row],[MonthlyCharges]] &lt;= 100, "Medium", "High"))</f>
        <v>Medium</v>
      </c>
    </row>
    <row r="1667" spans="1:24" x14ac:dyDescent="0.3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 t="str">
        <f>IF(Table1[[#This Row],[tenure]]&lt;= 6, "0-6 months", IF(Table1[[#This Row],[tenure]] &lt;= 12, "6-12 months", "Over 12 months"))</f>
        <v>6-12 months</v>
      </c>
      <c r="W1667">
        <v>23.971631205673759</v>
      </c>
      <c r="X1667" t="str">
        <f>IF(Table1[[#This Row],[MonthlyCharges]] &lt;= 50, "Low", IF(Table1[[#This Row],[MonthlyCharges]] &lt;= 100, "Medium", "High"))</f>
        <v>Medium</v>
      </c>
    </row>
    <row r="1668" spans="1:24" x14ac:dyDescent="0.3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 t="str">
        <f>IF(Table1[[#This Row],[tenure]]&lt;= 6, "0-6 months", IF(Table1[[#This Row],[tenure]] &lt;= 12, "6-12 months", "Over 12 months"))</f>
        <v>6-12 months</v>
      </c>
      <c r="W1668">
        <v>23.971631205673759</v>
      </c>
      <c r="X1668" t="str">
        <f>IF(Table1[[#This Row],[MonthlyCharges]] &lt;= 50, "Low", IF(Table1[[#This Row],[MonthlyCharges]] &lt;= 100, "Medium", "High"))</f>
        <v>Low</v>
      </c>
    </row>
    <row r="1669" spans="1:24" x14ac:dyDescent="0.3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 t="str">
        <f>IF(Table1[[#This Row],[tenure]]&lt;= 6, "0-6 months", IF(Table1[[#This Row],[tenure]] &lt;= 12, "6-12 months", "Over 12 months"))</f>
        <v>Over 12 months</v>
      </c>
      <c r="W1669">
        <v>26.786081943586577</v>
      </c>
      <c r="X1669" t="str">
        <f>IF(Table1[[#This Row],[MonthlyCharges]] &lt;= 50, "Low", IF(Table1[[#This Row],[MonthlyCharges]] &lt;= 100, "Medium", "High"))</f>
        <v>Low</v>
      </c>
    </row>
    <row r="1670" spans="1:24" x14ac:dyDescent="0.3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 t="str">
        <f>IF(Table1[[#This Row],[tenure]]&lt;= 6, "0-6 months", IF(Table1[[#This Row],[tenure]] &lt;= 12, "6-12 months", "Over 12 months"))</f>
        <v>Over 12 months</v>
      </c>
      <c r="W1670">
        <v>26.786081943586577</v>
      </c>
      <c r="X1670" t="str">
        <f>IF(Table1[[#This Row],[MonthlyCharges]] &lt;= 50, "Low", IF(Table1[[#This Row],[MonthlyCharges]] &lt;= 100, "Medium", "High"))</f>
        <v>High</v>
      </c>
    </row>
    <row r="1671" spans="1:24" x14ac:dyDescent="0.3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 t="str">
        <f>IF(Table1[[#This Row],[tenure]]&lt;= 6, "0-6 months", IF(Table1[[#This Row],[tenure]] &lt;= 12, "6-12 months", "Over 12 months"))</f>
        <v>6-12 months</v>
      </c>
      <c r="W1671">
        <v>23.971631205673759</v>
      </c>
      <c r="X1671" t="str">
        <f>IF(Table1[[#This Row],[MonthlyCharges]] &lt;= 50, "Low", IF(Table1[[#This Row],[MonthlyCharges]] &lt;= 100, "Medium", "High"))</f>
        <v>Medium</v>
      </c>
    </row>
    <row r="1672" spans="1:24" x14ac:dyDescent="0.3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 t="str">
        <f>IF(Table1[[#This Row],[tenure]]&lt;= 6, "0-6 months", IF(Table1[[#This Row],[tenure]] &lt;= 12, "6-12 months", "Over 12 months"))</f>
        <v>0-6 months</v>
      </c>
      <c r="W1672">
        <v>26.941255908170152</v>
      </c>
      <c r="X1672" t="str">
        <f>IF(Table1[[#This Row],[MonthlyCharges]] &lt;= 50, "Low", IF(Table1[[#This Row],[MonthlyCharges]] &lt;= 100, "Medium", "High"))</f>
        <v>Medium</v>
      </c>
    </row>
    <row r="1673" spans="1:24" x14ac:dyDescent="0.3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 t="str">
        <f>IF(Table1[[#This Row],[tenure]]&lt;= 6, "0-6 months", IF(Table1[[#This Row],[tenure]] &lt;= 12, "6-12 months", "Over 12 months"))</f>
        <v>Over 12 months</v>
      </c>
      <c r="W1673">
        <v>26.786081943586577</v>
      </c>
      <c r="X1673" t="str">
        <f>IF(Table1[[#This Row],[MonthlyCharges]] &lt;= 50, "Low", IF(Table1[[#This Row],[MonthlyCharges]] &lt;= 100, "Medium", "High"))</f>
        <v>High</v>
      </c>
    </row>
    <row r="1674" spans="1:24" x14ac:dyDescent="0.3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 t="str">
        <f>IF(Table1[[#This Row],[tenure]]&lt;= 6, "0-6 months", IF(Table1[[#This Row],[tenure]] &lt;= 12, "6-12 months", "Over 12 months"))</f>
        <v>Over 12 months</v>
      </c>
      <c r="W1674">
        <v>26.786081943586577</v>
      </c>
      <c r="X1674" t="str">
        <f>IF(Table1[[#This Row],[MonthlyCharges]] &lt;= 50, "Low", IF(Table1[[#This Row],[MonthlyCharges]] &lt;= 100, "Medium", "High"))</f>
        <v>Medium</v>
      </c>
    </row>
    <row r="1675" spans="1:24" x14ac:dyDescent="0.3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 t="str">
        <f>IF(Table1[[#This Row],[tenure]]&lt;= 6, "0-6 months", IF(Table1[[#This Row],[tenure]] &lt;= 12, "6-12 months", "Over 12 months"))</f>
        <v>Over 12 months</v>
      </c>
      <c r="W1675">
        <v>26.786081943586577</v>
      </c>
      <c r="X1675" t="str">
        <f>IF(Table1[[#This Row],[MonthlyCharges]] &lt;= 50, "Low", IF(Table1[[#This Row],[MonthlyCharges]] &lt;= 100, "Medium", "High"))</f>
        <v>High</v>
      </c>
    </row>
    <row r="1676" spans="1:24" x14ac:dyDescent="0.3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 t="str">
        <f>IF(Table1[[#This Row],[tenure]]&lt;= 6, "0-6 months", IF(Table1[[#This Row],[tenure]] &lt;= 12, "6-12 months", "Over 12 months"))</f>
        <v>Over 12 months</v>
      </c>
      <c r="W1676">
        <v>26.786081943586577</v>
      </c>
      <c r="X1676" t="str">
        <f>IF(Table1[[#This Row],[MonthlyCharges]] &lt;= 50, "Low", IF(Table1[[#This Row],[MonthlyCharges]] &lt;= 100, "Medium", "High"))</f>
        <v>Low</v>
      </c>
    </row>
    <row r="1677" spans="1:24" x14ac:dyDescent="0.3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 t="str">
        <f>IF(Table1[[#This Row],[tenure]]&lt;= 6, "0-6 months", IF(Table1[[#This Row],[tenure]] &lt;= 12, "6-12 months", "Over 12 months"))</f>
        <v>Over 12 months</v>
      </c>
      <c r="W1677">
        <v>26.786081943586577</v>
      </c>
      <c r="X1677" t="str">
        <f>IF(Table1[[#This Row],[MonthlyCharges]] &lt;= 50, "Low", IF(Table1[[#This Row],[MonthlyCharges]] &lt;= 100, "Medium", "High"))</f>
        <v>Medium</v>
      </c>
    </row>
    <row r="1678" spans="1:24" x14ac:dyDescent="0.3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 t="str">
        <f>IF(Table1[[#This Row],[tenure]]&lt;= 6, "0-6 months", IF(Table1[[#This Row],[tenure]] &lt;= 12, "6-12 months", "Over 12 months"))</f>
        <v>0-6 months</v>
      </c>
      <c r="W1678">
        <v>26.941255908170152</v>
      </c>
      <c r="X1678" t="str">
        <f>IF(Table1[[#This Row],[MonthlyCharges]] &lt;= 50, "Low", IF(Table1[[#This Row],[MonthlyCharges]] &lt;= 100, "Medium", "High"))</f>
        <v>Medium</v>
      </c>
    </row>
    <row r="1679" spans="1:24" x14ac:dyDescent="0.3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 t="str">
        <f>IF(Table1[[#This Row],[tenure]]&lt;= 6, "0-6 months", IF(Table1[[#This Row],[tenure]] &lt;= 12, "6-12 months", "Over 12 months"))</f>
        <v>0-6 months</v>
      </c>
      <c r="W1679">
        <v>26.941255908170152</v>
      </c>
      <c r="X1679" t="str">
        <f>IF(Table1[[#This Row],[MonthlyCharges]] &lt;= 50, "Low", IF(Table1[[#This Row],[MonthlyCharges]] &lt;= 100, "Medium", "High"))</f>
        <v>Low</v>
      </c>
    </row>
    <row r="1680" spans="1:24" x14ac:dyDescent="0.3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 t="str">
        <f>IF(Table1[[#This Row],[tenure]]&lt;= 6, "0-6 months", IF(Table1[[#This Row],[tenure]] &lt;= 12, "6-12 months", "Over 12 months"))</f>
        <v>Over 12 months</v>
      </c>
      <c r="W1680">
        <v>26.786081943586577</v>
      </c>
      <c r="X1680" t="str">
        <f>IF(Table1[[#This Row],[MonthlyCharges]] &lt;= 50, "Low", IF(Table1[[#This Row],[MonthlyCharges]] &lt;= 100, "Medium", "High"))</f>
        <v>High</v>
      </c>
    </row>
    <row r="1681" spans="1:24" x14ac:dyDescent="0.3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 t="str">
        <f>IF(Table1[[#This Row],[tenure]]&lt;= 6, "0-6 months", IF(Table1[[#This Row],[tenure]] &lt;= 12, "6-12 months", "Over 12 months"))</f>
        <v>6-12 months</v>
      </c>
      <c r="W1681">
        <v>23.971631205673759</v>
      </c>
      <c r="X1681" t="str">
        <f>IF(Table1[[#This Row],[MonthlyCharges]] &lt;= 50, "Low", IF(Table1[[#This Row],[MonthlyCharges]] &lt;= 100, "Medium", "High"))</f>
        <v>Low</v>
      </c>
    </row>
    <row r="1682" spans="1:24" x14ac:dyDescent="0.3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 t="str">
        <f>IF(Table1[[#This Row],[tenure]]&lt;= 6, "0-6 months", IF(Table1[[#This Row],[tenure]] &lt;= 12, "6-12 months", "Over 12 months"))</f>
        <v>Over 12 months</v>
      </c>
      <c r="W1682">
        <v>26.786081943586577</v>
      </c>
      <c r="X1682" t="str">
        <f>IF(Table1[[#This Row],[MonthlyCharges]] &lt;= 50, "Low", IF(Table1[[#This Row],[MonthlyCharges]] &lt;= 100, "Medium", "High"))</f>
        <v>Low</v>
      </c>
    </row>
    <row r="1683" spans="1:24" x14ac:dyDescent="0.3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 t="str">
        <f>IF(Table1[[#This Row],[tenure]]&lt;= 6, "0-6 months", IF(Table1[[#This Row],[tenure]] &lt;= 12, "6-12 months", "Over 12 months"))</f>
        <v>Over 12 months</v>
      </c>
      <c r="W1683">
        <v>26.786081943586577</v>
      </c>
      <c r="X1683" t="str">
        <f>IF(Table1[[#This Row],[MonthlyCharges]] &lt;= 50, "Low", IF(Table1[[#This Row],[MonthlyCharges]] &lt;= 100, "Medium", "High"))</f>
        <v>Low</v>
      </c>
    </row>
    <row r="1684" spans="1:24" x14ac:dyDescent="0.3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 t="str">
        <f>IF(Table1[[#This Row],[tenure]]&lt;= 6, "0-6 months", IF(Table1[[#This Row],[tenure]] &lt;= 12, "6-12 months", "Over 12 months"))</f>
        <v>Over 12 months</v>
      </c>
      <c r="W1684">
        <v>26.786081943586577</v>
      </c>
      <c r="X1684" t="str">
        <f>IF(Table1[[#This Row],[MonthlyCharges]] &lt;= 50, "Low", IF(Table1[[#This Row],[MonthlyCharges]] &lt;= 100, "Medium", "High"))</f>
        <v>Medium</v>
      </c>
    </row>
    <row r="1685" spans="1:24" x14ac:dyDescent="0.3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 t="str">
        <f>IF(Table1[[#This Row],[tenure]]&lt;= 6, "0-6 months", IF(Table1[[#This Row],[tenure]] &lt;= 12, "6-12 months", "Over 12 months"))</f>
        <v>Over 12 months</v>
      </c>
      <c r="W1685">
        <v>26.786081943586577</v>
      </c>
      <c r="X1685" t="str">
        <f>IF(Table1[[#This Row],[MonthlyCharges]] &lt;= 50, "Low", IF(Table1[[#This Row],[MonthlyCharges]] &lt;= 100, "Medium", "High"))</f>
        <v>Low</v>
      </c>
    </row>
    <row r="1686" spans="1:24" x14ac:dyDescent="0.3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 t="str">
        <f>IF(Table1[[#This Row],[tenure]]&lt;= 6, "0-6 months", IF(Table1[[#This Row],[tenure]] &lt;= 12, "6-12 months", "Over 12 months"))</f>
        <v>Over 12 months</v>
      </c>
      <c r="W1686">
        <v>26.786081943586577</v>
      </c>
      <c r="X1686" t="str">
        <f>IF(Table1[[#This Row],[MonthlyCharges]] &lt;= 50, "Low", IF(Table1[[#This Row],[MonthlyCharges]] &lt;= 100, "Medium", "High"))</f>
        <v>Medium</v>
      </c>
    </row>
    <row r="1687" spans="1:24" x14ac:dyDescent="0.3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 t="str">
        <f>IF(Table1[[#This Row],[tenure]]&lt;= 6, "0-6 months", IF(Table1[[#This Row],[tenure]] &lt;= 12, "6-12 months", "Over 12 months"))</f>
        <v>Over 12 months</v>
      </c>
      <c r="W1687">
        <v>26.786081943586577</v>
      </c>
      <c r="X1687" t="str">
        <f>IF(Table1[[#This Row],[MonthlyCharges]] &lt;= 50, "Low", IF(Table1[[#This Row],[MonthlyCharges]] &lt;= 100, "Medium", "High"))</f>
        <v>Medium</v>
      </c>
    </row>
    <row r="1688" spans="1:24" x14ac:dyDescent="0.3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 t="str">
        <f>IF(Table1[[#This Row],[tenure]]&lt;= 6, "0-6 months", IF(Table1[[#This Row],[tenure]] &lt;= 12, "6-12 months", "Over 12 months"))</f>
        <v>Over 12 months</v>
      </c>
      <c r="W1688">
        <v>26.786081943586577</v>
      </c>
      <c r="X1688" t="str">
        <f>IF(Table1[[#This Row],[MonthlyCharges]] &lt;= 50, "Low", IF(Table1[[#This Row],[MonthlyCharges]] &lt;= 100, "Medium", "High"))</f>
        <v>Medium</v>
      </c>
    </row>
    <row r="1689" spans="1:24" x14ac:dyDescent="0.3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 t="str">
        <f>IF(Table1[[#This Row],[tenure]]&lt;= 6, "0-6 months", IF(Table1[[#This Row],[tenure]] &lt;= 12, "6-12 months", "Over 12 months"))</f>
        <v>6-12 months</v>
      </c>
      <c r="W1689">
        <v>23.971631205673759</v>
      </c>
      <c r="X1689" t="str">
        <f>IF(Table1[[#This Row],[MonthlyCharges]] &lt;= 50, "Low", IF(Table1[[#This Row],[MonthlyCharges]] &lt;= 100, "Medium", "High"))</f>
        <v>Low</v>
      </c>
    </row>
    <row r="1690" spans="1:24" x14ac:dyDescent="0.3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 t="str">
        <f>IF(Table1[[#This Row],[tenure]]&lt;= 6, "0-6 months", IF(Table1[[#This Row],[tenure]] &lt;= 12, "6-12 months", "Over 12 months"))</f>
        <v>Over 12 months</v>
      </c>
      <c r="W1690">
        <v>26.786081943586577</v>
      </c>
      <c r="X1690" t="str">
        <f>IF(Table1[[#This Row],[MonthlyCharges]] &lt;= 50, "Low", IF(Table1[[#This Row],[MonthlyCharges]] &lt;= 100, "Medium", "High"))</f>
        <v>Low</v>
      </c>
    </row>
    <row r="1691" spans="1:24" x14ac:dyDescent="0.3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 t="str">
        <f>IF(Table1[[#This Row],[tenure]]&lt;= 6, "0-6 months", IF(Table1[[#This Row],[tenure]] &lt;= 12, "6-12 months", "Over 12 months"))</f>
        <v>6-12 months</v>
      </c>
      <c r="W1691">
        <v>23.971631205673759</v>
      </c>
      <c r="X1691" t="str">
        <f>IF(Table1[[#This Row],[MonthlyCharges]] &lt;= 50, "Low", IF(Table1[[#This Row],[MonthlyCharges]] &lt;= 100, "Medium", "High"))</f>
        <v>Medium</v>
      </c>
    </row>
    <row r="1692" spans="1:24" x14ac:dyDescent="0.3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 t="str">
        <f>IF(Table1[[#This Row],[tenure]]&lt;= 6, "0-6 months", IF(Table1[[#This Row],[tenure]] &lt;= 12, "6-12 months", "Over 12 months"))</f>
        <v>Over 12 months</v>
      </c>
      <c r="W1692">
        <v>26.786081943586577</v>
      </c>
      <c r="X1692" t="str">
        <f>IF(Table1[[#This Row],[MonthlyCharges]] &lt;= 50, "Low", IF(Table1[[#This Row],[MonthlyCharges]] &lt;= 100, "Medium", "High"))</f>
        <v>Medium</v>
      </c>
    </row>
    <row r="1693" spans="1:24" x14ac:dyDescent="0.3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 t="str">
        <f>IF(Table1[[#This Row],[tenure]]&lt;= 6, "0-6 months", IF(Table1[[#This Row],[tenure]] &lt;= 12, "6-12 months", "Over 12 months"))</f>
        <v>Over 12 months</v>
      </c>
      <c r="W1693">
        <v>26.786081943586577</v>
      </c>
      <c r="X1693" t="str">
        <f>IF(Table1[[#This Row],[MonthlyCharges]] &lt;= 50, "Low", IF(Table1[[#This Row],[MonthlyCharges]] &lt;= 100, "Medium", "High"))</f>
        <v>Low</v>
      </c>
    </row>
    <row r="1694" spans="1:24" x14ac:dyDescent="0.3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 t="str">
        <f>IF(Table1[[#This Row],[tenure]]&lt;= 6, "0-6 months", IF(Table1[[#This Row],[tenure]] &lt;= 12, "6-12 months", "Over 12 months"))</f>
        <v>Over 12 months</v>
      </c>
      <c r="W1694">
        <v>26.786081943586577</v>
      </c>
      <c r="X1694" t="str">
        <f>IF(Table1[[#This Row],[MonthlyCharges]] &lt;= 50, "Low", IF(Table1[[#This Row],[MonthlyCharges]] &lt;= 100, "Medium", "High"))</f>
        <v>Low</v>
      </c>
    </row>
    <row r="1695" spans="1:24" x14ac:dyDescent="0.3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 t="str">
        <f>IF(Table1[[#This Row],[tenure]]&lt;= 6, "0-6 months", IF(Table1[[#This Row],[tenure]] &lt;= 12, "6-12 months", "Over 12 months"))</f>
        <v>Over 12 months</v>
      </c>
      <c r="W1695">
        <v>26.786081943586577</v>
      </c>
      <c r="X1695" t="str">
        <f>IF(Table1[[#This Row],[MonthlyCharges]] &lt;= 50, "Low", IF(Table1[[#This Row],[MonthlyCharges]] &lt;= 100, "Medium", "High"))</f>
        <v>High</v>
      </c>
    </row>
    <row r="1696" spans="1:24" x14ac:dyDescent="0.3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 t="str">
        <f>IF(Table1[[#This Row],[tenure]]&lt;= 6, "0-6 months", IF(Table1[[#This Row],[tenure]] &lt;= 12, "6-12 months", "Over 12 months"))</f>
        <v>0-6 months</v>
      </c>
      <c r="W1696">
        <v>26.941255908170152</v>
      </c>
      <c r="X1696" t="str">
        <f>IF(Table1[[#This Row],[MonthlyCharges]] &lt;= 50, "Low", IF(Table1[[#This Row],[MonthlyCharges]] &lt;= 100, "Medium", "High"))</f>
        <v>Low</v>
      </c>
    </row>
    <row r="1697" spans="1:24" x14ac:dyDescent="0.3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 t="str">
        <f>IF(Table1[[#This Row],[tenure]]&lt;= 6, "0-6 months", IF(Table1[[#This Row],[tenure]] &lt;= 12, "6-12 months", "Over 12 months"))</f>
        <v>Over 12 months</v>
      </c>
      <c r="W1697">
        <v>26.786081943586577</v>
      </c>
      <c r="X1697" t="str">
        <f>IF(Table1[[#This Row],[MonthlyCharges]] &lt;= 50, "Low", IF(Table1[[#This Row],[MonthlyCharges]] &lt;= 100, "Medium", "High"))</f>
        <v>Medium</v>
      </c>
    </row>
    <row r="1698" spans="1:24" x14ac:dyDescent="0.3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 t="str">
        <f>IF(Table1[[#This Row],[tenure]]&lt;= 6, "0-6 months", IF(Table1[[#This Row],[tenure]] &lt;= 12, "6-12 months", "Over 12 months"))</f>
        <v>0-6 months</v>
      </c>
      <c r="W1698">
        <v>26.941255908170152</v>
      </c>
      <c r="X1698" t="str">
        <f>IF(Table1[[#This Row],[MonthlyCharges]] &lt;= 50, "Low", IF(Table1[[#This Row],[MonthlyCharges]] &lt;= 100, "Medium", "High"))</f>
        <v>Medium</v>
      </c>
    </row>
    <row r="1699" spans="1:24" x14ac:dyDescent="0.3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 t="str">
        <f>IF(Table1[[#This Row],[tenure]]&lt;= 6, "0-6 months", IF(Table1[[#This Row],[tenure]] &lt;= 12, "6-12 months", "Over 12 months"))</f>
        <v>Over 12 months</v>
      </c>
      <c r="W1699">
        <v>26.786081943586577</v>
      </c>
      <c r="X1699" t="str">
        <f>IF(Table1[[#This Row],[MonthlyCharges]] &lt;= 50, "Low", IF(Table1[[#This Row],[MonthlyCharges]] &lt;= 100, "Medium", "High"))</f>
        <v>Medium</v>
      </c>
    </row>
    <row r="1700" spans="1:24" x14ac:dyDescent="0.3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 t="str">
        <f>IF(Table1[[#This Row],[tenure]]&lt;= 6, "0-6 months", IF(Table1[[#This Row],[tenure]] &lt;= 12, "6-12 months", "Over 12 months"))</f>
        <v>Over 12 months</v>
      </c>
      <c r="W1700">
        <v>26.786081943586577</v>
      </c>
      <c r="X1700" t="str">
        <f>IF(Table1[[#This Row],[MonthlyCharges]] &lt;= 50, "Low", IF(Table1[[#This Row],[MonthlyCharges]] &lt;= 100, "Medium", "High"))</f>
        <v>Medium</v>
      </c>
    </row>
    <row r="1701" spans="1:24" x14ac:dyDescent="0.3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 t="str">
        <f>IF(Table1[[#This Row],[tenure]]&lt;= 6, "0-6 months", IF(Table1[[#This Row],[tenure]] &lt;= 12, "6-12 months", "Over 12 months"))</f>
        <v>Over 12 months</v>
      </c>
      <c r="W1701">
        <v>26.786081943586577</v>
      </c>
      <c r="X1701" t="str">
        <f>IF(Table1[[#This Row],[MonthlyCharges]] &lt;= 50, "Low", IF(Table1[[#This Row],[MonthlyCharges]] &lt;= 100, "Medium", "High"))</f>
        <v>Low</v>
      </c>
    </row>
    <row r="1702" spans="1:24" x14ac:dyDescent="0.3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 t="str">
        <f>IF(Table1[[#This Row],[tenure]]&lt;= 6, "0-6 months", IF(Table1[[#This Row],[tenure]] &lt;= 12, "6-12 months", "Over 12 months"))</f>
        <v>Over 12 months</v>
      </c>
      <c r="W1702">
        <v>26.786081943586577</v>
      </c>
      <c r="X1702" t="str">
        <f>IF(Table1[[#This Row],[MonthlyCharges]] &lt;= 50, "Low", IF(Table1[[#This Row],[MonthlyCharges]] &lt;= 100, "Medium", "High"))</f>
        <v>Low</v>
      </c>
    </row>
    <row r="1703" spans="1:24" x14ac:dyDescent="0.3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 t="str">
        <f>IF(Table1[[#This Row],[tenure]]&lt;= 6, "0-6 months", IF(Table1[[#This Row],[tenure]] &lt;= 12, "6-12 months", "Over 12 months"))</f>
        <v>Over 12 months</v>
      </c>
      <c r="W1703">
        <v>26.786081943586577</v>
      </c>
      <c r="X1703" t="str">
        <f>IF(Table1[[#This Row],[MonthlyCharges]] &lt;= 50, "Low", IF(Table1[[#This Row],[MonthlyCharges]] &lt;= 100, "Medium", "High"))</f>
        <v>High</v>
      </c>
    </row>
    <row r="1704" spans="1:24" x14ac:dyDescent="0.3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 t="str">
        <f>IF(Table1[[#This Row],[tenure]]&lt;= 6, "0-6 months", IF(Table1[[#This Row],[tenure]] &lt;= 12, "6-12 months", "Over 12 months"))</f>
        <v>Over 12 months</v>
      </c>
      <c r="W1704">
        <v>26.786081943586577</v>
      </c>
      <c r="X1704" t="str">
        <f>IF(Table1[[#This Row],[MonthlyCharges]] &lt;= 50, "Low", IF(Table1[[#This Row],[MonthlyCharges]] &lt;= 100, "Medium", "High"))</f>
        <v>High</v>
      </c>
    </row>
    <row r="1705" spans="1:24" x14ac:dyDescent="0.3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 t="str">
        <f>IF(Table1[[#This Row],[tenure]]&lt;= 6, "0-6 months", IF(Table1[[#This Row],[tenure]] &lt;= 12, "6-12 months", "Over 12 months"))</f>
        <v>6-12 months</v>
      </c>
      <c r="W1705">
        <v>23.971631205673759</v>
      </c>
      <c r="X1705" t="str">
        <f>IF(Table1[[#This Row],[MonthlyCharges]] &lt;= 50, "Low", IF(Table1[[#This Row],[MonthlyCharges]] &lt;= 100, "Medium", "High"))</f>
        <v>Low</v>
      </c>
    </row>
    <row r="1706" spans="1:24" x14ac:dyDescent="0.3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 t="str">
        <f>IF(Table1[[#This Row],[tenure]]&lt;= 6, "0-6 months", IF(Table1[[#This Row],[tenure]] &lt;= 12, "6-12 months", "Over 12 months"))</f>
        <v>0-6 months</v>
      </c>
      <c r="W1706">
        <v>26.941255908170152</v>
      </c>
      <c r="X1706" t="str">
        <f>IF(Table1[[#This Row],[MonthlyCharges]] &lt;= 50, "Low", IF(Table1[[#This Row],[MonthlyCharges]] &lt;= 100, "Medium", "High"))</f>
        <v>Medium</v>
      </c>
    </row>
    <row r="1707" spans="1:24" x14ac:dyDescent="0.3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 t="str">
        <f>IF(Table1[[#This Row],[tenure]]&lt;= 6, "0-6 months", IF(Table1[[#This Row],[tenure]] &lt;= 12, "6-12 months", "Over 12 months"))</f>
        <v>Over 12 months</v>
      </c>
      <c r="W1707">
        <v>26.786081943586577</v>
      </c>
      <c r="X1707" t="str">
        <f>IF(Table1[[#This Row],[MonthlyCharges]] &lt;= 50, "Low", IF(Table1[[#This Row],[MonthlyCharges]] &lt;= 100, "Medium", "High"))</f>
        <v>Medium</v>
      </c>
    </row>
    <row r="1708" spans="1:24" x14ac:dyDescent="0.3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 t="str">
        <f>IF(Table1[[#This Row],[tenure]]&lt;= 6, "0-6 months", IF(Table1[[#This Row],[tenure]] &lt;= 12, "6-12 months", "Over 12 months"))</f>
        <v>Over 12 months</v>
      </c>
      <c r="W1708">
        <v>26.786081943586577</v>
      </c>
      <c r="X1708" t="str">
        <f>IF(Table1[[#This Row],[MonthlyCharges]] &lt;= 50, "Low", IF(Table1[[#This Row],[MonthlyCharges]] &lt;= 100, "Medium", "High"))</f>
        <v>Medium</v>
      </c>
    </row>
    <row r="1709" spans="1:24" x14ac:dyDescent="0.3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 t="str">
        <f>IF(Table1[[#This Row],[tenure]]&lt;= 6, "0-6 months", IF(Table1[[#This Row],[tenure]] &lt;= 12, "6-12 months", "Over 12 months"))</f>
        <v>0-6 months</v>
      </c>
      <c r="W1709">
        <v>26.941255908170152</v>
      </c>
      <c r="X1709" t="str">
        <f>IF(Table1[[#This Row],[MonthlyCharges]] &lt;= 50, "Low", IF(Table1[[#This Row],[MonthlyCharges]] &lt;= 100, "Medium", "High"))</f>
        <v>Medium</v>
      </c>
    </row>
    <row r="1710" spans="1:24" x14ac:dyDescent="0.3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 t="str">
        <f>IF(Table1[[#This Row],[tenure]]&lt;= 6, "0-6 months", IF(Table1[[#This Row],[tenure]] &lt;= 12, "6-12 months", "Over 12 months"))</f>
        <v>0-6 months</v>
      </c>
      <c r="W1710">
        <v>26.941255908170152</v>
      </c>
      <c r="X1710" t="str">
        <f>IF(Table1[[#This Row],[MonthlyCharges]] &lt;= 50, "Low", IF(Table1[[#This Row],[MonthlyCharges]] &lt;= 100, "Medium", "High"))</f>
        <v>Medium</v>
      </c>
    </row>
    <row r="1711" spans="1:24" x14ac:dyDescent="0.3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 t="str">
        <f>IF(Table1[[#This Row],[tenure]]&lt;= 6, "0-6 months", IF(Table1[[#This Row],[tenure]] &lt;= 12, "6-12 months", "Over 12 months"))</f>
        <v>Over 12 months</v>
      </c>
      <c r="W1711">
        <v>26.786081943586577</v>
      </c>
      <c r="X1711" t="str">
        <f>IF(Table1[[#This Row],[MonthlyCharges]] &lt;= 50, "Low", IF(Table1[[#This Row],[MonthlyCharges]] &lt;= 100, "Medium", "High"))</f>
        <v>Medium</v>
      </c>
    </row>
    <row r="1712" spans="1:24" x14ac:dyDescent="0.3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 t="str">
        <f>IF(Table1[[#This Row],[tenure]]&lt;= 6, "0-6 months", IF(Table1[[#This Row],[tenure]] &lt;= 12, "6-12 months", "Over 12 months"))</f>
        <v>0-6 months</v>
      </c>
      <c r="W1712">
        <v>26.941255908170152</v>
      </c>
      <c r="X1712" t="str">
        <f>IF(Table1[[#This Row],[MonthlyCharges]] &lt;= 50, "Low", IF(Table1[[#This Row],[MonthlyCharges]] &lt;= 100, "Medium", "High"))</f>
        <v>Medium</v>
      </c>
    </row>
    <row r="1713" spans="1:24" x14ac:dyDescent="0.3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 t="str">
        <f>IF(Table1[[#This Row],[tenure]]&lt;= 6, "0-6 months", IF(Table1[[#This Row],[tenure]] &lt;= 12, "6-12 months", "Over 12 months"))</f>
        <v>Over 12 months</v>
      </c>
      <c r="W1713">
        <v>26.786081943586577</v>
      </c>
      <c r="X1713" t="str">
        <f>IF(Table1[[#This Row],[MonthlyCharges]] &lt;= 50, "Low", IF(Table1[[#This Row],[MonthlyCharges]] &lt;= 100, "Medium", "High"))</f>
        <v>Low</v>
      </c>
    </row>
    <row r="1714" spans="1:24" x14ac:dyDescent="0.3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 t="str">
        <f>IF(Table1[[#This Row],[tenure]]&lt;= 6, "0-6 months", IF(Table1[[#This Row],[tenure]] &lt;= 12, "6-12 months", "Over 12 months"))</f>
        <v>Over 12 months</v>
      </c>
      <c r="W1714">
        <v>26.786081943586577</v>
      </c>
      <c r="X1714" t="str">
        <f>IF(Table1[[#This Row],[MonthlyCharges]] &lt;= 50, "Low", IF(Table1[[#This Row],[MonthlyCharges]] &lt;= 100, "Medium", "High"))</f>
        <v>Medium</v>
      </c>
    </row>
    <row r="1715" spans="1:24" x14ac:dyDescent="0.3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 t="str">
        <f>IF(Table1[[#This Row],[tenure]]&lt;= 6, "0-6 months", IF(Table1[[#This Row],[tenure]] &lt;= 12, "6-12 months", "Over 12 months"))</f>
        <v>Over 12 months</v>
      </c>
      <c r="W1715">
        <v>26.786081943586577</v>
      </c>
      <c r="X1715" t="str">
        <f>IF(Table1[[#This Row],[MonthlyCharges]] &lt;= 50, "Low", IF(Table1[[#This Row],[MonthlyCharges]] &lt;= 100, "Medium", "High"))</f>
        <v>Medium</v>
      </c>
    </row>
    <row r="1716" spans="1:24" x14ac:dyDescent="0.3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 t="str">
        <f>IF(Table1[[#This Row],[tenure]]&lt;= 6, "0-6 months", IF(Table1[[#This Row],[tenure]] &lt;= 12, "6-12 months", "Over 12 months"))</f>
        <v>Over 12 months</v>
      </c>
      <c r="W1716">
        <v>26.786081943586577</v>
      </c>
      <c r="X1716" t="str">
        <f>IF(Table1[[#This Row],[MonthlyCharges]] &lt;= 50, "Low", IF(Table1[[#This Row],[MonthlyCharges]] &lt;= 100, "Medium", "High"))</f>
        <v>Medium</v>
      </c>
    </row>
    <row r="1717" spans="1:24" x14ac:dyDescent="0.3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 t="str">
        <f>IF(Table1[[#This Row],[tenure]]&lt;= 6, "0-6 months", IF(Table1[[#This Row],[tenure]] &lt;= 12, "6-12 months", "Over 12 months"))</f>
        <v>Over 12 months</v>
      </c>
      <c r="W1717">
        <v>26.786081943586577</v>
      </c>
      <c r="X1717" t="str">
        <f>IF(Table1[[#This Row],[MonthlyCharges]] &lt;= 50, "Low", IF(Table1[[#This Row],[MonthlyCharges]] &lt;= 100, "Medium", "High"))</f>
        <v>Low</v>
      </c>
    </row>
    <row r="1718" spans="1:24" x14ac:dyDescent="0.3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 t="str">
        <f>IF(Table1[[#This Row],[tenure]]&lt;= 6, "0-6 months", IF(Table1[[#This Row],[tenure]] &lt;= 12, "6-12 months", "Over 12 months"))</f>
        <v>6-12 months</v>
      </c>
      <c r="W1718">
        <v>23.971631205673759</v>
      </c>
      <c r="X1718" t="str">
        <f>IF(Table1[[#This Row],[MonthlyCharges]] &lt;= 50, "Low", IF(Table1[[#This Row],[MonthlyCharges]] &lt;= 100, "Medium", "High"))</f>
        <v>Medium</v>
      </c>
    </row>
    <row r="1719" spans="1:24" x14ac:dyDescent="0.3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 t="str">
        <f>IF(Table1[[#This Row],[tenure]]&lt;= 6, "0-6 months", IF(Table1[[#This Row],[tenure]] &lt;= 12, "6-12 months", "Over 12 months"))</f>
        <v>Over 12 months</v>
      </c>
      <c r="W1719">
        <v>26.786081943586577</v>
      </c>
      <c r="X1719" t="str">
        <f>IF(Table1[[#This Row],[MonthlyCharges]] &lt;= 50, "Low", IF(Table1[[#This Row],[MonthlyCharges]] &lt;= 100, "Medium", "High"))</f>
        <v>Low</v>
      </c>
    </row>
    <row r="1720" spans="1:24" x14ac:dyDescent="0.3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 t="str">
        <f>IF(Table1[[#This Row],[tenure]]&lt;= 6, "0-6 months", IF(Table1[[#This Row],[tenure]] &lt;= 12, "6-12 months", "Over 12 months"))</f>
        <v>Over 12 months</v>
      </c>
      <c r="W1720">
        <v>26.786081943586577</v>
      </c>
      <c r="X1720" t="str">
        <f>IF(Table1[[#This Row],[MonthlyCharges]] &lt;= 50, "Low", IF(Table1[[#This Row],[MonthlyCharges]] &lt;= 100, "Medium", "High"))</f>
        <v>Low</v>
      </c>
    </row>
    <row r="1721" spans="1:24" x14ac:dyDescent="0.3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 t="str">
        <f>IF(Table1[[#This Row],[tenure]]&lt;= 6, "0-6 months", IF(Table1[[#This Row],[tenure]] &lt;= 12, "6-12 months", "Over 12 months"))</f>
        <v>0-6 months</v>
      </c>
      <c r="W1721">
        <v>26.941255908170152</v>
      </c>
      <c r="X1721" t="str">
        <f>IF(Table1[[#This Row],[MonthlyCharges]] &lt;= 50, "Low", IF(Table1[[#This Row],[MonthlyCharges]] &lt;= 100, "Medium", "High"))</f>
        <v>High</v>
      </c>
    </row>
    <row r="1722" spans="1:24" x14ac:dyDescent="0.3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 t="str">
        <f>IF(Table1[[#This Row],[tenure]]&lt;= 6, "0-6 months", IF(Table1[[#This Row],[tenure]] &lt;= 12, "6-12 months", "Over 12 months"))</f>
        <v>0-6 months</v>
      </c>
      <c r="W1722">
        <v>26.941255908170152</v>
      </c>
      <c r="X1722" t="str">
        <f>IF(Table1[[#This Row],[MonthlyCharges]] &lt;= 50, "Low", IF(Table1[[#This Row],[MonthlyCharges]] &lt;= 100, "Medium", "High"))</f>
        <v>Medium</v>
      </c>
    </row>
    <row r="1723" spans="1:24" x14ac:dyDescent="0.3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 t="str">
        <f>IF(Table1[[#This Row],[tenure]]&lt;= 6, "0-6 months", IF(Table1[[#This Row],[tenure]] &lt;= 12, "6-12 months", "Over 12 months"))</f>
        <v>6-12 months</v>
      </c>
      <c r="W1723">
        <v>23.971631205673759</v>
      </c>
      <c r="X1723" t="str">
        <f>IF(Table1[[#This Row],[MonthlyCharges]] &lt;= 50, "Low", IF(Table1[[#This Row],[MonthlyCharges]] &lt;= 100, "Medium", "High"))</f>
        <v>Medium</v>
      </c>
    </row>
    <row r="1724" spans="1:24" x14ac:dyDescent="0.3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 t="str">
        <f>IF(Table1[[#This Row],[tenure]]&lt;= 6, "0-6 months", IF(Table1[[#This Row],[tenure]] &lt;= 12, "6-12 months", "Over 12 months"))</f>
        <v>Over 12 months</v>
      </c>
      <c r="W1724">
        <v>26.786081943586577</v>
      </c>
      <c r="X1724" t="str">
        <f>IF(Table1[[#This Row],[MonthlyCharges]] &lt;= 50, "Low", IF(Table1[[#This Row],[MonthlyCharges]] &lt;= 100, "Medium", "High"))</f>
        <v>Medium</v>
      </c>
    </row>
    <row r="1725" spans="1:24" x14ac:dyDescent="0.3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 t="str">
        <f>IF(Table1[[#This Row],[tenure]]&lt;= 6, "0-6 months", IF(Table1[[#This Row],[tenure]] &lt;= 12, "6-12 months", "Over 12 months"))</f>
        <v>0-6 months</v>
      </c>
      <c r="W1725">
        <v>26.941255908170152</v>
      </c>
      <c r="X1725" t="str">
        <f>IF(Table1[[#This Row],[MonthlyCharges]] &lt;= 50, "Low", IF(Table1[[#This Row],[MonthlyCharges]] &lt;= 100, "Medium", "High"))</f>
        <v>Low</v>
      </c>
    </row>
    <row r="1726" spans="1:24" x14ac:dyDescent="0.3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 t="str">
        <f>IF(Table1[[#This Row],[tenure]]&lt;= 6, "0-6 months", IF(Table1[[#This Row],[tenure]] &lt;= 12, "6-12 months", "Over 12 months"))</f>
        <v>0-6 months</v>
      </c>
      <c r="W1726">
        <v>26.941255908170152</v>
      </c>
      <c r="X1726" t="str">
        <f>IF(Table1[[#This Row],[MonthlyCharges]] &lt;= 50, "Low", IF(Table1[[#This Row],[MonthlyCharges]] &lt;= 100, "Medium", "High"))</f>
        <v>Medium</v>
      </c>
    </row>
    <row r="1727" spans="1:24" x14ac:dyDescent="0.3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 t="str">
        <f>IF(Table1[[#This Row],[tenure]]&lt;= 6, "0-6 months", IF(Table1[[#This Row],[tenure]] &lt;= 12, "6-12 months", "Over 12 months"))</f>
        <v>Over 12 months</v>
      </c>
      <c r="W1727">
        <v>26.786081943586577</v>
      </c>
      <c r="X1727" t="str">
        <f>IF(Table1[[#This Row],[MonthlyCharges]] &lt;= 50, "Low", IF(Table1[[#This Row],[MonthlyCharges]] &lt;= 100, "Medium", "High"))</f>
        <v>Medium</v>
      </c>
    </row>
    <row r="1728" spans="1:24" x14ac:dyDescent="0.3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 t="str">
        <f>IF(Table1[[#This Row],[tenure]]&lt;= 6, "0-6 months", IF(Table1[[#This Row],[tenure]] &lt;= 12, "6-12 months", "Over 12 months"))</f>
        <v>Over 12 months</v>
      </c>
      <c r="W1728">
        <v>26.786081943586577</v>
      </c>
      <c r="X1728" t="str">
        <f>IF(Table1[[#This Row],[MonthlyCharges]] &lt;= 50, "Low", IF(Table1[[#This Row],[MonthlyCharges]] &lt;= 100, "Medium", "High"))</f>
        <v>Low</v>
      </c>
    </row>
    <row r="1729" spans="1:24" x14ac:dyDescent="0.3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 t="str">
        <f>IF(Table1[[#This Row],[tenure]]&lt;= 6, "0-6 months", IF(Table1[[#This Row],[tenure]] &lt;= 12, "6-12 months", "Over 12 months"))</f>
        <v>Over 12 months</v>
      </c>
      <c r="W1729">
        <v>26.786081943586577</v>
      </c>
      <c r="X1729" t="str">
        <f>IF(Table1[[#This Row],[MonthlyCharges]] &lt;= 50, "Low", IF(Table1[[#This Row],[MonthlyCharges]] &lt;= 100, "Medium", "High"))</f>
        <v>Medium</v>
      </c>
    </row>
    <row r="1730" spans="1:24" x14ac:dyDescent="0.3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 t="str">
        <f>IF(Table1[[#This Row],[tenure]]&lt;= 6, "0-6 months", IF(Table1[[#This Row],[tenure]] &lt;= 12, "6-12 months", "Over 12 months"))</f>
        <v>Over 12 months</v>
      </c>
      <c r="W1730">
        <v>26.786081943586577</v>
      </c>
      <c r="X1730" t="str">
        <f>IF(Table1[[#This Row],[MonthlyCharges]] &lt;= 50, "Low", IF(Table1[[#This Row],[MonthlyCharges]] &lt;= 100, "Medium", "High"))</f>
        <v>Medium</v>
      </c>
    </row>
    <row r="1731" spans="1:24" x14ac:dyDescent="0.3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 t="str">
        <f>IF(Table1[[#This Row],[tenure]]&lt;= 6, "0-6 months", IF(Table1[[#This Row],[tenure]] &lt;= 12, "6-12 months", "Over 12 months"))</f>
        <v>Over 12 months</v>
      </c>
      <c r="W1731">
        <v>26.786081943586577</v>
      </c>
      <c r="X1731" t="str">
        <f>IF(Table1[[#This Row],[MonthlyCharges]] &lt;= 50, "Low", IF(Table1[[#This Row],[MonthlyCharges]] &lt;= 100, "Medium", "High"))</f>
        <v>Medium</v>
      </c>
    </row>
    <row r="1732" spans="1:24" x14ac:dyDescent="0.3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 t="str">
        <f>IF(Table1[[#This Row],[tenure]]&lt;= 6, "0-6 months", IF(Table1[[#This Row],[tenure]] &lt;= 12, "6-12 months", "Over 12 months"))</f>
        <v>0-6 months</v>
      </c>
      <c r="W1732">
        <v>26.941255908170152</v>
      </c>
      <c r="X1732" t="str">
        <f>IF(Table1[[#This Row],[MonthlyCharges]] &lt;= 50, "Low", IF(Table1[[#This Row],[MonthlyCharges]] &lt;= 100, "Medium", "High"))</f>
        <v>Medium</v>
      </c>
    </row>
    <row r="1733" spans="1:24" x14ac:dyDescent="0.3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 t="str">
        <f>IF(Table1[[#This Row],[tenure]]&lt;= 6, "0-6 months", IF(Table1[[#This Row],[tenure]] &lt;= 12, "6-12 months", "Over 12 months"))</f>
        <v>0-6 months</v>
      </c>
      <c r="W1733">
        <v>26.941255908170152</v>
      </c>
      <c r="X1733" t="str">
        <f>IF(Table1[[#This Row],[MonthlyCharges]] &lt;= 50, "Low", IF(Table1[[#This Row],[MonthlyCharges]] &lt;= 100, "Medium", "High"))</f>
        <v>Medium</v>
      </c>
    </row>
    <row r="1734" spans="1:24" x14ac:dyDescent="0.3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 t="str">
        <f>IF(Table1[[#This Row],[tenure]]&lt;= 6, "0-6 months", IF(Table1[[#This Row],[tenure]] &lt;= 12, "6-12 months", "Over 12 months"))</f>
        <v>Over 12 months</v>
      </c>
      <c r="W1734">
        <v>26.786081943586577</v>
      </c>
      <c r="X1734" t="str">
        <f>IF(Table1[[#This Row],[MonthlyCharges]] &lt;= 50, "Low", IF(Table1[[#This Row],[MonthlyCharges]] &lt;= 100, "Medium", "High"))</f>
        <v>Medium</v>
      </c>
    </row>
    <row r="1735" spans="1:24" x14ac:dyDescent="0.3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 t="str">
        <f>IF(Table1[[#This Row],[tenure]]&lt;= 6, "0-6 months", IF(Table1[[#This Row],[tenure]] &lt;= 12, "6-12 months", "Over 12 months"))</f>
        <v>0-6 months</v>
      </c>
      <c r="W1735">
        <v>26.941255908170152</v>
      </c>
      <c r="X1735" t="str">
        <f>IF(Table1[[#This Row],[MonthlyCharges]] &lt;= 50, "Low", IF(Table1[[#This Row],[MonthlyCharges]] &lt;= 100, "Medium", "High"))</f>
        <v>Low</v>
      </c>
    </row>
    <row r="1736" spans="1:24" x14ac:dyDescent="0.3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 t="str">
        <f>IF(Table1[[#This Row],[tenure]]&lt;= 6, "0-6 months", IF(Table1[[#This Row],[tenure]] &lt;= 12, "6-12 months", "Over 12 months"))</f>
        <v>6-12 months</v>
      </c>
      <c r="W1736">
        <v>23.971631205673759</v>
      </c>
      <c r="X1736" t="str">
        <f>IF(Table1[[#This Row],[MonthlyCharges]] &lt;= 50, "Low", IF(Table1[[#This Row],[MonthlyCharges]] &lt;= 100, "Medium", "High"))</f>
        <v>Low</v>
      </c>
    </row>
    <row r="1737" spans="1:24" x14ac:dyDescent="0.3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 t="str">
        <f>IF(Table1[[#This Row],[tenure]]&lt;= 6, "0-6 months", IF(Table1[[#This Row],[tenure]] &lt;= 12, "6-12 months", "Over 12 months"))</f>
        <v>Over 12 months</v>
      </c>
      <c r="W1737">
        <v>26.786081943586577</v>
      </c>
      <c r="X1737" t="str">
        <f>IF(Table1[[#This Row],[MonthlyCharges]] &lt;= 50, "Low", IF(Table1[[#This Row],[MonthlyCharges]] &lt;= 100, "Medium", "High"))</f>
        <v>High</v>
      </c>
    </row>
    <row r="1738" spans="1:24" x14ac:dyDescent="0.3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 t="str">
        <f>IF(Table1[[#This Row],[tenure]]&lt;= 6, "0-6 months", IF(Table1[[#This Row],[tenure]] &lt;= 12, "6-12 months", "Over 12 months"))</f>
        <v>0-6 months</v>
      </c>
      <c r="W1738">
        <v>26.941255908170152</v>
      </c>
      <c r="X1738" t="str">
        <f>IF(Table1[[#This Row],[MonthlyCharges]] &lt;= 50, "Low", IF(Table1[[#This Row],[MonthlyCharges]] &lt;= 100, "Medium", "High"))</f>
        <v>Low</v>
      </c>
    </row>
    <row r="1739" spans="1:24" x14ac:dyDescent="0.3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 t="str">
        <f>IF(Table1[[#This Row],[tenure]]&lt;= 6, "0-6 months", IF(Table1[[#This Row],[tenure]] &lt;= 12, "6-12 months", "Over 12 months"))</f>
        <v>6-12 months</v>
      </c>
      <c r="W1739">
        <v>23.971631205673759</v>
      </c>
      <c r="X1739" t="str">
        <f>IF(Table1[[#This Row],[MonthlyCharges]] &lt;= 50, "Low", IF(Table1[[#This Row],[MonthlyCharges]] &lt;= 100, "Medium", "High"))</f>
        <v>Low</v>
      </c>
    </row>
    <row r="1740" spans="1:24" x14ac:dyDescent="0.3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 t="str">
        <f>IF(Table1[[#This Row],[tenure]]&lt;= 6, "0-6 months", IF(Table1[[#This Row],[tenure]] &lt;= 12, "6-12 months", "Over 12 months"))</f>
        <v>Over 12 months</v>
      </c>
      <c r="W1740">
        <v>26.786081943586577</v>
      </c>
      <c r="X1740" t="str">
        <f>IF(Table1[[#This Row],[MonthlyCharges]] &lt;= 50, "Low", IF(Table1[[#This Row],[MonthlyCharges]] &lt;= 100, "Medium", "High"))</f>
        <v>Medium</v>
      </c>
    </row>
    <row r="1741" spans="1:24" x14ac:dyDescent="0.3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 t="str">
        <f>IF(Table1[[#This Row],[tenure]]&lt;= 6, "0-6 months", IF(Table1[[#This Row],[tenure]] &lt;= 12, "6-12 months", "Over 12 months"))</f>
        <v>0-6 months</v>
      </c>
      <c r="W1741">
        <v>26.941255908170152</v>
      </c>
      <c r="X1741" t="str">
        <f>IF(Table1[[#This Row],[MonthlyCharges]] &lt;= 50, "Low", IF(Table1[[#This Row],[MonthlyCharges]] &lt;= 100, "Medium", "High"))</f>
        <v>Medium</v>
      </c>
    </row>
    <row r="1742" spans="1:24" x14ac:dyDescent="0.3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 t="str">
        <f>IF(Table1[[#This Row],[tenure]]&lt;= 6, "0-6 months", IF(Table1[[#This Row],[tenure]] &lt;= 12, "6-12 months", "Over 12 months"))</f>
        <v>Over 12 months</v>
      </c>
      <c r="W1742">
        <v>26.786081943586577</v>
      </c>
      <c r="X1742" t="str">
        <f>IF(Table1[[#This Row],[MonthlyCharges]] &lt;= 50, "Low", IF(Table1[[#This Row],[MonthlyCharges]] &lt;= 100, "Medium", "High"))</f>
        <v>Low</v>
      </c>
    </row>
    <row r="1743" spans="1:24" x14ac:dyDescent="0.3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 t="str">
        <f>IF(Table1[[#This Row],[tenure]]&lt;= 6, "0-6 months", IF(Table1[[#This Row],[tenure]] &lt;= 12, "6-12 months", "Over 12 months"))</f>
        <v>Over 12 months</v>
      </c>
      <c r="W1743">
        <v>26.786081943586577</v>
      </c>
      <c r="X1743" t="str">
        <f>IF(Table1[[#This Row],[MonthlyCharges]] &lt;= 50, "Low", IF(Table1[[#This Row],[MonthlyCharges]] &lt;= 100, "Medium", "High"))</f>
        <v>Medium</v>
      </c>
    </row>
    <row r="1744" spans="1:24" x14ac:dyDescent="0.3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 t="str">
        <f>IF(Table1[[#This Row],[tenure]]&lt;= 6, "0-6 months", IF(Table1[[#This Row],[tenure]] &lt;= 12, "6-12 months", "Over 12 months"))</f>
        <v>0-6 months</v>
      </c>
      <c r="W1744">
        <v>26.941255908170152</v>
      </c>
      <c r="X1744" t="str">
        <f>IF(Table1[[#This Row],[MonthlyCharges]] &lt;= 50, "Low", IF(Table1[[#This Row],[MonthlyCharges]] &lt;= 100, "Medium", "High"))</f>
        <v>Medium</v>
      </c>
    </row>
    <row r="1745" spans="1:24" x14ac:dyDescent="0.3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 t="str">
        <f>IF(Table1[[#This Row],[tenure]]&lt;= 6, "0-6 months", IF(Table1[[#This Row],[tenure]] &lt;= 12, "6-12 months", "Over 12 months"))</f>
        <v>Over 12 months</v>
      </c>
      <c r="W1745">
        <v>26.786081943586577</v>
      </c>
      <c r="X1745" t="str">
        <f>IF(Table1[[#This Row],[MonthlyCharges]] &lt;= 50, "Low", IF(Table1[[#This Row],[MonthlyCharges]] &lt;= 100, "Medium", "High"))</f>
        <v>Low</v>
      </c>
    </row>
    <row r="1746" spans="1:24" x14ac:dyDescent="0.3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 t="str">
        <f>IF(Table1[[#This Row],[tenure]]&lt;= 6, "0-6 months", IF(Table1[[#This Row],[tenure]] &lt;= 12, "6-12 months", "Over 12 months"))</f>
        <v>Over 12 months</v>
      </c>
      <c r="W1746">
        <v>26.786081943586577</v>
      </c>
      <c r="X1746" t="str">
        <f>IF(Table1[[#This Row],[MonthlyCharges]] &lt;= 50, "Low", IF(Table1[[#This Row],[MonthlyCharges]] &lt;= 100, "Medium", "High"))</f>
        <v>High</v>
      </c>
    </row>
    <row r="1747" spans="1:24" x14ac:dyDescent="0.3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 t="str">
        <f>IF(Table1[[#This Row],[tenure]]&lt;= 6, "0-6 months", IF(Table1[[#This Row],[tenure]] &lt;= 12, "6-12 months", "Over 12 months"))</f>
        <v>Over 12 months</v>
      </c>
      <c r="W1747">
        <v>26.786081943586577</v>
      </c>
      <c r="X1747" t="str">
        <f>IF(Table1[[#This Row],[MonthlyCharges]] &lt;= 50, "Low", IF(Table1[[#This Row],[MonthlyCharges]] &lt;= 100, "Medium", "High"))</f>
        <v>Low</v>
      </c>
    </row>
    <row r="1748" spans="1:24" x14ac:dyDescent="0.3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 t="str">
        <f>IF(Table1[[#This Row],[tenure]]&lt;= 6, "0-6 months", IF(Table1[[#This Row],[tenure]] &lt;= 12, "6-12 months", "Over 12 months"))</f>
        <v>Over 12 months</v>
      </c>
      <c r="W1748">
        <v>26.786081943586577</v>
      </c>
      <c r="X1748" t="str">
        <f>IF(Table1[[#This Row],[MonthlyCharges]] &lt;= 50, "Low", IF(Table1[[#This Row],[MonthlyCharges]] &lt;= 100, "Medium", "High"))</f>
        <v>High</v>
      </c>
    </row>
    <row r="1749" spans="1:24" x14ac:dyDescent="0.3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 t="str">
        <f>IF(Table1[[#This Row],[tenure]]&lt;= 6, "0-6 months", IF(Table1[[#This Row],[tenure]] &lt;= 12, "6-12 months", "Over 12 months"))</f>
        <v>0-6 months</v>
      </c>
      <c r="W1749">
        <v>26.941255908170152</v>
      </c>
      <c r="X1749" t="str">
        <f>IF(Table1[[#This Row],[MonthlyCharges]] &lt;= 50, "Low", IF(Table1[[#This Row],[MonthlyCharges]] &lt;= 100, "Medium", "High"))</f>
        <v>Medium</v>
      </c>
    </row>
    <row r="1750" spans="1:24" x14ac:dyDescent="0.3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 t="str">
        <f>IF(Table1[[#This Row],[tenure]]&lt;= 6, "0-6 months", IF(Table1[[#This Row],[tenure]] &lt;= 12, "6-12 months", "Over 12 months"))</f>
        <v>Over 12 months</v>
      </c>
      <c r="W1750">
        <v>26.786081943586577</v>
      </c>
      <c r="X1750" t="str">
        <f>IF(Table1[[#This Row],[MonthlyCharges]] &lt;= 50, "Low", IF(Table1[[#This Row],[MonthlyCharges]] &lt;= 100, "Medium", "High"))</f>
        <v>Low</v>
      </c>
    </row>
    <row r="1751" spans="1:24" x14ac:dyDescent="0.3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 t="str">
        <f>IF(Table1[[#This Row],[tenure]]&lt;= 6, "0-6 months", IF(Table1[[#This Row],[tenure]] &lt;= 12, "6-12 months", "Over 12 months"))</f>
        <v>Over 12 months</v>
      </c>
      <c r="W1751">
        <v>26.786081943586577</v>
      </c>
      <c r="X1751" t="str">
        <f>IF(Table1[[#This Row],[MonthlyCharges]] &lt;= 50, "Low", IF(Table1[[#This Row],[MonthlyCharges]] &lt;= 100, "Medium", "High"))</f>
        <v>High</v>
      </c>
    </row>
    <row r="1752" spans="1:24" x14ac:dyDescent="0.3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 t="str">
        <f>IF(Table1[[#This Row],[tenure]]&lt;= 6, "0-6 months", IF(Table1[[#This Row],[tenure]] &lt;= 12, "6-12 months", "Over 12 months"))</f>
        <v>Over 12 months</v>
      </c>
      <c r="W1752">
        <v>26.786081943586577</v>
      </c>
      <c r="X1752" t="str">
        <f>IF(Table1[[#This Row],[MonthlyCharges]] &lt;= 50, "Low", IF(Table1[[#This Row],[MonthlyCharges]] &lt;= 100, "Medium", "High"))</f>
        <v>Medium</v>
      </c>
    </row>
    <row r="1753" spans="1:24" x14ac:dyDescent="0.3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 t="str">
        <f>IF(Table1[[#This Row],[tenure]]&lt;= 6, "0-6 months", IF(Table1[[#This Row],[tenure]] &lt;= 12, "6-12 months", "Over 12 months"))</f>
        <v>Over 12 months</v>
      </c>
      <c r="W1753">
        <v>26.786081943586577</v>
      </c>
      <c r="X1753" t="str">
        <f>IF(Table1[[#This Row],[MonthlyCharges]] &lt;= 50, "Low", IF(Table1[[#This Row],[MonthlyCharges]] &lt;= 100, "Medium", "High"))</f>
        <v>Medium</v>
      </c>
    </row>
    <row r="1754" spans="1:24" x14ac:dyDescent="0.3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 t="str">
        <f>IF(Table1[[#This Row],[tenure]]&lt;= 6, "0-6 months", IF(Table1[[#This Row],[tenure]] &lt;= 12, "6-12 months", "Over 12 months"))</f>
        <v>Over 12 months</v>
      </c>
      <c r="W1754">
        <v>26.786081943586577</v>
      </c>
      <c r="X1754" t="str">
        <f>IF(Table1[[#This Row],[MonthlyCharges]] &lt;= 50, "Low", IF(Table1[[#This Row],[MonthlyCharges]] &lt;= 100, "Medium", "High"))</f>
        <v>Low</v>
      </c>
    </row>
    <row r="1755" spans="1:24" x14ac:dyDescent="0.3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 t="str">
        <f>IF(Table1[[#This Row],[tenure]]&lt;= 6, "0-6 months", IF(Table1[[#This Row],[tenure]] &lt;= 12, "6-12 months", "Over 12 months"))</f>
        <v>Over 12 months</v>
      </c>
      <c r="W1755">
        <v>26.786081943586577</v>
      </c>
      <c r="X1755" t="str">
        <f>IF(Table1[[#This Row],[MonthlyCharges]] &lt;= 50, "Low", IF(Table1[[#This Row],[MonthlyCharges]] &lt;= 100, "Medium", "High"))</f>
        <v>Medium</v>
      </c>
    </row>
    <row r="1756" spans="1:24" x14ac:dyDescent="0.3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 t="str">
        <f>IF(Table1[[#This Row],[tenure]]&lt;= 6, "0-6 months", IF(Table1[[#This Row],[tenure]] &lt;= 12, "6-12 months", "Over 12 months"))</f>
        <v>Over 12 months</v>
      </c>
      <c r="W1756">
        <v>26.786081943586577</v>
      </c>
      <c r="X1756" t="str">
        <f>IF(Table1[[#This Row],[MonthlyCharges]] &lt;= 50, "Low", IF(Table1[[#This Row],[MonthlyCharges]] &lt;= 100, "Medium", "High"))</f>
        <v>Medium</v>
      </c>
    </row>
    <row r="1757" spans="1:24" x14ac:dyDescent="0.3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 t="str">
        <f>IF(Table1[[#This Row],[tenure]]&lt;= 6, "0-6 months", IF(Table1[[#This Row],[tenure]] &lt;= 12, "6-12 months", "Over 12 months"))</f>
        <v>6-12 months</v>
      </c>
      <c r="W1757">
        <v>23.971631205673759</v>
      </c>
      <c r="X1757" t="str">
        <f>IF(Table1[[#This Row],[MonthlyCharges]] &lt;= 50, "Low", IF(Table1[[#This Row],[MonthlyCharges]] &lt;= 100, "Medium", "High"))</f>
        <v>Medium</v>
      </c>
    </row>
    <row r="1758" spans="1:24" x14ac:dyDescent="0.3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 t="str">
        <f>IF(Table1[[#This Row],[tenure]]&lt;= 6, "0-6 months", IF(Table1[[#This Row],[tenure]] &lt;= 12, "6-12 months", "Over 12 months"))</f>
        <v>Over 12 months</v>
      </c>
      <c r="W1758">
        <v>26.786081943586577</v>
      </c>
      <c r="X1758" t="str">
        <f>IF(Table1[[#This Row],[MonthlyCharges]] &lt;= 50, "Low", IF(Table1[[#This Row],[MonthlyCharges]] &lt;= 100, "Medium", "High"))</f>
        <v>Medium</v>
      </c>
    </row>
    <row r="1759" spans="1:24" x14ac:dyDescent="0.3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 t="str">
        <f>IF(Table1[[#This Row],[tenure]]&lt;= 6, "0-6 months", IF(Table1[[#This Row],[tenure]] &lt;= 12, "6-12 months", "Over 12 months"))</f>
        <v>Over 12 months</v>
      </c>
      <c r="W1759">
        <v>26.786081943586577</v>
      </c>
      <c r="X1759" t="str">
        <f>IF(Table1[[#This Row],[MonthlyCharges]] &lt;= 50, "Low", IF(Table1[[#This Row],[MonthlyCharges]] &lt;= 100, "Medium", "High"))</f>
        <v>Medium</v>
      </c>
    </row>
    <row r="1760" spans="1:24" x14ac:dyDescent="0.3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 t="str">
        <f>IF(Table1[[#This Row],[tenure]]&lt;= 6, "0-6 months", IF(Table1[[#This Row],[tenure]] &lt;= 12, "6-12 months", "Over 12 months"))</f>
        <v>Over 12 months</v>
      </c>
      <c r="W1760">
        <v>26.786081943586577</v>
      </c>
      <c r="X1760" t="str">
        <f>IF(Table1[[#This Row],[MonthlyCharges]] &lt;= 50, "Low", IF(Table1[[#This Row],[MonthlyCharges]] &lt;= 100, "Medium", "High"))</f>
        <v>Low</v>
      </c>
    </row>
    <row r="1761" spans="1:24" x14ac:dyDescent="0.3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 t="str">
        <f>IF(Table1[[#This Row],[tenure]]&lt;= 6, "0-6 months", IF(Table1[[#This Row],[tenure]] &lt;= 12, "6-12 months", "Over 12 months"))</f>
        <v>Over 12 months</v>
      </c>
      <c r="W1761">
        <v>26.786081943586577</v>
      </c>
      <c r="X1761" t="str">
        <f>IF(Table1[[#This Row],[MonthlyCharges]] &lt;= 50, "Low", IF(Table1[[#This Row],[MonthlyCharges]] &lt;= 100, "Medium", "High"))</f>
        <v>Low</v>
      </c>
    </row>
    <row r="1762" spans="1:24" x14ac:dyDescent="0.3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 t="str">
        <f>IF(Table1[[#This Row],[tenure]]&lt;= 6, "0-6 months", IF(Table1[[#This Row],[tenure]] &lt;= 12, "6-12 months", "Over 12 months"))</f>
        <v>Over 12 months</v>
      </c>
      <c r="W1762">
        <v>26.786081943586577</v>
      </c>
      <c r="X1762" t="str">
        <f>IF(Table1[[#This Row],[MonthlyCharges]] &lt;= 50, "Low", IF(Table1[[#This Row],[MonthlyCharges]] &lt;= 100, "Medium", "High"))</f>
        <v>Medium</v>
      </c>
    </row>
    <row r="1763" spans="1:24" x14ac:dyDescent="0.3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 t="str">
        <f>IF(Table1[[#This Row],[tenure]]&lt;= 6, "0-6 months", IF(Table1[[#This Row],[tenure]] &lt;= 12, "6-12 months", "Over 12 months"))</f>
        <v>Over 12 months</v>
      </c>
      <c r="W1763">
        <v>26.786081943586577</v>
      </c>
      <c r="X1763" t="str">
        <f>IF(Table1[[#This Row],[MonthlyCharges]] &lt;= 50, "Low", IF(Table1[[#This Row],[MonthlyCharges]] &lt;= 100, "Medium", "High"))</f>
        <v>Low</v>
      </c>
    </row>
    <row r="1764" spans="1:24" x14ac:dyDescent="0.3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 t="str">
        <f>IF(Table1[[#This Row],[tenure]]&lt;= 6, "0-6 months", IF(Table1[[#This Row],[tenure]] &lt;= 12, "6-12 months", "Over 12 months"))</f>
        <v>Over 12 months</v>
      </c>
      <c r="W1764">
        <v>26.786081943586577</v>
      </c>
      <c r="X1764" t="str">
        <f>IF(Table1[[#This Row],[MonthlyCharges]] &lt;= 50, "Low", IF(Table1[[#This Row],[MonthlyCharges]] &lt;= 100, "Medium", "High"))</f>
        <v>Medium</v>
      </c>
    </row>
    <row r="1765" spans="1:24" x14ac:dyDescent="0.3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 t="str">
        <f>IF(Table1[[#This Row],[tenure]]&lt;= 6, "0-6 months", IF(Table1[[#This Row],[tenure]] &lt;= 12, "6-12 months", "Over 12 months"))</f>
        <v>0-6 months</v>
      </c>
      <c r="W1765">
        <v>26.941255908170152</v>
      </c>
      <c r="X1765" t="str">
        <f>IF(Table1[[#This Row],[MonthlyCharges]] &lt;= 50, "Low", IF(Table1[[#This Row],[MonthlyCharges]] &lt;= 100, "Medium", "High"))</f>
        <v>Low</v>
      </c>
    </row>
    <row r="1766" spans="1:24" x14ac:dyDescent="0.3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 t="str">
        <f>IF(Table1[[#This Row],[tenure]]&lt;= 6, "0-6 months", IF(Table1[[#This Row],[tenure]] &lt;= 12, "6-12 months", "Over 12 months"))</f>
        <v>Over 12 months</v>
      </c>
      <c r="W1766">
        <v>26.786081943586577</v>
      </c>
      <c r="X1766" t="str">
        <f>IF(Table1[[#This Row],[MonthlyCharges]] &lt;= 50, "Low", IF(Table1[[#This Row],[MonthlyCharges]] &lt;= 100, "Medium", "High"))</f>
        <v>Medium</v>
      </c>
    </row>
    <row r="1767" spans="1:24" x14ac:dyDescent="0.3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 t="str">
        <f>IF(Table1[[#This Row],[tenure]]&lt;= 6, "0-6 months", IF(Table1[[#This Row],[tenure]] &lt;= 12, "6-12 months", "Over 12 months"))</f>
        <v>Over 12 months</v>
      </c>
      <c r="W1767">
        <v>26.786081943586577</v>
      </c>
      <c r="X1767" t="str">
        <f>IF(Table1[[#This Row],[MonthlyCharges]] &lt;= 50, "Low", IF(Table1[[#This Row],[MonthlyCharges]] &lt;= 100, "Medium", "High"))</f>
        <v>High</v>
      </c>
    </row>
    <row r="1768" spans="1:24" x14ac:dyDescent="0.3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 t="str">
        <f>IF(Table1[[#This Row],[tenure]]&lt;= 6, "0-6 months", IF(Table1[[#This Row],[tenure]] &lt;= 12, "6-12 months", "Over 12 months"))</f>
        <v>Over 12 months</v>
      </c>
      <c r="W1768">
        <v>26.786081943586577</v>
      </c>
      <c r="X1768" t="str">
        <f>IF(Table1[[#This Row],[MonthlyCharges]] &lt;= 50, "Low", IF(Table1[[#This Row],[MonthlyCharges]] &lt;= 100, "Medium", "High"))</f>
        <v>Low</v>
      </c>
    </row>
    <row r="1769" spans="1:24" x14ac:dyDescent="0.3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 t="str">
        <f>IF(Table1[[#This Row],[tenure]]&lt;= 6, "0-6 months", IF(Table1[[#This Row],[tenure]] &lt;= 12, "6-12 months", "Over 12 months"))</f>
        <v>Over 12 months</v>
      </c>
      <c r="W1769">
        <v>26.786081943586577</v>
      </c>
      <c r="X1769" t="str">
        <f>IF(Table1[[#This Row],[MonthlyCharges]] &lt;= 50, "Low", IF(Table1[[#This Row],[MonthlyCharges]] &lt;= 100, "Medium", "High"))</f>
        <v>High</v>
      </c>
    </row>
    <row r="1770" spans="1:24" x14ac:dyDescent="0.3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 t="str">
        <f>IF(Table1[[#This Row],[tenure]]&lt;= 6, "0-6 months", IF(Table1[[#This Row],[tenure]] &lt;= 12, "6-12 months", "Over 12 months"))</f>
        <v>Over 12 months</v>
      </c>
      <c r="W1770">
        <v>26.786081943586577</v>
      </c>
      <c r="X1770" t="str">
        <f>IF(Table1[[#This Row],[MonthlyCharges]] &lt;= 50, "Low", IF(Table1[[#This Row],[MonthlyCharges]] &lt;= 100, "Medium", "High"))</f>
        <v>Medium</v>
      </c>
    </row>
    <row r="1771" spans="1:24" x14ac:dyDescent="0.3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 t="str">
        <f>IF(Table1[[#This Row],[tenure]]&lt;= 6, "0-6 months", IF(Table1[[#This Row],[tenure]] &lt;= 12, "6-12 months", "Over 12 months"))</f>
        <v>Over 12 months</v>
      </c>
      <c r="W1771">
        <v>26.786081943586577</v>
      </c>
      <c r="X1771" t="str">
        <f>IF(Table1[[#This Row],[MonthlyCharges]] &lt;= 50, "Low", IF(Table1[[#This Row],[MonthlyCharges]] &lt;= 100, "Medium", "High"))</f>
        <v>Medium</v>
      </c>
    </row>
    <row r="1772" spans="1:24" x14ac:dyDescent="0.3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 t="str">
        <f>IF(Table1[[#This Row],[tenure]]&lt;= 6, "0-6 months", IF(Table1[[#This Row],[tenure]] &lt;= 12, "6-12 months", "Over 12 months"))</f>
        <v>Over 12 months</v>
      </c>
      <c r="W1772">
        <v>26.786081943586577</v>
      </c>
      <c r="X1772" t="str">
        <f>IF(Table1[[#This Row],[MonthlyCharges]] &lt;= 50, "Low", IF(Table1[[#This Row],[MonthlyCharges]] &lt;= 100, "Medium", "High"))</f>
        <v>High</v>
      </c>
    </row>
    <row r="1773" spans="1:24" x14ac:dyDescent="0.3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 t="str">
        <f>IF(Table1[[#This Row],[tenure]]&lt;= 6, "0-6 months", IF(Table1[[#This Row],[tenure]] &lt;= 12, "6-12 months", "Over 12 months"))</f>
        <v>Over 12 months</v>
      </c>
      <c r="W1773">
        <v>26.786081943586577</v>
      </c>
      <c r="X1773" t="str">
        <f>IF(Table1[[#This Row],[MonthlyCharges]] &lt;= 50, "Low", IF(Table1[[#This Row],[MonthlyCharges]] &lt;= 100, "Medium", "High"))</f>
        <v>Medium</v>
      </c>
    </row>
    <row r="1774" spans="1:24" x14ac:dyDescent="0.3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 t="str">
        <f>IF(Table1[[#This Row],[tenure]]&lt;= 6, "0-6 months", IF(Table1[[#This Row],[tenure]] &lt;= 12, "6-12 months", "Over 12 months"))</f>
        <v>0-6 months</v>
      </c>
      <c r="W1774">
        <v>26.941255908170152</v>
      </c>
      <c r="X1774" t="str">
        <f>IF(Table1[[#This Row],[MonthlyCharges]] &lt;= 50, "Low", IF(Table1[[#This Row],[MonthlyCharges]] &lt;= 100, "Medium", "High"))</f>
        <v>Medium</v>
      </c>
    </row>
    <row r="1775" spans="1:24" x14ac:dyDescent="0.3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 t="str">
        <f>IF(Table1[[#This Row],[tenure]]&lt;= 6, "0-6 months", IF(Table1[[#This Row],[tenure]] &lt;= 12, "6-12 months", "Over 12 months"))</f>
        <v>Over 12 months</v>
      </c>
      <c r="W1775">
        <v>26.786081943586577</v>
      </c>
      <c r="X1775" t="str">
        <f>IF(Table1[[#This Row],[MonthlyCharges]] &lt;= 50, "Low", IF(Table1[[#This Row],[MonthlyCharges]] &lt;= 100, "Medium", "High"))</f>
        <v>Low</v>
      </c>
    </row>
    <row r="1776" spans="1:24" x14ac:dyDescent="0.3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 t="str">
        <f>IF(Table1[[#This Row],[tenure]]&lt;= 6, "0-6 months", IF(Table1[[#This Row],[tenure]] &lt;= 12, "6-12 months", "Over 12 months"))</f>
        <v>0-6 months</v>
      </c>
      <c r="W1776">
        <v>26.941255908170152</v>
      </c>
      <c r="X1776" t="str">
        <f>IF(Table1[[#This Row],[MonthlyCharges]] &lt;= 50, "Low", IF(Table1[[#This Row],[MonthlyCharges]] &lt;= 100, "Medium", "High"))</f>
        <v>Low</v>
      </c>
    </row>
    <row r="1777" spans="1:24" x14ac:dyDescent="0.3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 t="str">
        <f>IF(Table1[[#This Row],[tenure]]&lt;= 6, "0-6 months", IF(Table1[[#This Row],[tenure]] &lt;= 12, "6-12 months", "Over 12 months"))</f>
        <v>Over 12 months</v>
      </c>
      <c r="W1777">
        <v>26.786081943586577</v>
      </c>
      <c r="X1777" t="str">
        <f>IF(Table1[[#This Row],[MonthlyCharges]] &lt;= 50, "Low", IF(Table1[[#This Row],[MonthlyCharges]] &lt;= 100, "Medium", "High"))</f>
        <v>High</v>
      </c>
    </row>
    <row r="1778" spans="1:24" x14ac:dyDescent="0.3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 t="str">
        <f>IF(Table1[[#This Row],[tenure]]&lt;= 6, "0-6 months", IF(Table1[[#This Row],[tenure]] &lt;= 12, "6-12 months", "Over 12 months"))</f>
        <v>Over 12 months</v>
      </c>
      <c r="W1778">
        <v>26.786081943586577</v>
      </c>
      <c r="X1778" t="str">
        <f>IF(Table1[[#This Row],[MonthlyCharges]] &lt;= 50, "Low", IF(Table1[[#This Row],[MonthlyCharges]] &lt;= 100, "Medium", "High"))</f>
        <v>Low</v>
      </c>
    </row>
    <row r="1779" spans="1:24" x14ac:dyDescent="0.3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 t="str">
        <f>IF(Table1[[#This Row],[tenure]]&lt;= 6, "0-6 months", IF(Table1[[#This Row],[tenure]] &lt;= 12, "6-12 months", "Over 12 months"))</f>
        <v>Over 12 months</v>
      </c>
      <c r="W1779">
        <v>26.786081943586577</v>
      </c>
      <c r="X1779" t="str">
        <f>IF(Table1[[#This Row],[MonthlyCharges]] &lt;= 50, "Low", IF(Table1[[#This Row],[MonthlyCharges]] &lt;= 100, "Medium", "High"))</f>
        <v>Medium</v>
      </c>
    </row>
    <row r="1780" spans="1:24" x14ac:dyDescent="0.3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 t="str">
        <f>IF(Table1[[#This Row],[tenure]]&lt;= 6, "0-6 months", IF(Table1[[#This Row],[tenure]] &lt;= 12, "6-12 months", "Over 12 months"))</f>
        <v>Over 12 months</v>
      </c>
      <c r="W1780">
        <v>26.786081943586577</v>
      </c>
      <c r="X1780" t="str">
        <f>IF(Table1[[#This Row],[MonthlyCharges]] &lt;= 50, "Low", IF(Table1[[#This Row],[MonthlyCharges]] &lt;= 100, "Medium", "High"))</f>
        <v>Low</v>
      </c>
    </row>
    <row r="1781" spans="1:24" x14ac:dyDescent="0.3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 t="str">
        <f>IF(Table1[[#This Row],[tenure]]&lt;= 6, "0-6 months", IF(Table1[[#This Row],[tenure]] &lt;= 12, "6-12 months", "Over 12 months"))</f>
        <v>0-6 months</v>
      </c>
      <c r="W1781">
        <v>26.941255908170152</v>
      </c>
      <c r="X1781" t="str">
        <f>IF(Table1[[#This Row],[MonthlyCharges]] &lt;= 50, "Low", IF(Table1[[#This Row],[MonthlyCharges]] &lt;= 100, "Medium", "High"))</f>
        <v>Medium</v>
      </c>
    </row>
    <row r="1782" spans="1:24" x14ac:dyDescent="0.3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 t="str">
        <f>IF(Table1[[#This Row],[tenure]]&lt;= 6, "0-6 months", IF(Table1[[#This Row],[tenure]] &lt;= 12, "6-12 months", "Over 12 months"))</f>
        <v>Over 12 months</v>
      </c>
      <c r="W1782">
        <v>26.786081943586577</v>
      </c>
      <c r="X1782" t="str">
        <f>IF(Table1[[#This Row],[MonthlyCharges]] &lt;= 50, "Low", IF(Table1[[#This Row],[MonthlyCharges]] &lt;= 100, "Medium", "High"))</f>
        <v>Low</v>
      </c>
    </row>
    <row r="1783" spans="1:24" x14ac:dyDescent="0.3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 t="str">
        <f>IF(Table1[[#This Row],[tenure]]&lt;= 6, "0-6 months", IF(Table1[[#This Row],[tenure]] &lt;= 12, "6-12 months", "Over 12 months"))</f>
        <v>Over 12 months</v>
      </c>
      <c r="W1783">
        <v>26.786081943586577</v>
      </c>
      <c r="X1783" t="str">
        <f>IF(Table1[[#This Row],[MonthlyCharges]] &lt;= 50, "Low", IF(Table1[[#This Row],[MonthlyCharges]] &lt;= 100, "Medium", "High"))</f>
        <v>High</v>
      </c>
    </row>
    <row r="1784" spans="1:24" x14ac:dyDescent="0.3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 t="str">
        <f>IF(Table1[[#This Row],[tenure]]&lt;= 6, "0-6 months", IF(Table1[[#This Row],[tenure]] &lt;= 12, "6-12 months", "Over 12 months"))</f>
        <v>Over 12 months</v>
      </c>
      <c r="W1784">
        <v>26.786081943586577</v>
      </c>
      <c r="X1784" t="str">
        <f>IF(Table1[[#This Row],[MonthlyCharges]] &lt;= 50, "Low", IF(Table1[[#This Row],[MonthlyCharges]] &lt;= 100, "Medium", "High"))</f>
        <v>Medium</v>
      </c>
    </row>
    <row r="1785" spans="1:24" x14ac:dyDescent="0.3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 t="str">
        <f>IF(Table1[[#This Row],[tenure]]&lt;= 6, "0-6 months", IF(Table1[[#This Row],[tenure]] &lt;= 12, "6-12 months", "Over 12 months"))</f>
        <v>0-6 months</v>
      </c>
      <c r="W1785">
        <v>26.941255908170152</v>
      </c>
      <c r="X1785" t="str">
        <f>IF(Table1[[#This Row],[MonthlyCharges]] &lt;= 50, "Low", IF(Table1[[#This Row],[MonthlyCharges]] &lt;= 100, "Medium", "High"))</f>
        <v>Medium</v>
      </c>
    </row>
    <row r="1786" spans="1:24" x14ac:dyDescent="0.3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 t="str">
        <f>IF(Table1[[#This Row],[tenure]]&lt;= 6, "0-6 months", IF(Table1[[#This Row],[tenure]] &lt;= 12, "6-12 months", "Over 12 months"))</f>
        <v>0-6 months</v>
      </c>
      <c r="W1786">
        <v>26.941255908170152</v>
      </c>
      <c r="X1786" t="str">
        <f>IF(Table1[[#This Row],[MonthlyCharges]] &lt;= 50, "Low", IF(Table1[[#This Row],[MonthlyCharges]] &lt;= 100, "Medium", "High"))</f>
        <v>Low</v>
      </c>
    </row>
    <row r="1787" spans="1:24" x14ac:dyDescent="0.3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 t="str">
        <f>IF(Table1[[#This Row],[tenure]]&lt;= 6, "0-6 months", IF(Table1[[#This Row],[tenure]] &lt;= 12, "6-12 months", "Over 12 months"))</f>
        <v>Over 12 months</v>
      </c>
      <c r="W1787">
        <v>26.786081943586577</v>
      </c>
      <c r="X1787" t="str">
        <f>IF(Table1[[#This Row],[MonthlyCharges]] &lt;= 50, "Low", IF(Table1[[#This Row],[MonthlyCharges]] &lt;= 100, "Medium", "High"))</f>
        <v>Medium</v>
      </c>
    </row>
    <row r="1788" spans="1:24" x14ac:dyDescent="0.3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 t="str">
        <f>IF(Table1[[#This Row],[tenure]]&lt;= 6, "0-6 months", IF(Table1[[#This Row],[tenure]] &lt;= 12, "6-12 months", "Over 12 months"))</f>
        <v>Over 12 months</v>
      </c>
      <c r="W1788">
        <v>26.786081943586577</v>
      </c>
      <c r="X1788" t="str">
        <f>IF(Table1[[#This Row],[MonthlyCharges]] &lt;= 50, "Low", IF(Table1[[#This Row],[MonthlyCharges]] &lt;= 100, "Medium", "High"))</f>
        <v>Medium</v>
      </c>
    </row>
    <row r="1789" spans="1:24" x14ac:dyDescent="0.3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 t="str">
        <f>IF(Table1[[#This Row],[tenure]]&lt;= 6, "0-6 months", IF(Table1[[#This Row],[tenure]] &lt;= 12, "6-12 months", "Over 12 months"))</f>
        <v>Over 12 months</v>
      </c>
      <c r="W1789">
        <v>26.786081943586577</v>
      </c>
      <c r="X1789" t="str">
        <f>IF(Table1[[#This Row],[MonthlyCharges]] &lt;= 50, "Low", IF(Table1[[#This Row],[MonthlyCharges]] &lt;= 100, "Medium", "High"))</f>
        <v>High</v>
      </c>
    </row>
    <row r="1790" spans="1:24" x14ac:dyDescent="0.3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 t="str">
        <f>IF(Table1[[#This Row],[tenure]]&lt;= 6, "0-6 months", IF(Table1[[#This Row],[tenure]] &lt;= 12, "6-12 months", "Over 12 months"))</f>
        <v>Over 12 months</v>
      </c>
      <c r="W1790">
        <v>26.786081943586577</v>
      </c>
      <c r="X1790" t="str">
        <f>IF(Table1[[#This Row],[MonthlyCharges]] &lt;= 50, "Low", IF(Table1[[#This Row],[MonthlyCharges]] &lt;= 100, "Medium", "High"))</f>
        <v>Low</v>
      </c>
    </row>
    <row r="1791" spans="1:24" x14ac:dyDescent="0.3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 t="str">
        <f>IF(Table1[[#This Row],[tenure]]&lt;= 6, "0-6 months", IF(Table1[[#This Row],[tenure]] &lt;= 12, "6-12 months", "Over 12 months"))</f>
        <v>Over 12 months</v>
      </c>
      <c r="W1791">
        <v>26.786081943586577</v>
      </c>
      <c r="X1791" t="str">
        <f>IF(Table1[[#This Row],[MonthlyCharges]] &lt;= 50, "Low", IF(Table1[[#This Row],[MonthlyCharges]] &lt;= 100, "Medium", "High"))</f>
        <v>Low</v>
      </c>
    </row>
    <row r="1792" spans="1:24" x14ac:dyDescent="0.3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 t="str">
        <f>IF(Table1[[#This Row],[tenure]]&lt;= 6, "0-6 months", IF(Table1[[#This Row],[tenure]] &lt;= 12, "6-12 months", "Over 12 months"))</f>
        <v>6-12 months</v>
      </c>
      <c r="W1792">
        <v>23.971631205673759</v>
      </c>
      <c r="X1792" t="str">
        <f>IF(Table1[[#This Row],[MonthlyCharges]] &lt;= 50, "Low", IF(Table1[[#This Row],[MonthlyCharges]] &lt;= 100, "Medium", "High"))</f>
        <v>Medium</v>
      </c>
    </row>
    <row r="1793" spans="1:24" x14ac:dyDescent="0.3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 t="str">
        <f>IF(Table1[[#This Row],[tenure]]&lt;= 6, "0-6 months", IF(Table1[[#This Row],[tenure]] &lt;= 12, "6-12 months", "Over 12 months"))</f>
        <v>Over 12 months</v>
      </c>
      <c r="W1793">
        <v>26.786081943586577</v>
      </c>
      <c r="X1793" t="str">
        <f>IF(Table1[[#This Row],[MonthlyCharges]] &lt;= 50, "Low", IF(Table1[[#This Row],[MonthlyCharges]] &lt;= 100, "Medium", "High"))</f>
        <v>Medium</v>
      </c>
    </row>
    <row r="1794" spans="1:24" x14ac:dyDescent="0.3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 t="str">
        <f>IF(Table1[[#This Row],[tenure]]&lt;= 6, "0-6 months", IF(Table1[[#This Row],[tenure]] &lt;= 12, "6-12 months", "Over 12 months"))</f>
        <v>Over 12 months</v>
      </c>
      <c r="W1794">
        <v>26.786081943586577</v>
      </c>
      <c r="X1794" t="str">
        <f>IF(Table1[[#This Row],[MonthlyCharges]] &lt;= 50, "Low", IF(Table1[[#This Row],[MonthlyCharges]] &lt;= 100, "Medium", "High"))</f>
        <v>Medium</v>
      </c>
    </row>
    <row r="1795" spans="1:24" x14ac:dyDescent="0.3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 t="str">
        <f>IF(Table1[[#This Row],[tenure]]&lt;= 6, "0-6 months", IF(Table1[[#This Row],[tenure]] &lt;= 12, "6-12 months", "Over 12 months"))</f>
        <v>Over 12 months</v>
      </c>
      <c r="W1795">
        <v>26.786081943586577</v>
      </c>
      <c r="X1795" t="str">
        <f>IF(Table1[[#This Row],[MonthlyCharges]] &lt;= 50, "Low", IF(Table1[[#This Row],[MonthlyCharges]] &lt;= 100, "Medium", "High"))</f>
        <v>Low</v>
      </c>
    </row>
    <row r="1796" spans="1:24" x14ac:dyDescent="0.3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 t="str">
        <f>IF(Table1[[#This Row],[tenure]]&lt;= 6, "0-6 months", IF(Table1[[#This Row],[tenure]] &lt;= 12, "6-12 months", "Over 12 months"))</f>
        <v>Over 12 months</v>
      </c>
      <c r="W1796">
        <v>26.786081943586577</v>
      </c>
      <c r="X1796" t="str">
        <f>IF(Table1[[#This Row],[MonthlyCharges]] &lt;= 50, "Low", IF(Table1[[#This Row],[MonthlyCharges]] &lt;= 100, "Medium", "High"))</f>
        <v>Medium</v>
      </c>
    </row>
    <row r="1797" spans="1:24" x14ac:dyDescent="0.3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 t="str">
        <f>IF(Table1[[#This Row],[tenure]]&lt;= 6, "0-6 months", IF(Table1[[#This Row],[tenure]] &lt;= 12, "6-12 months", "Over 12 months"))</f>
        <v>Over 12 months</v>
      </c>
      <c r="W1797">
        <v>26.786081943586577</v>
      </c>
      <c r="X1797" t="str">
        <f>IF(Table1[[#This Row],[MonthlyCharges]] &lt;= 50, "Low", IF(Table1[[#This Row],[MonthlyCharges]] &lt;= 100, "Medium", "High"))</f>
        <v>Medium</v>
      </c>
    </row>
    <row r="1798" spans="1:24" x14ac:dyDescent="0.3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 t="str">
        <f>IF(Table1[[#This Row],[tenure]]&lt;= 6, "0-6 months", IF(Table1[[#This Row],[tenure]] &lt;= 12, "6-12 months", "Over 12 months"))</f>
        <v>Over 12 months</v>
      </c>
      <c r="W1798">
        <v>26.786081943586577</v>
      </c>
      <c r="X1798" t="str">
        <f>IF(Table1[[#This Row],[MonthlyCharges]] &lt;= 50, "Low", IF(Table1[[#This Row],[MonthlyCharges]] &lt;= 100, "Medium", "High"))</f>
        <v>Medium</v>
      </c>
    </row>
    <row r="1799" spans="1:24" x14ac:dyDescent="0.3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 t="str">
        <f>IF(Table1[[#This Row],[tenure]]&lt;= 6, "0-6 months", IF(Table1[[#This Row],[tenure]] &lt;= 12, "6-12 months", "Over 12 months"))</f>
        <v>Over 12 months</v>
      </c>
      <c r="W1799">
        <v>26.786081943586577</v>
      </c>
      <c r="X1799" t="str">
        <f>IF(Table1[[#This Row],[MonthlyCharges]] &lt;= 50, "Low", IF(Table1[[#This Row],[MonthlyCharges]] &lt;= 100, "Medium", "High"))</f>
        <v>Low</v>
      </c>
    </row>
    <row r="1800" spans="1:24" x14ac:dyDescent="0.3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 t="str">
        <f>IF(Table1[[#This Row],[tenure]]&lt;= 6, "0-6 months", IF(Table1[[#This Row],[tenure]] &lt;= 12, "6-12 months", "Over 12 months"))</f>
        <v>Over 12 months</v>
      </c>
      <c r="W1800">
        <v>26.786081943586577</v>
      </c>
      <c r="X1800" t="str">
        <f>IF(Table1[[#This Row],[MonthlyCharges]] &lt;= 50, "Low", IF(Table1[[#This Row],[MonthlyCharges]] &lt;= 100, "Medium", "High"))</f>
        <v>Low</v>
      </c>
    </row>
    <row r="1801" spans="1:24" x14ac:dyDescent="0.3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 t="str">
        <f>IF(Table1[[#This Row],[tenure]]&lt;= 6, "0-6 months", IF(Table1[[#This Row],[tenure]] &lt;= 12, "6-12 months", "Over 12 months"))</f>
        <v>6-12 months</v>
      </c>
      <c r="W1801">
        <v>23.971631205673759</v>
      </c>
      <c r="X1801" t="str">
        <f>IF(Table1[[#This Row],[MonthlyCharges]] &lt;= 50, "Low", IF(Table1[[#This Row],[MonthlyCharges]] &lt;= 100, "Medium", "High"))</f>
        <v>Medium</v>
      </c>
    </row>
    <row r="1802" spans="1:24" x14ac:dyDescent="0.3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 t="str">
        <f>IF(Table1[[#This Row],[tenure]]&lt;= 6, "0-6 months", IF(Table1[[#This Row],[tenure]] &lt;= 12, "6-12 months", "Over 12 months"))</f>
        <v>0-6 months</v>
      </c>
      <c r="W1802">
        <v>26.941255908170152</v>
      </c>
      <c r="X1802" t="str">
        <f>IF(Table1[[#This Row],[MonthlyCharges]] &lt;= 50, "Low", IF(Table1[[#This Row],[MonthlyCharges]] &lt;= 100, "Medium", "High"))</f>
        <v>Low</v>
      </c>
    </row>
    <row r="1803" spans="1:24" x14ac:dyDescent="0.3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 t="str">
        <f>IF(Table1[[#This Row],[tenure]]&lt;= 6, "0-6 months", IF(Table1[[#This Row],[tenure]] &lt;= 12, "6-12 months", "Over 12 months"))</f>
        <v>Over 12 months</v>
      </c>
      <c r="W1803">
        <v>26.786081943586577</v>
      </c>
      <c r="X1803" t="str">
        <f>IF(Table1[[#This Row],[MonthlyCharges]] &lt;= 50, "Low", IF(Table1[[#This Row],[MonthlyCharges]] &lt;= 100, "Medium", "High"))</f>
        <v>Medium</v>
      </c>
    </row>
    <row r="1804" spans="1:24" x14ac:dyDescent="0.3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 t="str">
        <f>IF(Table1[[#This Row],[tenure]]&lt;= 6, "0-6 months", IF(Table1[[#This Row],[tenure]] &lt;= 12, "6-12 months", "Over 12 months"))</f>
        <v>6-12 months</v>
      </c>
      <c r="W1804">
        <v>23.971631205673759</v>
      </c>
      <c r="X1804" t="str">
        <f>IF(Table1[[#This Row],[MonthlyCharges]] &lt;= 50, "Low", IF(Table1[[#This Row],[MonthlyCharges]] &lt;= 100, "Medium", "High"))</f>
        <v>Low</v>
      </c>
    </row>
    <row r="1805" spans="1:24" x14ac:dyDescent="0.3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 t="str">
        <f>IF(Table1[[#This Row],[tenure]]&lt;= 6, "0-6 months", IF(Table1[[#This Row],[tenure]] &lt;= 12, "6-12 months", "Over 12 months"))</f>
        <v>Over 12 months</v>
      </c>
      <c r="W1805">
        <v>26.786081943586577</v>
      </c>
      <c r="X1805" t="str">
        <f>IF(Table1[[#This Row],[MonthlyCharges]] &lt;= 50, "Low", IF(Table1[[#This Row],[MonthlyCharges]] &lt;= 100, "Medium", "High"))</f>
        <v>Medium</v>
      </c>
    </row>
    <row r="1806" spans="1:24" x14ac:dyDescent="0.3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 t="str">
        <f>IF(Table1[[#This Row],[tenure]]&lt;= 6, "0-6 months", IF(Table1[[#This Row],[tenure]] &lt;= 12, "6-12 months", "Over 12 months"))</f>
        <v>Over 12 months</v>
      </c>
      <c r="W1806">
        <v>26.786081943586577</v>
      </c>
      <c r="X1806" t="str">
        <f>IF(Table1[[#This Row],[MonthlyCharges]] &lt;= 50, "Low", IF(Table1[[#This Row],[MonthlyCharges]] &lt;= 100, "Medium", "High"))</f>
        <v>Low</v>
      </c>
    </row>
    <row r="1807" spans="1:24" x14ac:dyDescent="0.3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 t="str">
        <f>IF(Table1[[#This Row],[tenure]]&lt;= 6, "0-6 months", IF(Table1[[#This Row],[tenure]] &lt;= 12, "6-12 months", "Over 12 months"))</f>
        <v>Over 12 months</v>
      </c>
      <c r="W1807">
        <v>26.786081943586577</v>
      </c>
      <c r="X1807" t="str">
        <f>IF(Table1[[#This Row],[MonthlyCharges]] &lt;= 50, "Low", IF(Table1[[#This Row],[MonthlyCharges]] &lt;= 100, "Medium", "High"))</f>
        <v>Medium</v>
      </c>
    </row>
    <row r="1808" spans="1:24" x14ac:dyDescent="0.3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 t="str">
        <f>IF(Table1[[#This Row],[tenure]]&lt;= 6, "0-6 months", IF(Table1[[#This Row],[tenure]] &lt;= 12, "6-12 months", "Over 12 months"))</f>
        <v>Over 12 months</v>
      </c>
      <c r="W1808">
        <v>26.786081943586577</v>
      </c>
      <c r="X1808" t="str">
        <f>IF(Table1[[#This Row],[MonthlyCharges]] &lt;= 50, "Low", IF(Table1[[#This Row],[MonthlyCharges]] &lt;= 100, "Medium", "High"))</f>
        <v>Low</v>
      </c>
    </row>
    <row r="1809" spans="1:24" x14ac:dyDescent="0.3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 t="str">
        <f>IF(Table1[[#This Row],[tenure]]&lt;= 6, "0-6 months", IF(Table1[[#This Row],[tenure]] &lt;= 12, "6-12 months", "Over 12 months"))</f>
        <v>0-6 months</v>
      </c>
      <c r="W1809">
        <v>26.941255908170152</v>
      </c>
      <c r="X1809" t="str">
        <f>IF(Table1[[#This Row],[MonthlyCharges]] &lt;= 50, "Low", IF(Table1[[#This Row],[MonthlyCharges]] &lt;= 100, "Medium", "High"))</f>
        <v>Medium</v>
      </c>
    </row>
    <row r="1810" spans="1:24" x14ac:dyDescent="0.3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 t="str">
        <f>IF(Table1[[#This Row],[tenure]]&lt;= 6, "0-6 months", IF(Table1[[#This Row],[tenure]] &lt;= 12, "6-12 months", "Over 12 months"))</f>
        <v>Over 12 months</v>
      </c>
      <c r="W1810">
        <v>26.786081943586577</v>
      </c>
      <c r="X1810" t="str">
        <f>IF(Table1[[#This Row],[MonthlyCharges]] &lt;= 50, "Low", IF(Table1[[#This Row],[MonthlyCharges]] &lt;= 100, "Medium", "High"))</f>
        <v>Medium</v>
      </c>
    </row>
    <row r="1811" spans="1:24" x14ac:dyDescent="0.3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 t="str">
        <f>IF(Table1[[#This Row],[tenure]]&lt;= 6, "0-6 months", IF(Table1[[#This Row],[tenure]] &lt;= 12, "6-12 months", "Over 12 months"))</f>
        <v>Over 12 months</v>
      </c>
      <c r="W1811">
        <v>26.786081943586577</v>
      </c>
      <c r="X1811" t="str">
        <f>IF(Table1[[#This Row],[MonthlyCharges]] &lt;= 50, "Low", IF(Table1[[#This Row],[MonthlyCharges]] &lt;= 100, "Medium", "High"))</f>
        <v>Medium</v>
      </c>
    </row>
    <row r="1812" spans="1:24" x14ac:dyDescent="0.3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 t="str">
        <f>IF(Table1[[#This Row],[tenure]]&lt;= 6, "0-6 months", IF(Table1[[#This Row],[tenure]] &lt;= 12, "6-12 months", "Over 12 months"))</f>
        <v>Over 12 months</v>
      </c>
      <c r="W1812">
        <v>26.786081943586577</v>
      </c>
      <c r="X1812" t="str">
        <f>IF(Table1[[#This Row],[MonthlyCharges]] &lt;= 50, "Low", IF(Table1[[#This Row],[MonthlyCharges]] &lt;= 100, "Medium", "High"))</f>
        <v>Medium</v>
      </c>
    </row>
    <row r="1813" spans="1:24" x14ac:dyDescent="0.3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 t="str">
        <f>IF(Table1[[#This Row],[tenure]]&lt;= 6, "0-6 months", IF(Table1[[#This Row],[tenure]] &lt;= 12, "6-12 months", "Over 12 months"))</f>
        <v>Over 12 months</v>
      </c>
      <c r="W1813">
        <v>26.786081943586577</v>
      </c>
      <c r="X1813" t="str">
        <f>IF(Table1[[#This Row],[MonthlyCharges]] &lt;= 50, "Low", IF(Table1[[#This Row],[MonthlyCharges]] &lt;= 100, "Medium", "High"))</f>
        <v>Medium</v>
      </c>
    </row>
    <row r="1814" spans="1:24" x14ac:dyDescent="0.3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 t="str">
        <f>IF(Table1[[#This Row],[tenure]]&lt;= 6, "0-6 months", IF(Table1[[#This Row],[tenure]] &lt;= 12, "6-12 months", "Over 12 months"))</f>
        <v>Over 12 months</v>
      </c>
      <c r="W1814">
        <v>26.786081943586577</v>
      </c>
      <c r="X1814" t="str">
        <f>IF(Table1[[#This Row],[MonthlyCharges]] &lt;= 50, "Low", IF(Table1[[#This Row],[MonthlyCharges]] &lt;= 100, "Medium", "High"))</f>
        <v>Medium</v>
      </c>
    </row>
    <row r="1815" spans="1:24" x14ac:dyDescent="0.3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 t="str">
        <f>IF(Table1[[#This Row],[tenure]]&lt;= 6, "0-6 months", IF(Table1[[#This Row],[tenure]] &lt;= 12, "6-12 months", "Over 12 months"))</f>
        <v>0-6 months</v>
      </c>
      <c r="W1815">
        <v>26.941255908170152</v>
      </c>
      <c r="X1815" t="str">
        <f>IF(Table1[[#This Row],[MonthlyCharges]] &lt;= 50, "Low", IF(Table1[[#This Row],[MonthlyCharges]] &lt;= 100, "Medium", "High"))</f>
        <v>Medium</v>
      </c>
    </row>
    <row r="1816" spans="1:24" x14ac:dyDescent="0.3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 t="str">
        <f>IF(Table1[[#This Row],[tenure]]&lt;= 6, "0-6 months", IF(Table1[[#This Row],[tenure]] &lt;= 12, "6-12 months", "Over 12 months"))</f>
        <v>6-12 months</v>
      </c>
      <c r="W1816">
        <v>23.971631205673759</v>
      </c>
      <c r="X1816" t="str">
        <f>IF(Table1[[#This Row],[MonthlyCharges]] &lt;= 50, "Low", IF(Table1[[#This Row],[MonthlyCharges]] &lt;= 100, "Medium", "High"))</f>
        <v>Low</v>
      </c>
    </row>
    <row r="1817" spans="1:24" x14ac:dyDescent="0.3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 t="str">
        <f>IF(Table1[[#This Row],[tenure]]&lt;= 6, "0-6 months", IF(Table1[[#This Row],[tenure]] &lt;= 12, "6-12 months", "Over 12 months"))</f>
        <v>Over 12 months</v>
      </c>
      <c r="W1817">
        <v>26.786081943586577</v>
      </c>
      <c r="X1817" t="str">
        <f>IF(Table1[[#This Row],[MonthlyCharges]] &lt;= 50, "Low", IF(Table1[[#This Row],[MonthlyCharges]] &lt;= 100, "Medium", "High"))</f>
        <v>Low</v>
      </c>
    </row>
    <row r="1818" spans="1:24" x14ac:dyDescent="0.3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 t="str">
        <f>IF(Table1[[#This Row],[tenure]]&lt;= 6, "0-6 months", IF(Table1[[#This Row],[tenure]] &lt;= 12, "6-12 months", "Over 12 months"))</f>
        <v>0-6 months</v>
      </c>
      <c r="W1818">
        <v>26.941255908170152</v>
      </c>
      <c r="X1818" t="str">
        <f>IF(Table1[[#This Row],[MonthlyCharges]] &lt;= 50, "Low", IF(Table1[[#This Row],[MonthlyCharges]] &lt;= 100, "Medium", "High"))</f>
        <v>Low</v>
      </c>
    </row>
    <row r="1819" spans="1:24" x14ac:dyDescent="0.3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 t="str">
        <f>IF(Table1[[#This Row],[tenure]]&lt;= 6, "0-6 months", IF(Table1[[#This Row],[tenure]] &lt;= 12, "6-12 months", "Over 12 months"))</f>
        <v>Over 12 months</v>
      </c>
      <c r="W1819">
        <v>26.786081943586577</v>
      </c>
      <c r="X1819" t="str">
        <f>IF(Table1[[#This Row],[MonthlyCharges]] &lt;= 50, "Low", IF(Table1[[#This Row],[MonthlyCharges]] &lt;= 100, "Medium", "High"))</f>
        <v>Medium</v>
      </c>
    </row>
    <row r="1820" spans="1:24" x14ac:dyDescent="0.3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 t="str">
        <f>IF(Table1[[#This Row],[tenure]]&lt;= 6, "0-6 months", IF(Table1[[#This Row],[tenure]] &lt;= 12, "6-12 months", "Over 12 months"))</f>
        <v>Over 12 months</v>
      </c>
      <c r="W1820">
        <v>26.786081943586577</v>
      </c>
      <c r="X1820" t="str">
        <f>IF(Table1[[#This Row],[MonthlyCharges]] &lt;= 50, "Low", IF(Table1[[#This Row],[MonthlyCharges]] &lt;= 100, "Medium", "High"))</f>
        <v>Medium</v>
      </c>
    </row>
    <row r="1821" spans="1:24" x14ac:dyDescent="0.3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 t="str">
        <f>IF(Table1[[#This Row],[tenure]]&lt;= 6, "0-6 months", IF(Table1[[#This Row],[tenure]] &lt;= 12, "6-12 months", "Over 12 months"))</f>
        <v>Over 12 months</v>
      </c>
      <c r="W1821">
        <v>26.786081943586577</v>
      </c>
      <c r="X1821" t="str">
        <f>IF(Table1[[#This Row],[MonthlyCharges]] &lt;= 50, "Low", IF(Table1[[#This Row],[MonthlyCharges]] &lt;= 100, "Medium", "High"))</f>
        <v>Medium</v>
      </c>
    </row>
    <row r="1822" spans="1:24" x14ac:dyDescent="0.3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 t="str">
        <f>IF(Table1[[#This Row],[tenure]]&lt;= 6, "0-6 months", IF(Table1[[#This Row],[tenure]] &lt;= 12, "6-12 months", "Over 12 months"))</f>
        <v>0-6 months</v>
      </c>
      <c r="W1822">
        <v>26.941255908170152</v>
      </c>
      <c r="X1822" t="str">
        <f>IF(Table1[[#This Row],[MonthlyCharges]] &lt;= 50, "Low", IF(Table1[[#This Row],[MonthlyCharges]] &lt;= 100, "Medium", "High"))</f>
        <v>Low</v>
      </c>
    </row>
    <row r="1823" spans="1:24" x14ac:dyDescent="0.3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 t="str">
        <f>IF(Table1[[#This Row],[tenure]]&lt;= 6, "0-6 months", IF(Table1[[#This Row],[tenure]] &lt;= 12, "6-12 months", "Over 12 months"))</f>
        <v>Over 12 months</v>
      </c>
      <c r="W1823">
        <v>26.786081943586577</v>
      </c>
      <c r="X1823" t="str">
        <f>IF(Table1[[#This Row],[MonthlyCharges]] &lt;= 50, "Low", IF(Table1[[#This Row],[MonthlyCharges]] &lt;= 100, "Medium", "High"))</f>
        <v>Medium</v>
      </c>
    </row>
    <row r="1824" spans="1:24" x14ac:dyDescent="0.3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 t="str">
        <f>IF(Table1[[#This Row],[tenure]]&lt;= 6, "0-6 months", IF(Table1[[#This Row],[tenure]] &lt;= 12, "6-12 months", "Over 12 months"))</f>
        <v>Over 12 months</v>
      </c>
      <c r="W1824">
        <v>26.786081943586577</v>
      </c>
      <c r="X1824" t="str">
        <f>IF(Table1[[#This Row],[MonthlyCharges]] &lt;= 50, "Low", IF(Table1[[#This Row],[MonthlyCharges]] &lt;= 100, "Medium", "High"))</f>
        <v>Medium</v>
      </c>
    </row>
    <row r="1825" spans="1:24" x14ac:dyDescent="0.3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 t="str">
        <f>IF(Table1[[#This Row],[tenure]]&lt;= 6, "0-6 months", IF(Table1[[#This Row],[tenure]] &lt;= 12, "6-12 months", "Over 12 months"))</f>
        <v>Over 12 months</v>
      </c>
      <c r="W1825">
        <v>26.786081943586577</v>
      </c>
      <c r="X1825" t="str">
        <f>IF(Table1[[#This Row],[MonthlyCharges]] &lt;= 50, "Low", IF(Table1[[#This Row],[MonthlyCharges]] &lt;= 100, "Medium", "High"))</f>
        <v>Medium</v>
      </c>
    </row>
    <row r="1826" spans="1:24" x14ac:dyDescent="0.3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 t="str">
        <f>IF(Table1[[#This Row],[tenure]]&lt;= 6, "0-6 months", IF(Table1[[#This Row],[tenure]] &lt;= 12, "6-12 months", "Over 12 months"))</f>
        <v>Over 12 months</v>
      </c>
      <c r="W1826">
        <v>26.786081943586577</v>
      </c>
      <c r="X1826" t="str">
        <f>IF(Table1[[#This Row],[MonthlyCharges]] &lt;= 50, "Low", IF(Table1[[#This Row],[MonthlyCharges]] &lt;= 100, "Medium", "High"))</f>
        <v>Low</v>
      </c>
    </row>
    <row r="1827" spans="1:24" x14ac:dyDescent="0.3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 t="str">
        <f>IF(Table1[[#This Row],[tenure]]&lt;= 6, "0-6 months", IF(Table1[[#This Row],[tenure]] &lt;= 12, "6-12 months", "Over 12 months"))</f>
        <v>Over 12 months</v>
      </c>
      <c r="W1827">
        <v>26.786081943586577</v>
      </c>
      <c r="X1827" t="str">
        <f>IF(Table1[[#This Row],[MonthlyCharges]] &lt;= 50, "Low", IF(Table1[[#This Row],[MonthlyCharges]] &lt;= 100, "Medium", "High"))</f>
        <v>Medium</v>
      </c>
    </row>
    <row r="1828" spans="1:24" x14ac:dyDescent="0.3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 t="str">
        <f>IF(Table1[[#This Row],[tenure]]&lt;= 6, "0-6 months", IF(Table1[[#This Row],[tenure]] &lt;= 12, "6-12 months", "Over 12 months"))</f>
        <v>Over 12 months</v>
      </c>
      <c r="W1828">
        <v>26.786081943586577</v>
      </c>
      <c r="X1828" t="str">
        <f>IF(Table1[[#This Row],[MonthlyCharges]] &lt;= 50, "Low", IF(Table1[[#This Row],[MonthlyCharges]] &lt;= 100, "Medium", "High"))</f>
        <v>Medium</v>
      </c>
    </row>
    <row r="1829" spans="1:24" x14ac:dyDescent="0.3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 t="str">
        <f>IF(Table1[[#This Row],[tenure]]&lt;= 6, "0-6 months", IF(Table1[[#This Row],[tenure]] &lt;= 12, "6-12 months", "Over 12 months"))</f>
        <v>Over 12 months</v>
      </c>
      <c r="W1829">
        <v>26.786081943586577</v>
      </c>
      <c r="X1829" t="str">
        <f>IF(Table1[[#This Row],[MonthlyCharges]] &lt;= 50, "Low", IF(Table1[[#This Row],[MonthlyCharges]] &lt;= 100, "Medium", "High"))</f>
        <v>Medium</v>
      </c>
    </row>
    <row r="1830" spans="1:24" x14ac:dyDescent="0.3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 t="str">
        <f>IF(Table1[[#This Row],[tenure]]&lt;= 6, "0-6 months", IF(Table1[[#This Row],[tenure]] &lt;= 12, "6-12 months", "Over 12 months"))</f>
        <v>Over 12 months</v>
      </c>
      <c r="W1830">
        <v>26.786081943586577</v>
      </c>
      <c r="X1830" t="str">
        <f>IF(Table1[[#This Row],[MonthlyCharges]] &lt;= 50, "Low", IF(Table1[[#This Row],[MonthlyCharges]] &lt;= 100, "Medium", "High"))</f>
        <v>Low</v>
      </c>
    </row>
    <row r="1831" spans="1:24" x14ac:dyDescent="0.3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 t="str">
        <f>IF(Table1[[#This Row],[tenure]]&lt;= 6, "0-6 months", IF(Table1[[#This Row],[tenure]] &lt;= 12, "6-12 months", "Over 12 months"))</f>
        <v>6-12 months</v>
      </c>
      <c r="W1831">
        <v>23.971631205673759</v>
      </c>
      <c r="X1831" t="str">
        <f>IF(Table1[[#This Row],[MonthlyCharges]] &lt;= 50, "Low", IF(Table1[[#This Row],[MonthlyCharges]] &lt;= 100, "Medium", "High"))</f>
        <v>Medium</v>
      </c>
    </row>
    <row r="1832" spans="1:24" x14ac:dyDescent="0.3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 t="str">
        <f>IF(Table1[[#This Row],[tenure]]&lt;= 6, "0-6 months", IF(Table1[[#This Row],[tenure]] &lt;= 12, "6-12 months", "Over 12 months"))</f>
        <v>Over 12 months</v>
      </c>
      <c r="W1832">
        <v>26.786081943586577</v>
      </c>
      <c r="X1832" t="str">
        <f>IF(Table1[[#This Row],[MonthlyCharges]] &lt;= 50, "Low", IF(Table1[[#This Row],[MonthlyCharges]] &lt;= 100, "Medium", "High"))</f>
        <v>Low</v>
      </c>
    </row>
    <row r="1833" spans="1:24" x14ac:dyDescent="0.3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 t="str">
        <f>IF(Table1[[#This Row],[tenure]]&lt;= 6, "0-6 months", IF(Table1[[#This Row],[tenure]] &lt;= 12, "6-12 months", "Over 12 months"))</f>
        <v>Over 12 months</v>
      </c>
      <c r="W1833">
        <v>26.786081943586577</v>
      </c>
      <c r="X1833" t="str">
        <f>IF(Table1[[#This Row],[MonthlyCharges]] &lt;= 50, "Low", IF(Table1[[#This Row],[MonthlyCharges]] &lt;= 100, "Medium", "High"))</f>
        <v>Medium</v>
      </c>
    </row>
    <row r="1834" spans="1:24" x14ac:dyDescent="0.3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 t="str">
        <f>IF(Table1[[#This Row],[tenure]]&lt;= 6, "0-6 months", IF(Table1[[#This Row],[tenure]] &lt;= 12, "6-12 months", "Over 12 months"))</f>
        <v>Over 12 months</v>
      </c>
      <c r="W1834">
        <v>26.786081943586577</v>
      </c>
      <c r="X1834" t="str">
        <f>IF(Table1[[#This Row],[MonthlyCharges]] &lt;= 50, "Low", IF(Table1[[#This Row],[MonthlyCharges]] &lt;= 100, "Medium", "High"))</f>
        <v>Low</v>
      </c>
    </row>
    <row r="1835" spans="1:24" x14ac:dyDescent="0.3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 t="str">
        <f>IF(Table1[[#This Row],[tenure]]&lt;= 6, "0-6 months", IF(Table1[[#This Row],[tenure]] &lt;= 12, "6-12 months", "Over 12 months"))</f>
        <v>0-6 months</v>
      </c>
      <c r="W1835">
        <v>26.941255908170152</v>
      </c>
      <c r="X1835" t="str">
        <f>IF(Table1[[#This Row],[MonthlyCharges]] &lt;= 50, "Low", IF(Table1[[#This Row],[MonthlyCharges]] &lt;= 100, "Medium", "High"))</f>
        <v>Low</v>
      </c>
    </row>
    <row r="1836" spans="1:24" x14ac:dyDescent="0.3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 t="str">
        <f>IF(Table1[[#This Row],[tenure]]&lt;= 6, "0-6 months", IF(Table1[[#This Row],[tenure]] &lt;= 12, "6-12 months", "Over 12 months"))</f>
        <v>0-6 months</v>
      </c>
      <c r="W1836">
        <v>26.941255908170152</v>
      </c>
      <c r="X1836" t="str">
        <f>IF(Table1[[#This Row],[MonthlyCharges]] &lt;= 50, "Low", IF(Table1[[#This Row],[MonthlyCharges]] &lt;= 100, "Medium", "High"))</f>
        <v>Low</v>
      </c>
    </row>
    <row r="1837" spans="1:24" x14ac:dyDescent="0.3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 t="str">
        <f>IF(Table1[[#This Row],[tenure]]&lt;= 6, "0-6 months", IF(Table1[[#This Row],[tenure]] &lt;= 12, "6-12 months", "Over 12 months"))</f>
        <v>0-6 months</v>
      </c>
      <c r="W1837">
        <v>26.941255908170152</v>
      </c>
      <c r="X1837" t="str">
        <f>IF(Table1[[#This Row],[MonthlyCharges]] &lt;= 50, "Low", IF(Table1[[#This Row],[MonthlyCharges]] &lt;= 100, "Medium", "High"))</f>
        <v>Low</v>
      </c>
    </row>
    <row r="1838" spans="1:24" x14ac:dyDescent="0.3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 t="str">
        <f>IF(Table1[[#This Row],[tenure]]&lt;= 6, "0-6 months", IF(Table1[[#This Row],[tenure]] &lt;= 12, "6-12 months", "Over 12 months"))</f>
        <v>Over 12 months</v>
      </c>
      <c r="W1838">
        <v>26.786081943586577</v>
      </c>
      <c r="X1838" t="str">
        <f>IF(Table1[[#This Row],[MonthlyCharges]] &lt;= 50, "Low", IF(Table1[[#This Row],[MonthlyCharges]] &lt;= 100, "Medium", "High"))</f>
        <v>Medium</v>
      </c>
    </row>
    <row r="1839" spans="1:24" x14ac:dyDescent="0.3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 t="str">
        <f>IF(Table1[[#This Row],[tenure]]&lt;= 6, "0-6 months", IF(Table1[[#This Row],[tenure]] &lt;= 12, "6-12 months", "Over 12 months"))</f>
        <v>0-6 months</v>
      </c>
      <c r="W1839">
        <v>26.941255908170152</v>
      </c>
      <c r="X1839" t="str">
        <f>IF(Table1[[#This Row],[MonthlyCharges]] &lt;= 50, "Low", IF(Table1[[#This Row],[MonthlyCharges]] &lt;= 100, "Medium", "High"))</f>
        <v>Low</v>
      </c>
    </row>
    <row r="1840" spans="1:24" x14ac:dyDescent="0.3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 t="str">
        <f>IF(Table1[[#This Row],[tenure]]&lt;= 6, "0-6 months", IF(Table1[[#This Row],[tenure]] &lt;= 12, "6-12 months", "Over 12 months"))</f>
        <v>Over 12 months</v>
      </c>
      <c r="W1840">
        <v>26.786081943586577</v>
      </c>
      <c r="X1840" t="str">
        <f>IF(Table1[[#This Row],[MonthlyCharges]] &lt;= 50, "Low", IF(Table1[[#This Row],[MonthlyCharges]] &lt;= 100, "Medium", "High"))</f>
        <v>Medium</v>
      </c>
    </row>
    <row r="1841" spans="1:24" x14ac:dyDescent="0.3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 t="str">
        <f>IF(Table1[[#This Row],[tenure]]&lt;= 6, "0-6 months", IF(Table1[[#This Row],[tenure]] &lt;= 12, "6-12 months", "Over 12 months"))</f>
        <v>0-6 months</v>
      </c>
      <c r="W1841">
        <v>26.941255908170152</v>
      </c>
      <c r="X1841" t="str">
        <f>IF(Table1[[#This Row],[MonthlyCharges]] &lt;= 50, "Low", IF(Table1[[#This Row],[MonthlyCharges]] &lt;= 100, "Medium", "High"))</f>
        <v>Low</v>
      </c>
    </row>
    <row r="1842" spans="1:24" x14ac:dyDescent="0.3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 t="str">
        <f>IF(Table1[[#This Row],[tenure]]&lt;= 6, "0-6 months", IF(Table1[[#This Row],[tenure]] &lt;= 12, "6-12 months", "Over 12 months"))</f>
        <v>Over 12 months</v>
      </c>
      <c r="W1842">
        <v>26.786081943586577</v>
      </c>
      <c r="X1842" t="str">
        <f>IF(Table1[[#This Row],[MonthlyCharges]] &lt;= 50, "Low", IF(Table1[[#This Row],[MonthlyCharges]] &lt;= 100, "Medium", "High"))</f>
        <v>High</v>
      </c>
    </row>
    <row r="1843" spans="1:24" x14ac:dyDescent="0.3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 t="str">
        <f>IF(Table1[[#This Row],[tenure]]&lt;= 6, "0-6 months", IF(Table1[[#This Row],[tenure]] &lt;= 12, "6-12 months", "Over 12 months"))</f>
        <v>Over 12 months</v>
      </c>
      <c r="W1843">
        <v>26.786081943586577</v>
      </c>
      <c r="X1843" t="str">
        <f>IF(Table1[[#This Row],[MonthlyCharges]] &lt;= 50, "Low", IF(Table1[[#This Row],[MonthlyCharges]] &lt;= 100, "Medium", "High"))</f>
        <v>Low</v>
      </c>
    </row>
    <row r="1844" spans="1:24" x14ac:dyDescent="0.3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 t="str">
        <f>IF(Table1[[#This Row],[tenure]]&lt;= 6, "0-6 months", IF(Table1[[#This Row],[tenure]] &lt;= 12, "6-12 months", "Over 12 months"))</f>
        <v>Over 12 months</v>
      </c>
      <c r="W1844">
        <v>26.786081943586577</v>
      </c>
      <c r="X1844" t="str">
        <f>IF(Table1[[#This Row],[MonthlyCharges]] &lt;= 50, "Low", IF(Table1[[#This Row],[MonthlyCharges]] &lt;= 100, "Medium", "High"))</f>
        <v>Medium</v>
      </c>
    </row>
    <row r="1845" spans="1:24" x14ac:dyDescent="0.3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 t="str">
        <f>IF(Table1[[#This Row],[tenure]]&lt;= 6, "0-6 months", IF(Table1[[#This Row],[tenure]] &lt;= 12, "6-12 months", "Over 12 months"))</f>
        <v>Over 12 months</v>
      </c>
      <c r="W1845">
        <v>26.786081943586577</v>
      </c>
      <c r="X1845" t="str">
        <f>IF(Table1[[#This Row],[MonthlyCharges]] &lt;= 50, "Low", IF(Table1[[#This Row],[MonthlyCharges]] &lt;= 100, "Medium", "High"))</f>
        <v>Low</v>
      </c>
    </row>
    <row r="1846" spans="1:24" x14ac:dyDescent="0.3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 t="str">
        <f>IF(Table1[[#This Row],[tenure]]&lt;= 6, "0-6 months", IF(Table1[[#This Row],[tenure]] &lt;= 12, "6-12 months", "Over 12 months"))</f>
        <v>Over 12 months</v>
      </c>
      <c r="W1846">
        <v>26.786081943586577</v>
      </c>
      <c r="X1846" t="str">
        <f>IF(Table1[[#This Row],[MonthlyCharges]] &lt;= 50, "Low", IF(Table1[[#This Row],[MonthlyCharges]] &lt;= 100, "Medium", "High"))</f>
        <v>Medium</v>
      </c>
    </row>
    <row r="1847" spans="1:24" x14ac:dyDescent="0.3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 t="str">
        <f>IF(Table1[[#This Row],[tenure]]&lt;= 6, "0-6 months", IF(Table1[[#This Row],[tenure]] &lt;= 12, "6-12 months", "Over 12 months"))</f>
        <v>Over 12 months</v>
      </c>
      <c r="W1847">
        <v>26.786081943586577</v>
      </c>
      <c r="X1847" t="str">
        <f>IF(Table1[[#This Row],[MonthlyCharges]] &lt;= 50, "Low", IF(Table1[[#This Row],[MonthlyCharges]] &lt;= 100, "Medium", "High"))</f>
        <v>Low</v>
      </c>
    </row>
    <row r="1848" spans="1:24" x14ac:dyDescent="0.3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 t="str">
        <f>IF(Table1[[#This Row],[tenure]]&lt;= 6, "0-6 months", IF(Table1[[#This Row],[tenure]] &lt;= 12, "6-12 months", "Over 12 months"))</f>
        <v>Over 12 months</v>
      </c>
      <c r="W1848">
        <v>26.786081943586577</v>
      </c>
      <c r="X1848" t="str">
        <f>IF(Table1[[#This Row],[MonthlyCharges]] &lt;= 50, "Low", IF(Table1[[#This Row],[MonthlyCharges]] &lt;= 100, "Medium", "High"))</f>
        <v>Low</v>
      </c>
    </row>
    <row r="1849" spans="1:24" x14ac:dyDescent="0.3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 t="str">
        <f>IF(Table1[[#This Row],[tenure]]&lt;= 6, "0-6 months", IF(Table1[[#This Row],[tenure]] &lt;= 12, "6-12 months", "Over 12 months"))</f>
        <v>Over 12 months</v>
      </c>
      <c r="W1849">
        <v>26.786081943586577</v>
      </c>
      <c r="X1849" t="str">
        <f>IF(Table1[[#This Row],[MonthlyCharges]] &lt;= 50, "Low", IF(Table1[[#This Row],[MonthlyCharges]] &lt;= 100, "Medium", "High"))</f>
        <v>Low</v>
      </c>
    </row>
    <row r="1850" spans="1:24" x14ac:dyDescent="0.3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 t="str">
        <f>IF(Table1[[#This Row],[tenure]]&lt;= 6, "0-6 months", IF(Table1[[#This Row],[tenure]] &lt;= 12, "6-12 months", "Over 12 months"))</f>
        <v>Over 12 months</v>
      </c>
      <c r="W1850">
        <v>26.786081943586577</v>
      </c>
      <c r="X1850" t="str">
        <f>IF(Table1[[#This Row],[MonthlyCharges]] &lt;= 50, "Low", IF(Table1[[#This Row],[MonthlyCharges]] &lt;= 100, "Medium", "High"))</f>
        <v>Low</v>
      </c>
    </row>
    <row r="1851" spans="1:24" x14ac:dyDescent="0.3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 t="str">
        <f>IF(Table1[[#This Row],[tenure]]&lt;= 6, "0-6 months", IF(Table1[[#This Row],[tenure]] &lt;= 12, "6-12 months", "Over 12 months"))</f>
        <v>6-12 months</v>
      </c>
      <c r="W1851">
        <v>23.971631205673759</v>
      </c>
      <c r="X1851" t="str">
        <f>IF(Table1[[#This Row],[MonthlyCharges]] &lt;= 50, "Low", IF(Table1[[#This Row],[MonthlyCharges]] &lt;= 100, "Medium", "High"))</f>
        <v>Low</v>
      </c>
    </row>
    <row r="1852" spans="1:24" x14ac:dyDescent="0.3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 t="str">
        <f>IF(Table1[[#This Row],[tenure]]&lt;= 6, "0-6 months", IF(Table1[[#This Row],[tenure]] &lt;= 12, "6-12 months", "Over 12 months"))</f>
        <v>Over 12 months</v>
      </c>
      <c r="W1852">
        <v>26.786081943586577</v>
      </c>
      <c r="X1852" t="str">
        <f>IF(Table1[[#This Row],[MonthlyCharges]] &lt;= 50, "Low", IF(Table1[[#This Row],[MonthlyCharges]] &lt;= 100, "Medium", "High"))</f>
        <v>Medium</v>
      </c>
    </row>
    <row r="1853" spans="1:24" x14ac:dyDescent="0.3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 t="str">
        <f>IF(Table1[[#This Row],[tenure]]&lt;= 6, "0-6 months", IF(Table1[[#This Row],[tenure]] &lt;= 12, "6-12 months", "Over 12 months"))</f>
        <v>0-6 months</v>
      </c>
      <c r="W1853">
        <v>26.941255908170152</v>
      </c>
      <c r="X1853" t="str">
        <f>IF(Table1[[#This Row],[MonthlyCharges]] &lt;= 50, "Low", IF(Table1[[#This Row],[MonthlyCharges]] &lt;= 100, "Medium", "High"))</f>
        <v>Low</v>
      </c>
    </row>
    <row r="1854" spans="1:24" x14ac:dyDescent="0.3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 t="str">
        <f>IF(Table1[[#This Row],[tenure]]&lt;= 6, "0-6 months", IF(Table1[[#This Row],[tenure]] &lt;= 12, "6-12 months", "Over 12 months"))</f>
        <v>0-6 months</v>
      </c>
      <c r="W1854">
        <v>26.941255908170152</v>
      </c>
      <c r="X1854" t="str">
        <f>IF(Table1[[#This Row],[MonthlyCharges]] &lt;= 50, "Low", IF(Table1[[#This Row],[MonthlyCharges]] &lt;= 100, "Medium", "High"))</f>
        <v>Low</v>
      </c>
    </row>
    <row r="1855" spans="1:24" x14ac:dyDescent="0.3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 t="str">
        <f>IF(Table1[[#This Row],[tenure]]&lt;= 6, "0-6 months", IF(Table1[[#This Row],[tenure]] &lt;= 12, "6-12 months", "Over 12 months"))</f>
        <v>0-6 months</v>
      </c>
      <c r="W1855">
        <v>26.941255908170152</v>
      </c>
      <c r="X1855" t="str">
        <f>IF(Table1[[#This Row],[MonthlyCharges]] &lt;= 50, "Low", IF(Table1[[#This Row],[MonthlyCharges]] &lt;= 100, "Medium", "High"))</f>
        <v>Low</v>
      </c>
    </row>
    <row r="1856" spans="1:24" x14ac:dyDescent="0.3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 t="str">
        <f>IF(Table1[[#This Row],[tenure]]&lt;= 6, "0-6 months", IF(Table1[[#This Row],[tenure]] &lt;= 12, "6-12 months", "Over 12 months"))</f>
        <v>0-6 months</v>
      </c>
      <c r="W1856">
        <v>26.941255908170152</v>
      </c>
      <c r="X1856" t="str">
        <f>IF(Table1[[#This Row],[MonthlyCharges]] &lt;= 50, "Low", IF(Table1[[#This Row],[MonthlyCharges]] &lt;= 100, "Medium", "High"))</f>
        <v>Low</v>
      </c>
    </row>
    <row r="1857" spans="1:24" x14ac:dyDescent="0.3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 t="str">
        <f>IF(Table1[[#This Row],[tenure]]&lt;= 6, "0-6 months", IF(Table1[[#This Row],[tenure]] &lt;= 12, "6-12 months", "Over 12 months"))</f>
        <v>Over 12 months</v>
      </c>
      <c r="W1857">
        <v>26.786081943586577</v>
      </c>
      <c r="X1857" t="str">
        <f>IF(Table1[[#This Row],[MonthlyCharges]] &lt;= 50, "Low", IF(Table1[[#This Row],[MonthlyCharges]] &lt;= 100, "Medium", "High"))</f>
        <v>Low</v>
      </c>
    </row>
    <row r="1858" spans="1:24" x14ac:dyDescent="0.3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 t="str">
        <f>IF(Table1[[#This Row],[tenure]]&lt;= 6, "0-6 months", IF(Table1[[#This Row],[tenure]] &lt;= 12, "6-12 months", "Over 12 months"))</f>
        <v>Over 12 months</v>
      </c>
      <c r="W1858">
        <v>26.786081943586577</v>
      </c>
      <c r="X1858" t="str">
        <f>IF(Table1[[#This Row],[MonthlyCharges]] &lt;= 50, "Low", IF(Table1[[#This Row],[MonthlyCharges]] &lt;= 100, "Medium", "High"))</f>
        <v>Medium</v>
      </c>
    </row>
    <row r="1859" spans="1:24" x14ac:dyDescent="0.3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 t="str">
        <f>IF(Table1[[#This Row],[tenure]]&lt;= 6, "0-6 months", IF(Table1[[#This Row],[tenure]] &lt;= 12, "6-12 months", "Over 12 months"))</f>
        <v>Over 12 months</v>
      </c>
      <c r="W1859">
        <v>26.786081943586577</v>
      </c>
      <c r="X1859" t="str">
        <f>IF(Table1[[#This Row],[MonthlyCharges]] &lt;= 50, "Low", IF(Table1[[#This Row],[MonthlyCharges]] &lt;= 100, "Medium", "High"))</f>
        <v>Medium</v>
      </c>
    </row>
    <row r="1860" spans="1:24" x14ac:dyDescent="0.3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 t="str">
        <f>IF(Table1[[#This Row],[tenure]]&lt;= 6, "0-6 months", IF(Table1[[#This Row],[tenure]] &lt;= 12, "6-12 months", "Over 12 months"))</f>
        <v>Over 12 months</v>
      </c>
      <c r="W1860">
        <v>26.786081943586577</v>
      </c>
      <c r="X1860" t="str">
        <f>IF(Table1[[#This Row],[MonthlyCharges]] &lt;= 50, "Low", IF(Table1[[#This Row],[MonthlyCharges]] &lt;= 100, "Medium", "High"))</f>
        <v>Medium</v>
      </c>
    </row>
    <row r="1861" spans="1:24" x14ac:dyDescent="0.3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 t="str">
        <f>IF(Table1[[#This Row],[tenure]]&lt;= 6, "0-6 months", IF(Table1[[#This Row],[tenure]] &lt;= 12, "6-12 months", "Over 12 months"))</f>
        <v>Over 12 months</v>
      </c>
      <c r="W1861">
        <v>26.786081943586577</v>
      </c>
      <c r="X1861" t="str">
        <f>IF(Table1[[#This Row],[MonthlyCharges]] &lt;= 50, "Low", IF(Table1[[#This Row],[MonthlyCharges]] &lt;= 100, "Medium", "High"))</f>
        <v>Medium</v>
      </c>
    </row>
    <row r="1862" spans="1:24" x14ac:dyDescent="0.3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 t="str">
        <f>IF(Table1[[#This Row],[tenure]]&lt;= 6, "0-6 months", IF(Table1[[#This Row],[tenure]] &lt;= 12, "6-12 months", "Over 12 months"))</f>
        <v>Over 12 months</v>
      </c>
      <c r="W1862">
        <v>26.786081943586577</v>
      </c>
      <c r="X1862" t="str">
        <f>IF(Table1[[#This Row],[MonthlyCharges]] &lt;= 50, "Low", IF(Table1[[#This Row],[MonthlyCharges]] &lt;= 100, "Medium", "High"))</f>
        <v>Low</v>
      </c>
    </row>
    <row r="1863" spans="1:24" x14ac:dyDescent="0.3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 t="str">
        <f>IF(Table1[[#This Row],[tenure]]&lt;= 6, "0-6 months", IF(Table1[[#This Row],[tenure]] &lt;= 12, "6-12 months", "Over 12 months"))</f>
        <v>0-6 months</v>
      </c>
      <c r="W1863">
        <v>26.941255908170152</v>
      </c>
      <c r="X1863" t="str">
        <f>IF(Table1[[#This Row],[MonthlyCharges]] &lt;= 50, "Low", IF(Table1[[#This Row],[MonthlyCharges]] &lt;= 100, "Medium", "High"))</f>
        <v>Low</v>
      </c>
    </row>
    <row r="1864" spans="1:24" x14ac:dyDescent="0.3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 t="str">
        <f>IF(Table1[[#This Row],[tenure]]&lt;= 6, "0-6 months", IF(Table1[[#This Row],[tenure]] &lt;= 12, "6-12 months", "Over 12 months"))</f>
        <v>Over 12 months</v>
      </c>
      <c r="W1864">
        <v>26.786081943586577</v>
      </c>
      <c r="X1864" t="str">
        <f>IF(Table1[[#This Row],[MonthlyCharges]] &lt;= 50, "Low", IF(Table1[[#This Row],[MonthlyCharges]] &lt;= 100, "Medium", "High"))</f>
        <v>Medium</v>
      </c>
    </row>
    <row r="1865" spans="1:24" x14ac:dyDescent="0.3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 t="str">
        <f>IF(Table1[[#This Row],[tenure]]&lt;= 6, "0-6 months", IF(Table1[[#This Row],[tenure]] &lt;= 12, "6-12 months", "Over 12 months"))</f>
        <v>0-6 months</v>
      </c>
      <c r="W1865">
        <v>26.941255908170152</v>
      </c>
      <c r="X1865" t="str">
        <f>IF(Table1[[#This Row],[MonthlyCharges]] &lt;= 50, "Low", IF(Table1[[#This Row],[MonthlyCharges]] &lt;= 100, "Medium", "High"))</f>
        <v>Low</v>
      </c>
    </row>
    <row r="1866" spans="1:24" x14ac:dyDescent="0.3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 t="str">
        <f>IF(Table1[[#This Row],[tenure]]&lt;= 6, "0-6 months", IF(Table1[[#This Row],[tenure]] &lt;= 12, "6-12 months", "Over 12 months"))</f>
        <v>Over 12 months</v>
      </c>
      <c r="W1866">
        <v>26.786081943586577</v>
      </c>
      <c r="X1866" t="str">
        <f>IF(Table1[[#This Row],[MonthlyCharges]] &lt;= 50, "Low", IF(Table1[[#This Row],[MonthlyCharges]] &lt;= 100, "Medium", "High"))</f>
        <v>Medium</v>
      </c>
    </row>
    <row r="1867" spans="1:24" x14ac:dyDescent="0.3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 t="str">
        <f>IF(Table1[[#This Row],[tenure]]&lt;= 6, "0-6 months", IF(Table1[[#This Row],[tenure]] &lt;= 12, "6-12 months", "Over 12 months"))</f>
        <v>Over 12 months</v>
      </c>
      <c r="W1867">
        <v>26.786081943586577</v>
      </c>
      <c r="X1867" t="str">
        <f>IF(Table1[[#This Row],[MonthlyCharges]] &lt;= 50, "Low", IF(Table1[[#This Row],[MonthlyCharges]] &lt;= 100, "Medium", "High"))</f>
        <v>Medium</v>
      </c>
    </row>
    <row r="1868" spans="1:24" x14ac:dyDescent="0.3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 t="str">
        <f>IF(Table1[[#This Row],[tenure]]&lt;= 6, "0-6 months", IF(Table1[[#This Row],[tenure]] &lt;= 12, "6-12 months", "Over 12 months"))</f>
        <v>Over 12 months</v>
      </c>
      <c r="W1868">
        <v>26.786081943586577</v>
      </c>
      <c r="X1868" t="str">
        <f>IF(Table1[[#This Row],[MonthlyCharges]] &lt;= 50, "Low", IF(Table1[[#This Row],[MonthlyCharges]] &lt;= 100, "Medium", "High"))</f>
        <v>High</v>
      </c>
    </row>
    <row r="1869" spans="1:24" x14ac:dyDescent="0.3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 t="str">
        <f>IF(Table1[[#This Row],[tenure]]&lt;= 6, "0-6 months", IF(Table1[[#This Row],[tenure]] &lt;= 12, "6-12 months", "Over 12 months"))</f>
        <v>0-6 months</v>
      </c>
      <c r="W1869">
        <v>26.941255908170152</v>
      </c>
      <c r="X1869" t="str">
        <f>IF(Table1[[#This Row],[MonthlyCharges]] &lt;= 50, "Low", IF(Table1[[#This Row],[MonthlyCharges]] &lt;= 100, "Medium", "High"))</f>
        <v>Medium</v>
      </c>
    </row>
    <row r="1870" spans="1:24" x14ac:dyDescent="0.3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 t="str">
        <f>IF(Table1[[#This Row],[tenure]]&lt;= 6, "0-6 months", IF(Table1[[#This Row],[tenure]] &lt;= 12, "6-12 months", "Over 12 months"))</f>
        <v>0-6 months</v>
      </c>
      <c r="W1870">
        <v>26.941255908170152</v>
      </c>
      <c r="X1870" t="str">
        <f>IF(Table1[[#This Row],[MonthlyCharges]] &lt;= 50, "Low", IF(Table1[[#This Row],[MonthlyCharges]] &lt;= 100, "Medium", "High"))</f>
        <v>Low</v>
      </c>
    </row>
    <row r="1871" spans="1:24" x14ac:dyDescent="0.3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 t="str">
        <f>IF(Table1[[#This Row],[tenure]]&lt;= 6, "0-6 months", IF(Table1[[#This Row],[tenure]] &lt;= 12, "6-12 months", "Over 12 months"))</f>
        <v>Over 12 months</v>
      </c>
      <c r="W1871">
        <v>26.786081943586577</v>
      </c>
      <c r="X1871" t="str">
        <f>IF(Table1[[#This Row],[MonthlyCharges]] &lt;= 50, "Low", IF(Table1[[#This Row],[MonthlyCharges]] &lt;= 100, "Medium", "High"))</f>
        <v>Low</v>
      </c>
    </row>
    <row r="1872" spans="1:24" x14ac:dyDescent="0.3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 t="str">
        <f>IF(Table1[[#This Row],[tenure]]&lt;= 6, "0-6 months", IF(Table1[[#This Row],[tenure]] &lt;= 12, "6-12 months", "Over 12 months"))</f>
        <v>0-6 months</v>
      </c>
      <c r="W1872">
        <v>26.941255908170152</v>
      </c>
      <c r="X1872" t="str">
        <f>IF(Table1[[#This Row],[MonthlyCharges]] &lt;= 50, "Low", IF(Table1[[#This Row],[MonthlyCharges]] &lt;= 100, "Medium", "High"))</f>
        <v>Low</v>
      </c>
    </row>
    <row r="1873" spans="1:24" x14ac:dyDescent="0.3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 t="str">
        <f>IF(Table1[[#This Row],[tenure]]&lt;= 6, "0-6 months", IF(Table1[[#This Row],[tenure]] &lt;= 12, "6-12 months", "Over 12 months"))</f>
        <v>Over 12 months</v>
      </c>
      <c r="W1873">
        <v>26.786081943586577</v>
      </c>
      <c r="X1873" t="str">
        <f>IF(Table1[[#This Row],[MonthlyCharges]] &lt;= 50, "Low", IF(Table1[[#This Row],[MonthlyCharges]] &lt;= 100, "Medium", "High"))</f>
        <v>Medium</v>
      </c>
    </row>
    <row r="1874" spans="1:24" x14ac:dyDescent="0.3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 t="str">
        <f>IF(Table1[[#This Row],[tenure]]&lt;= 6, "0-6 months", IF(Table1[[#This Row],[tenure]] &lt;= 12, "6-12 months", "Over 12 months"))</f>
        <v>Over 12 months</v>
      </c>
      <c r="W1874">
        <v>26.786081943586577</v>
      </c>
      <c r="X1874" t="str">
        <f>IF(Table1[[#This Row],[MonthlyCharges]] &lt;= 50, "Low", IF(Table1[[#This Row],[MonthlyCharges]] &lt;= 100, "Medium", "High"))</f>
        <v>Low</v>
      </c>
    </row>
    <row r="1875" spans="1:24" x14ac:dyDescent="0.3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 t="str">
        <f>IF(Table1[[#This Row],[tenure]]&lt;= 6, "0-6 months", IF(Table1[[#This Row],[tenure]] &lt;= 12, "6-12 months", "Over 12 months"))</f>
        <v>Over 12 months</v>
      </c>
      <c r="W1875">
        <v>26.786081943586577</v>
      </c>
      <c r="X1875" t="str">
        <f>IF(Table1[[#This Row],[MonthlyCharges]] &lt;= 50, "Low", IF(Table1[[#This Row],[MonthlyCharges]] &lt;= 100, "Medium", "High"))</f>
        <v>Medium</v>
      </c>
    </row>
    <row r="1876" spans="1:24" x14ac:dyDescent="0.3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 t="str">
        <f>IF(Table1[[#This Row],[tenure]]&lt;= 6, "0-6 months", IF(Table1[[#This Row],[tenure]] &lt;= 12, "6-12 months", "Over 12 months"))</f>
        <v>Over 12 months</v>
      </c>
      <c r="W1876">
        <v>26.786081943586577</v>
      </c>
      <c r="X1876" t="str">
        <f>IF(Table1[[#This Row],[MonthlyCharges]] &lt;= 50, "Low", IF(Table1[[#This Row],[MonthlyCharges]] &lt;= 100, "Medium", "High"))</f>
        <v>Medium</v>
      </c>
    </row>
    <row r="1877" spans="1:24" x14ac:dyDescent="0.3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 t="str">
        <f>IF(Table1[[#This Row],[tenure]]&lt;= 6, "0-6 months", IF(Table1[[#This Row],[tenure]] &lt;= 12, "6-12 months", "Over 12 months"))</f>
        <v>Over 12 months</v>
      </c>
      <c r="W1877">
        <v>26.786081943586577</v>
      </c>
      <c r="X1877" t="str">
        <f>IF(Table1[[#This Row],[MonthlyCharges]] &lt;= 50, "Low", IF(Table1[[#This Row],[MonthlyCharges]] &lt;= 100, "Medium", "High"))</f>
        <v>High</v>
      </c>
    </row>
    <row r="1878" spans="1:24" x14ac:dyDescent="0.3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 t="str">
        <f>IF(Table1[[#This Row],[tenure]]&lt;= 6, "0-6 months", IF(Table1[[#This Row],[tenure]] &lt;= 12, "6-12 months", "Over 12 months"))</f>
        <v>Over 12 months</v>
      </c>
      <c r="W1878">
        <v>26.786081943586577</v>
      </c>
      <c r="X1878" t="str">
        <f>IF(Table1[[#This Row],[MonthlyCharges]] &lt;= 50, "Low", IF(Table1[[#This Row],[MonthlyCharges]] &lt;= 100, "Medium", "High"))</f>
        <v>Medium</v>
      </c>
    </row>
    <row r="1879" spans="1:24" x14ac:dyDescent="0.3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 t="str">
        <f>IF(Table1[[#This Row],[tenure]]&lt;= 6, "0-6 months", IF(Table1[[#This Row],[tenure]] &lt;= 12, "6-12 months", "Over 12 months"))</f>
        <v>Over 12 months</v>
      </c>
      <c r="W1879">
        <v>26.786081943586577</v>
      </c>
      <c r="X1879" t="str">
        <f>IF(Table1[[#This Row],[MonthlyCharges]] &lt;= 50, "Low", IF(Table1[[#This Row],[MonthlyCharges]] &lt;= 100, "Medium", "High"))</f>
        <v>Medium</v>
      </c>
    </row>
    <row r="1880" spans="1:24" x14ac:dyDescent="0.3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 t="str">
        <f>IF(Table1[[#This Row],[tenure]]&lt;= 6, "0-6 months", IF(Table1[[#This Row],[tenure]] &lt;= 12, "6-12 months", "Over 12 months"))</f>
        <v>0-6 months</v>
      </c>
      <c r="W1880">
        <v>26.941255908170152</v>
      </c>
      <c r="X1880" t="str">
        <f>IF(Table1[[#This Row],[MonthlyCharges]] &lt;= 50, "Low", IF(Table1[[#This Row],[MonthlyCharges]] &lt;= 100, "Medium", "High"))</f>
        <v>Low</v>
      </c>
    </row>
    <row r="1881" spans="1:24" x14ac:dyDescent="0.3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 t="str">
        <f>IF(Table1[[#This Row],[tenure]]&lt;= 6, "0-6 months", IF(Table1[[#This Row],[tenure]] &lt;= 12, "6-12 months", "Over 12 months"))</f>
        <v>0-6 months</v>
      </c>
      <c r="W1881">
        <v>26.941255908170152</v>
      </c>
      <c r="X1881" t="str">
        <f>IF(Table1[[#This Row],[MonthlyCharges]] &lt;= 50, "Low", IF(Table1[[#This Row],[MonthlyCharges]] &lt;= 100, "Medium", "High"))</f>
        <v>Medium</v>
      </c>
    </row>
    <row r="1882" spans="1:24" x14ac:dyDescent="0.3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 t="str">
        <f>IF(Table1[[#This Row],[tenure]]&lt;= 6, "0-6 months", IF(Table1[[#This Row],[tenure]] &lt;= 12, "6-12 months", "Over 12 months"))</f>
        <v>0-6 months</v>
      </c>
      <c r="W1882">
        <v>26.941255908170152</v>
      </c>
      <c r="X1882" t="str">
        <f>IF(Table1[[#This Row],[MonthlyCharges]] &lt;= 50, "Low", IF(Table1[[#This Row],[MonthlyCharges]] &lt;= 100, "Medium", "High"))</f>
        <v>Medium</v>
      </c>
    </row>
    <row r="1883" spans="1:24" x14ac:dyDescent="0.3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 t="str">
        <f>IF(Table1[[#This Row],[tenure]]&lt;= 6, "0-6 months", IF(Table1[[#This Row],[tenure]] &lt;= 12, "6-12 months", "Over 12 months"))</f>
        <v>Over 12 months</v>
      </c>
      <c r="W1883">
        <v>26.786081943586577</v>
      </c>
      <c r="X1883" t="str">
        <f>IF(Table1[[#This Row],[MonthlyCharges]] &lt;= 50, "Low", IF(Table1[[#This Row],[MonthlyCharges]] &lt;= 100, "Medium", "High"))</f>
        <v>Low</v>
      </c>
    </row>
    <row r="1884" spans="1:24" x14ac:dyDescent="0.3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 t="str">
        <f>IF(Table1[[#This Row],[tenure]]&lt;= 6, "0-6 months", IF(Table1[[#This Row],[tenure]] &lt;= 12, "6-12 months", "Over 12 months"))</f>
        <v>Over 12 months</v>
      </c>
      <c r="W1884">
        <v>26.786081943586577</v>
      </c>
      <c r="X1884" t="str">
        <f>IF(Table1[[#This Row],[MonthlyCharges]] &lt;= 50, "Low", IF(Table1[[#This Row],[MonthlyCharges]] &lt;= 100, "Medium", "High"))</f>
        <v>Medium</v>
      </c>
    </row>
    <row r="1885" spans="1:24" x14ac:dyDescent="0.3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 t="str">
        <f>IF(Table1[[#This Row],[tenure]]&lt;= 6, "0-6 months", IF(Table1[[#This Row],[tenure]] &lt;= 12, "6-12 months", "Over 12 months"))</f>
        <v>Over 12 months</v>
      </c>
      <c r="W1885">
        <v>26.786081943586577</v>
      </c>
      <c r="X1885" t="str">
        <f>IF(Table1[[#This Row],[MonthlyCharges]] &lt;= 50, "Low", IF(Table1[[#This Row],[MonthlyCharges]] &lt;= 100, "Medium", "High"))</f>
        <v>High</v>
      </c>
    </row>
    <row r="1886" spans="1:24" x14ac:dyDescent="0.3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 t="str">
        <f>IF(Table1[[#This Row],[tenure]]&lt;= 6, "0-6 months", IF(Table1[[#This Row],[tenure]] &lt;= 12, "6-12 months", "Over 12 months"))</f>
        <v>Over 12 months</v>
      </c>
      <c r="W1886">
        <v>26.786081943586577</v>
      </c>
      <c r="X1886" t="str">
        <f>IF(Table1[[#This Row],[MonthlyCharges]] &lt;= 50, "Low", IF(Table1[[#This Row],[MonthlyCharges]] &lt;= 100, "Medium", "High"))</f>
        <v>Medium</v>
      </c>
    </row>
    <row r="1887" spans="1:24" x14ac:dyDescent="0.3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 t="str">
        <f>IF(Table1[[#This Row],[tenure]]&lt;= 6, "0-6 months", IF(Table1[[#This Row],[tenure]] &lt;= 12, "6-12 months", "Over 12 months"))</f>
        <v>Over 12 months</v>
      </c>
      <c r="W1887">
        <v>26.786081943586577</v>
      </c>
      <c r="X1887" t="str">
        <f>IF(Table1[[#This Row],[MonthlyCharges]] &lt;= 50, "Low", IF(Table1[[#This Row],[MonthlyCharges]] &lt;= 100, "Medium", "High"))</f>
        <v>Medium</v>
      </c>
    </row>
    <row r="1888" spans="1:24" x14ac:dyDescent="0.3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 t="str">
        <f>IF(Table1[[#This Row],[tenure]]&lt;= 6, "0-6 months", IF(Table1[[#This Row],[tenure]] &lt;= 12, "6-12 months", "Over 12 months"))</f>
        <v>Over 12 months</v>
      </c>
      <c r="W1888">
        <v>26.786081943586577</v>
      </c>
      <c r="X1888" t="str">
        <f>IF(Table1[[#This Row],[MonthlyCharges]] &lt;= 50, "Low", IF(Table1[[#This Row],[MonthlyCharges]] &lt;= 100, "Medium", "High"))</f>
        <v>Medium</v>
      </c>
    </row>
    <row r="1889" spans="1:24" x14ac:dyDescent="0.3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 t="str">
        <f>IF(Table1[[#This Row],[tenure]]&lt;= 6, "0-6 months", IF(Table1[[#This Row],[tenure]] &lt;= 12, "6-12 months", "Over 12 months"))</f>
        <v>Over 12 months</v>
      </c>
      <c r="W1889">
        <v>26.786081943586577</v>
      </c>
      <c r="X1889" t="str">
        <f>IF(Table1[[#This Row],[MonthlyCharges]] &lt;= 50, "Low", IF(Table1[[#This Row],[MonthlyCharges]] &lt;= 100, "Medium", "High"))</f>
        <v>Medium</v>
      </c>
    </row>
    <row r="1890" spans="1:24" x14ac:dyDescent="0.3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 t="str">
        <f>IF(Table1[[#This Row],[tenure]]&lt;= 6, "0-6 months", IF(Table1[[#This Row],[tenure]] &lt;= 12, "6-12 months", "Over 12 months"))</f>
        <v>Over 12 months</v>
      </c>
      <c r="W1890">
        <v>26.786081943586577</v>
      </c>
      <c r="X1890" t="str">
        <f>IF(Table1[[#This Row],[MonthlyCharges]] &lt;= 50, "Low", IF(Table1[[#This Row],[MonthlyCharges]] &lt;= 100, "Medium", "High"))</f>
        <v>Medium</v>
      </c>
    </row>
    <row r="1891" spans="1:24" x14ac:dyDescent="0.3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 t="str">
        <f>IF(Table1[[#This Row],[tenure]]&lt;= 6, "0-6 months", IF(Table1[[#This Row],[tenure]] &lt;= 12, "6-12 months", "Over 12 months"))</f>
        <v>Over 12 months</v>
      </c>
      <c r="W1891">
        <v>26.786081943586577</v>
      </c>
      <c r="X1891" t="str">
        <f>IF(Table1[[#This Row],[MonthlyCharges]] &lt;= 50, "Low", IF(Table1[[#This Row],[MonthlyCharges]] &lt;= 100, "Medium", "High"))</f>
        <v>Low</v>
      </c>
    </row>
    <row r="1892" spans="1:24" x14ac:dyDescent="0.3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 t="str">
        <f>IF(Table1[[#This Row],[tenure]]&lt;= 6, "0-6 months", IF(Table1[[#This Row],[tenure]] &lt;= 12, "6-12 months", "Over 12 months"))</f>
        <v>0-6 months</v>
      </c>
      <c r="W1892">
        <v>26.941255908170152</v>
      </c>
      <c r="X1892" t="str">
        <f>IF(Table1[[#This Row],[MonthlyCharges]] &lt;= 50, "Low", IF(Table1[[#This Row],[MonthlyCharges]] &lt;= 100, "Medium", "High"))</f>
        <v>Low</v>
      </c>
    </row>
    <row r="1893" spans="1:24" x14ac:dyDescent="0.3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 t="str">
        <f>IF(Table1[[#This Row],[tenure]]&lt;= 6, "0-6 months", IF(Table1[[#This Row],[tenure]] &lt;= 12, "6-12 months", "Over 12 months"))</f>
        <v>0-6 months</v>
      </c>
      <c r="W1893">
        <v>26.941255908170152</v>
      </c>
      <c r="X1893" t="str">
        <f>IF(Table1[[#This Row],[MonthlyCharges]] &lt;= 50, "Low", IF(Table1[[#This Row],[MonthlyCharges]] &lt;= 100, "Medium", "High"))</f>
        <v>Low</v>
      </c>
    </row>
    <row r="1894" spans="1:24" x14ac:dyDescent="0.3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 t="str">
        <f>IF(Table1[[#This Row],[tenure]]&lt;= 6, "0-6 months", IF(Table1[[#This Row],[tenure]] &lt;= 12, "6-12 months", "Over 12 months"))</f>
        <v>0-6 months</v>
      </c>
      <c r="W1894">
        <v>26.941255908170152</v>
      </c>
      <c r="X1894" t="str">
        <f>IF(Table1[[#This Row],[MonthlyCharges]] &lt;= 50, "Low", IF(Table1[[#This Row],[MonthlyCharges]] &lt;= 100, "Medium", "High"))</f>
        <v>Medium</v>
      </c>
    </row>
    <row r="1895" spans="1:24" x14ac:dyDescent="0.3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 t="str">
        <f>IF(Table1[[#This Row],[tenure]]&lt;= 6, "0-6 months", IF(Table1[[#This Row],[tenure]] &lt;= 12, "6-12 months", "Over 12 months"))</f>
        <v>Over 12 months</v>
      </c>
      <c r="W1895">
        <v>26.786081943586577</v>
      </c>
      <c r="X1895" t="str">
        <f>IF(Table1[[#This Row],[MonthlyCharges]] &lt;= 50, "Low", IF(Table1[[#This Row],[MonthlyCharges]] &lt;= 100, "Medium", "High"))</f>
        <v>Medium</v>
      </c>
    </row>
    <row r="1896" spans="1:24" x14ac:dyDescent="0.3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 t="str">
        <f>IF(Table1[[#This Row],[tenure]]&lt;= 6, "0-6 months", IF(Table1[[#This Row],[tenure]] &lt;= 12, "6-12 months", "Over 12 months"))</f>
        <v>Over 12 months</v>
      </c>
      <c r="W1896">
        <v>26.786081943586577</v>
      </c>
      <c r="X1896" t="str">
        <f>IF(Table1[[#This Row],[MonthlyCharges]] &lt;= 50, "Low", IF(Table1[[#This Row],[MonthlyCharges]] &lt;= 100, "Medium", "High"))</f>
        <v>Low</v>
      </c>
    </row>
    <row r="1897" spans="1:24" x14ac:dyDescent="0.3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 t="str">
        <f>IF(Table1[[#This Row],[tenure]]&lt;= 6, "0-6 months", IF(Table1[[#This Row],[tenure]] &lt;= 12, "6-12 months", "Over 12 months"))</f>
        <v>Over 12 months</v>
      </c>
      <c r="W1897">
        <v>26.786081943586577</v>
      </c>
      <c r="X1897" t="str">
        <f>IF(Table1[[#This Row],[MonthlyCharges]] &lt;= 50, "Low", IF(Table1[[#This Row],[MonthlyCharges]] &lt;= 100, "Medium", "High"))</f>
        <v>Medium</v>
      </c>
    </row>
    <row r="1898" spans="1:24" x14ac:dyDescent="0.3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 t="str">
        <f>IF(Table1[[#This Row],[tenure]]&lt;= 6, "0-6 months", IF(Table1[[#This Row],[tenure]] &lt;= 12, "6-12 months", "Over 12 months"))</f>
        <v>Over 12 months</v>
      </c>
      <c r="W1898">
        <v>26.786081943586577</v>
      </c>
      <c r="X1898" t="str">
        <f>IF(Table1[[#This Row],[MonthlyCharges]] &lt;= 50, "Low", IF(Table1[[#This Row],[MonthlyCharges]] &lt;= 100, "Medium", "High"))</f>
        <v>Medium</v>
      </c>
    </row>
    <row r="1899" spans="1:24" x14ac:dyDescent="0.3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 t="str">
        <f>IF(Table1[[#This Row],[tenure]]&lt;= 6, "0-6 months", IF(Table1[[#This Row],[tenure]] &lt;= 12, "6-12 months", "Over 12 months"))</f>
        <v>Over 12 months</v>
      </c>
      <c r="W1899">
        <v>26.786081943586577</v>
      </c>
      <c r="X1899" t="str">
        <f>IF(Table1[[#This Row],[MonthlyCharges]] &lt;= 50, "Low", IF(Table1[[#This Row],[MonthlyCharges]] &lt;= 100, "Medium", "High"))</f>
        <v>Medium</v>
      </c>
    </row>
    <row r="1900" spans="1:24" x14ac:dyDescent="0.3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 t="str">
        <f>IF(Table1[[#This Row],[tenure]]&lt;= 6, "0-6 months", IF(Table1[[#This Row],[tenure]] &lt;= 12, "6-12 months", "Over 12 months"))</f>
        <v>0-6 months</v>
      </c>
      <c r="W1900">
        <v>26.941255908170152</v>
      </c>
      <c r="X1900" t="str">
        <f>IF(Table1[[#This Row],[MonthlyCharges]] &lt;= 50, "Low", IF(Table1[[#This Row],[MonthlyCharges]] &lt;= 100, "Medium", "High"))</f>
        <v>Medium</v>
      </c>
    </row>
    <row r="1901" spans="1:24" x14ac:dyDescent="0.3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 t="str">
        <f>IF(Table1[[#This Row],[tenure]]&lt;= 6, "0-6 months", IF(Table1[[#This Row],[tenure]] &lt;= 12, "6-12 months", "Over 12 months"))</f>
        <v>Over 12 months</v>
      </c>
      <c r="W1901">
        <v>26.786081943586577</v>
      </c>
      <c r="X1901" t="str">
        <f>IF(Table1[[#This Row],[MonthlyCharges]] &lt;= 50, "Low", IF(Table1[[#This Row],[MonthlyCharges]] &lt;= 100, "Medium", "High"))</f>
        <v>Medium</v>
      </c>
    </row>
    <row r="1902" spans="1:24" x14ac:dyDescent="0.3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 t="str">
        <f>IF(Table1[[#This Row],[tenure]]&lt;= 6, "0-6 months", IF(Table1[[#This Row],[tenure]] &lt;= 12, "6-12 months", "Over 12 months"))</f>
        <v>0-6 months</v>
      </c>
      <c r="W1902">
        <v>26.941255908170152</v>
      </c>
      <c r="X1902" t="str">
        <f>IF(Table1[[#This Row],[MonthlyCharges]] &lt;= 50, "Low", IF(Table1[[#This Row],[MonthlyCharges]] &lt;= 100, "Medium", "High"))</f>
        <v>Low</v>
      </c>
    </row>
    <row r="1903" spans="1:24" x14ac:dyDescent="0.3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 t="str">
        <f>IF(Table1[[#This Row],[tenure]]&lt;= 6, "0-6 months", IF(Table1[[#This Row],[tenure]] &lt;= 12, "6-12 months", "Over 12 months"))</f>
        <v>6-12 months</v>
      </c>
      <c r="W1903">
        <v>23.971631205673759</v>
      </c>
      <c r="X1903" t="str">
        <f>IF(Table1[[#This Row],[MonthlyCharges]] &lt;= 50, "Low", IF(Table1[[#This Row],[MonthlyCharges]] &lt;= 100, "Medium", "High"))</f>
        <v>Low</v>
      </c>
    </row>
    <row r="1904" spans="1:24" x14ac:dyDescent="0.3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 t="str">
        <f>IF(Table1[[#This Row],[tenure]]&lt;= 6, "0-6 months", IF(Table1[[#This Row],[tenure]] &lt;= 12, "6-12 months", "Over 12 months"))</f>
        <v>Over 12 months</v>
      </c>
      <c r="W1904">
        <v>26.786081943586577</v>
      </c>
      <c r="X1904" t="str">
        <f>IF(Table1[[#This Row],[MonthlyCharges]] &lt;= 50, "Low", IF(Table1[[#This Row],[MonthlyCharges]] &lt;= 100, "Medium", "High"))</f>
        <v>Medium</v>
      </c>
    </row>
    <row r="1905" spans="1:24" x14ac:dyDescent="0.3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 t="str">
        <f>IF(Table1[[#This Row],[tenure]]&lt;= 6, "0-6 months", IF(Table1[[#This Row],[tenure]] &lt;= 12, "6-12 months", "Over 12 months"))</f>
        <v>0-6 months</v>
      </c>
      <c r="W1905">
        <v>26.941255908170152</v>
      </c>
      <c r="X1905" t="str">
        <f>IF(Table1[[#This Row],[MonthlyCharges]] &lt;= 50, "Low", IF(Table1[[#This Row],[MonthlyCharges]] &lt;= 100, "Medium", "High"))</f>
        <v>Medium</v>
      </c>
    </row>
    <row r="1906" spans="1:24" x14ac:dyDescent="0.3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 t="str">
        <f>IF(Table1[[#This Row],[tenure]]&lt;= 6, "0-6 months", IF(Table1[[#This Row],[tenure]] &lt;= 12, "6-12 months", "Over 12 months"))</f>
        <v>Over 12 months</v>
      </c>
      <c r="W1906">
        <v>26.786081943586577</v>
      </c>
      <c r="X1906" t="str">
        <f>IF(Table1[[#This Row],[MonthlyCharges]] &lt;= 50, "Low", IF(Table1[[#This Row],[MonthlyCharges]] &lt;= 100, "Medium", "High"))</f>
        <v>Medium</v>
      </c>
    </row>
    <row r="1907" spans="1:24" x14ac:dyDescent="0.3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 t="str">
        <f>IF(Table1[[#This Row],[tenure]]&lt;= 6, "0-6 months", IF(Table1[[#This Row],[tenure]] &lt;= 12, "6-12 months", "Over 12 months"))</f>
        <v>Over 12 months</v>
      </c>
      <c r="W1907">
        <v>26.786081943586577</v>
      </c>
      <c r="X1907" t="str">
        <f>IF(Table1[[#This Row],[MonthlyCharges]] &lt;= 50, "Low", IF(Table1[[#This Row],[MonthlyCharges]] &lt;= 100, "Medium", "High"))</f>
        <v>Low</v>
      </c>
    </row>
    <row r="1908" spans="1:24" x14ac:dyDescent="0.3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 t="str">
        <f>IF(Table1[[#This Row],[tenure]]&lt;= 6, "0-6 months", IF(Table1[[#This Row],[tenure]] &lt;= 12, "6-12 months", "Over 12 months"))</f>
        <v>Over 12 months</v>
      </c>
      <c r="W1908">
        <v>26.786081943586577</v>
      </c>
      <c r="X1908" t="str">
        <f>IF(Table1[[#This Row],[MonthlyCharges]] &lt;= 50, "Low", IF(Table1[[#This Row],[MonthlyCharges]] &lt;= 100, "Medium", "High"))</f>
        <v>Low</v>
      </c>
    </row>
    <row r="1909" spans="1:24" x14ac:dyDescent="0.3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 t="str">
        <f>IF(Table1[[#This Row],[tenure]]&lt;= 6, "0-6 months", IF(Table1[[#This Row],[tenure]] &lt;= 12, "6-12 months", "Over 12 months"))</f>
        <v>6-12 months</v>
      </c>
      <c r="W1909">
        <v>23.971631205673759</v>
      </c>
      <c r="X1909" t="str">
        <f>IF(Table1[[#This Row],[MonthlyCharges]] &lt;= 50, "Low", IF(Table1[[#This Row],[MonthlyCharges]] &lt;= 100, "Medium", "High"))</f>
        <v>Medium</v>
      </c>
    </row>
    <row r="1910" spans="1:24" x14ac:dyDescent="0.3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 t="str">
        <f>IF(Table1[[#This Row],[tenure]]&lt;= 6, "0-6 months", IF(Table1[[#This Row],[tenure]] &lt;= 12, "6-12 months", "Over 12 months"))</f>
        <v>Over 12 months</v>
      </c>
      <c r="W1910">
        <v>26.786081943586577</v>
      </c>
      <c r="X1910" t="str">
        <f>IF(Table1[[#This Row],[MonthlyCharges]] &lt;= 50, "Low", IF(Table1[[#This Row],[MonthlyCharges]] &lt;= 100, "Medium", "High"))</f>
        <v>Low</v>
      </c>
    </row>
    <row r="1911" spans="1:24" x14ac:dyDescent="0.3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 t="str">
        <f>IF(Table1[[#This Row],[tenure]]&lt;= 6, "0-6 months", IF(Table1[[#This Row],[tenure]] &lt;= 12, "6-12 months", "Over 12 months"))</f>
        <v>6-12 months</v>
      </c>
      <c r="W1911">
        <v>23.971631205673759</v>
      </c>
      <c r="X1911" t="str">
        <f>IF(Table1[[#This Row],[MonthlyCharges]] &lt;= 50, "Low", IF(Table1[[#This Row],[MonthlyCharges]] &lt;= 100, "Medium", "High"))</f>
        <v>Low</v>
      </c>
    </row>
    <row r="1912" spans="1:24" x14ac:dyDescent="0.3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 t="str">
        <f>IF(Table1[[#This Row],[tenure]]&lt;= 6, "0-6 months", IF(Table1[[#This Row],[tenure]] &lt;= 12, "6-12 months", "Over 12 months"))</f>
        <v>0-6 months</v>
      </c>
      <c r="W1912">
        <v>26.941255908170152</v>
      </c>
      <c r="X1912" t="str">
        <f>IF(Table1[[#This Row],[MonthlyCharges]] &lt;= 50, "Low", IF(Table1[[#This Row],[MonthlyCharges]] &lt;= 100, "Medium", "High"))</f>
        <v>Low</v>
      </c>
    </row>
    <row r="1913" spans="1:24" x14ac:dyDescent="0.3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 t="str">
        <f>IF(Table1[[#This Row],[tenure]]&lt;= 6, "0-6 months", IF(Table1[[#This Row],[tenure]] &lt;= 12, "6-12 months", "Over 12 months"))</f>
        <v>Over 12 months</v>
      </c>
      <c r="W1913">
        <v>26.786081943586577</v>
      </c>
      <c r="X1913" t="str">
        <f>IF(Table1[[#This Row],[MonthlyCharges]] &lt;= 50, "Low", IF(Table1[[#This Row],[MonthlyCharges]] &lt;= 100, "Medium", "High"))</f>
        <v>High</v>
      </c>
    </row>
    <row r="1914" spans="1:24" x14ac:dyDescent="0.3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 t="str">
        <f>IF(Table1[[#This Row],[tenure]]&lt;= 6, "0-6 months", IF(Table1[[#This Row],[tenure]] &lt;= 12, "6-12 months", "Over 12 months"))</f>
        <v>Over 12 months</v>
      </c>
      <c r="W1914">
        <v>26.786081943586577</v>
      </c>
      <c r="X1914" t="str">
        <f>IF(Table1[[#This Row],[MonthlyCharges]] &lt;= 50, "Low", IF(Table1[[#This Row],[MonthlyCharges]] &lt;= 100, "Medium", "High"))</f>
        <v>Low</v>
      </c>
    </row>
    <row r="1915" spans="1:24" x14ac:dyDescent="0.3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 t="str">
        <f>IF(Table1[[#This Row],[tenure]]&lt;= 6, "0-6 months", IF(Table1[[#This Row],[tenure]] &lt;= 12, "6-12 months", "Over 12 months"))</f>
        <v>Over 12 months</v>
      </c>
      <c r="W1915">
        <v>26.786081943586577</v>
      </c>
      <c r="X1915" t="str">
        <f>IF(Table1[[#This Row],[MonthlyCharges]] &lt;= 50, "Low", IF(Table1[[#This Row],[MonthlyCharges]] &lt;= 100, "Medium", "High"))</f>
        <v>Medium</v>
      </c>
    </row>
    <row r="1916" spans="1:24" x14ac:dyDescent="0.3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 t="str">
        <f>IF(Table1[[#This Row],[tenure]]&lt;= 6, "0-6 months", IF(Table1[[#This Row],[tenure]] &lt;= 12, "6-12 months", "Over 12 months"))</f>
        <v>0-6 months</v>
      </c>
      <c r="W1916">
        <v>26.941255908170152</v>
      </c>
      <c r="X1916" t="str">
        <f>IF(Table1[[#This Row],[MonthlyCharges]] &lt;= 50, "Low", IF(Table1[[#This Row],[MonthlyCharges]] &lt;= 100, "Medium", "High"))</f>
        <v>Medium</v>
      </c>
    </row>
    <row r="1917" spans="1:24" x14ac:dyDescent="0.3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 t="str">
        <f>IF(Table1[[#This Row],[tenure]]&lt;= 6, "0-6 months", IF(Table1[[#This Row],[tenure]] &lt;= 12, "6-12 months", "Over 12 months"))</f>
        <v>Over 12 months</v>
      </c>
      <c r="W1917">
        <v>26.786081943586577</v>
      </c>
      <c r="X1917" t="str">
        <f>IF(Table1[[#This Row],[MonthlyCharges]] &lt;= 50, "Low", IF(Table1[[#This Row],[MonthlyCharges]] &lt;= 100, "Medium", "High"))</f>
        <v>Medium</v>
      </c>
    </row>
    <row r="1918" spans="1:24" x14ac:dyDescent="0.3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 t="str">
        <f>IF(Table1[[#This Row],[tenure]]&lt;= 6, "0-6 months", IF(Table1[[#This Row],[tenure]] &lt;= 12, "6-12 months", "Over 12 months"))</f>
        <v>Over 12 months</v>
      </c>
      <c r="W1918">
        <v>26.786081943586577</v>
      </c>
      <c r="X1918" t="str">
        <f>IF(Table1[[#This Row],[MonthlyCharges]] &lt;= 50, "Low", IF(Table1[[#This Row],[MonthlyCharges]] &lt;= 100, "Medium", "High"))</f>
        <v>Medium</v>
      </c>
    </row>
    <row r="1919" spans="1:24" x14ac:dyDescent="0.3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 t="str">
        <f>IF(Table1[[#This Row],[tenure]]&lt;= 6, "0-6 months", IF(Table1[[#This Row],[tenure]] &lt;= 12, "6-12 months", "Over 12 months"))</f>
        <v>Over 12 months</v>
      </c>
      <c r="W1919">
        <v>26.786081943586577</v>
      </c>
      <c r="X1919" t="str">
        <f>IF(Table1[[#This Row],[MonthlyCharges]] &lt;= 50, "Low", IF(Table1[[#This Row],[MonthlyCharges]] &lt;= 100, "Medium", "High"))</f>
        <v>Medium</v>
      </c>
    </row>
    <row r="1920" spans="1:24" x14ac:dyDescent="0.3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 t="str">
        <f>IF(Table1[[#This Row],[tenure]]&lt;= 6, "0-6 months", IF(Table1[[#This Row],[tenure]] &lt;= 12, "6-12 months", "Over 12 months"))</f>
        <v>Over 12 months</v>
      </c>
      <c r="W1920">
        <v>26.786081943586577</v>
      </c>
      <c r="X1920" t="str">
        <f>IF(Table1[[#This Row],[MonthlyCharges]] &lt;= 50, "Low", IF(Table1[[#This Row],[MonthlyCharges]] &lt;= 100, "Medium", "High"))</f>
        <v>Medium</v>
      </c>
    </row>
    <row r="1921" spans="1:24" x14ac:dyDescent="0.3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 t="str">
        <f>IF(Table1[[#This Row],[tenure]]&lt;= 6, "0-6 months", IF(Table1[[#This Row],[tenure]] &lt;= 12, "6-12 months", "Over 12 months"))</f>
        <v>0-6 months</v>
      </c>
      <c r="W1921">
        <v>26.941255908170152</v>
      </c>
      <c r="X1921" t="str">
        <f>IF(Table1[[#This Row],[MonthlyCharges]] &lt;= 50, "Low", IF(Table1[[#This Row],[MonthlyCharges]] &lt;= 100, "Medium", "High"))</f>
        <v>Medium</v>
      </c>
    </row>
    <row r="1922" spans="1:24" x14ac:dyDescent="0.3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 t="str">
        <f>IF(Table1[[#This Row],[tenure]]&lt;= 6, "0-6 months", IF(Table1[[#This Row],[tenure]] &lt;= 12, "6-12 months", "Over 12 months"))</f>
        <v>Over 12 months</v>
      </c>
      <c r="W1922">
        <v>26.786081943586577</v>
      </c>
      <c r="X1922" t="str">
        <f>IF(Table1[[#This Row],[MonthlyCharges]] &lt;= 50, "Low", IF(Table1[[#This Row],[MonthlyCharges]] &lt;= 100, "Medium", "High"))</f>
        <v>Low</v>
      </c>
    </row>
    <row r="1923" spans="1:24" x14ac:dyDescent="0.3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 t="str">
        <f>IF(Table1[[#This Row],[tenure]]&lt;= 6, "0-6 months", IF(Table1[[#This Row],[tenure]] &lt;= 12, "6-12 months", "Over 12 months"))</f>
        <v>Over 12 months</v>
      </c>
      <c r="W1923">
        <v>26.786081943586577</v>
      </c>
      <c r="X1923" t="str">
        <f>IF(Table1[[#This Row],[MonthlyCharges]] &lt;= 50, "Low", IF(Table1[[#This Row],[MonthlyCharges]] &lt;= 100, "Medium", "High"))</f>
        <v>Medium</v>
      </c>
    </row>
    <row r="1924" spans="1:24" x14ac:dyDescent="0.3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 t="str">
        <f>IF(Table1[[#This Row],[tenure]]&lt;= 6, "0-6 months", IF(Table1[[#This Row],[tenure]] &lt;= 12, "6-12 months", "Over 12 months"))</f>
        <v>Over 12 months</v>
      </c>
      <c r="W1924">
        <v>26.786081943586577</v>
      </c>
      <c r="X1924" t="str">
        <f>IF(Table1[[#This Row],[MonthlyCharges]] &lt;= 50, "Low", IF(Table1[[#This Row],[MonthlyCharges]] &lt;= 100, "Medium", "High"))</f>
        <v>Medium</v>
      </c>
    </row>
    <row r="1925" spans="1:24" x14ac:dyDescent="0.3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 t="str">
        <f>IF(Table1[[#This Row],[tenure]]&lt;= 6, "0-6 months", IF(Table1[[#This Row],[tenure]] &lt;= 12, "6-12 months", "Over 12 months"))</f>
        <v>Over 12 months</v>
      </c>
      <c r="W1925">
        <v>26.786081943586577</v>
      </c>
      <c r="X1925" t="str">
        <f>IF(Table1[[#This Row],[MonthlyCharges]] &lt;= 50, "Low", IF(Table1[[#This Row],[MonthlyCharges]] &lt;= 100, "Medium", "High"))</f>
        <v>Low</v>
      </c>
    </row>
    <row r="1926" spans="1:24" x14ac:dyDescent="0.3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 t="str">
        <f>IF(Table1[[#This Row],[tenure]]&lt;= 6, "0-6 months", IF(Table1[[#This Row],[tenure]] &lt;= 12, "6-12 months", "Over 12 months"))</f>
        <v>Over 12 months</v>
      </c>
      <c r="W1926">
        <v>26.786081943586577</v>
      </c>
      <c r="X1926" t="str">
        <f>IF(Table1[[#This Row],[MonthlyCharges]] &lt;= 50, "Low", IF(Table1[[#This Row],[MonthlyCharges]] &lt;= 100, "Medium", "High"))</f>
        <v>Medium</v>
      </c>
    </row>
    <row r="1927" spans="1:24" x14ac:dyDescent="0.3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 t="str">
        <f>IF(Table1[[#This Row],[tenure]]&lt;= 6, "0-6 months", IF(Table1[[#This Row],[tenure]] &lt;= 12, "6-12 months", "Over 12 months"))</f>
        <v>Over 12 months</v>
      </c>
      <c r="W1927">
        <v>26.786081943586577</v>
      </c>
      <c r="X1927" t="str">
        <f>IF(Table1[[#This Row],[MonthlyCharges]] &lt;= 50, "Low", IF(Table1[[#This Row],[MonthlyCharges]] &lt;= 100, "Medium", "High"))</f>
        <v>Medium</v>
      </c>
    </row>
    <row r="1928" spans="1:24" x14ac:dyDescent="0.3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 t="str">
        <f>IF(Table1[[#This Row],[tenure]]&lt;= 6, "0-6 months", IF(Table1[[#This Row],[tenure]] &lt;= 12, "6-12 months", "Over 12 months"))</f>
        <v>Over 12 months</v>
      </c>
      <c r="W1928">
        <v>26.786081943586577</v>
      </c>
      <c r="X1928" t="str">
        <f>IF(Table1[[#This Row],[MonthlyCharges]] &lt;= 50, "Low", IF(Table1[[#This Row],[MonthlyCharges]] &lt;= 100, "Medium", "High"))</f>
        <v>Medium</v>
      </c>
    </row>
    <row r="1929" spans="1:24" x14ac:dyDescent="0.3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 t="str">
        <f>IF(Table1[[#This Row],[tenure]]&lt;= 6, "0-6 months", IF(Table1[[#This Row],[tenure]] &lt;= 12, "6-12 months", "Over 12 months"))</f>
        <v>Over 12 months</v>
      </c>
      <c r="W1929">
        <v>26.786081943586577</v>
      </c>
      <c r="X1929" t="str">
        <f>IF(Table1[[#This Row],[MonthlyCharges]] &lt;= 50, "Low", IF(Table1[[#This Row],[MonthlyCharges]] &lt;= 100, "Medium", "High"))</f>
        <v>High</v>
      </c>
    </row>
    <row r="1930" spans="1:24" x14ac:dyDescent="0.3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 t="str">
        <f>IF(Table1[[#This Row],[tenure]]&lt;= 6, "0-6 months", IF(Table1[[#This Row],[tenure]] &lt;= 12, "6-12 months", "Over 12 months"))</f>
        <v>Over 12 months</v>
      </c>
      <c r="W1930">
        <v>26.786081943586577</v>
      </c>
      <c r="X1930" t="str">
        <f>IF(Table1[[#This Row],[MonthlyCharges]] &lt;= 50, "Low", IF(Table1[[#This Row],[MonthlyCharges]] &lt;= 100, "Medium", "High"))</f>
        <v>Low</v>
      </c>
    </row>
    <row r="1931" spans="1:24" x14ac:dyDescent="0.3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 t="str">
        <f>IF(Table1[[#This Row],[tenure]]&lt;= 6, "0-6 months", IF(Table1[[#This Row],[tenure]] &lt;= 12, "6-12 months", "Over 12 months"))</f>
        <v>0-6 months</v>
      </c>
      <c r="W1931">
        <v>26.941255908170152</v>
      </c>
      <c r="X1931" t="str">
        <f>IF(Table1[[#This Row],[MonthlyCharges]] &lt;= 50, "Low", IF(Table1[[#This Row],[MonthlyCharges]] &lt;= 100, "Medium", "High"))</f>
        <v>Medium</v>
      </c>
    </row>
    <row r="1932" spans="1:24" x14ac:dyDescent="0.3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 t="str">
        <f>IF(Table1[[#This Row],[tenure]]&lt;= 6, "0-6 months", IF(Table1[[#This Row],[tenure]] &lt;= 12, "6-12 months", "Over 12 months"))</f>
        <v>0-6 months</v>
      </c>
      <c r="W1932">
        <v>26.941255908170152</v>
      </c>
      <c r="X1932" t="str">
        <f>IF(Table1[[#This Row],[MonthlyCharges]] &lt;= 50, "Low", IF(Table1[[#This Row],[MonthlyCharges]] &lt;= 100, "Medium", "High"))</f>
        <v>Low</v>
      </c>
    </row>
    <row r="1933" spans="1:24" x14ac:dyDescent="0.3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 t="str">
        <f>IF(Table1[[#This Row],[tenure]]&lt;= 6, "0-6 months", IF(Table1[[#This Row],[tenure]] &lt;= 12, "6-12 months", "Over 12 months"))</f>
        <v>Over 12 months</v>
      </c>
      <c r="W1933">
        <v>26.786081943586577</v>
      </c>
      <c r="X1933" t="str">
        <f>IF(Table1[[#This Row],[MonthlyCharges]] &lt;= 50, "Low", IF(Table1[[#This Row],[MonthlyCharges]] &lt;= 100, "Medium", "High"))</f>
        <v>High</v>
      </c>
    </row>
    <row r="1934" spans="1:24" x14ac:dyDescent="0.3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 t="str">
        <f>IF(Table1[[#This Row],[tenure]]&lt;= 6, "0-6 months", IF(Table1[[#This Row],[tenure]] &lt;= 12, "6-12 months", "Over 12 months"))</f>
        <v>0-6 months</v>
      </c>
      <c r="W1934">
        <v>26.941255908170152</v>
      </c>
      <c r="X1934" t="str">
        <f>IF(Table1[[#This Row],[MonthlyCharges]] &lt;= 50, "Low", IF(Table1[[#This Row],[MonthlyCharges]] &lt;= 100, "Medium", "High"))</f>
        <v>Low</v>
      </c>
    </row>
    <row r="1935" spans="1:24" x14ac:dyDescent="0.3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 t="str">
        <f>IF(Table1[[#This Row],[tenure]]&lt;= 6, "0-6 months", IF(Table1[[#This Row],[tenure]] &lt;= 12, "6-12 months", "Over 12 months"))</f>
        <v>Over 12 months</v>
      </c>
      <c r="W1935">
        <v>26.786081943586577</v>
      </c>
      <c r="X1935" t="str">
        <f>IF(Table1[[#This Row],[MonthlyCharges]] &lt;= 50, "Low", IF(Table1[[#This Row],[MonthlyCharges]] &lt;= 100, "Medium", "High"))</f>
        <v>Low</v>
      </c>
    </row>
    <row r="1936" spans="1:24" x14ac:dyDescent="0.3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 t="str">
        <f>IF(Table1[[#This Row],[tenure]]&lt;= 6, "0-6 months", IF(Table1[[#This Row],[tenure]] &lt;= 12, "6-12 months", "Over 12 months"))</f>
        <v>0-6 months</v>
      </c>
      <c r="W1936">
        <v>26.941255908170152</v>
      </c>
      <c r="X1936" t="str">
        <f>IF(Table1[[#This Row],[MonthlyCharges]] &lt;= 50, "Low", IF(Table1[[#This Row],[MonthlyCharges]] &lt;= 100, "Medium", "High"))</f>
        <v>Medium</v>
      </c>
    </row>
    <row r="1937" spans="1:24" x14ac:dyDescent="0.3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 t="str">
        <f>IF(Table1[[#This Row],[tenure]]&lt;= 6, "0-6 months", IF(Table1[[#This Row],[tenure]] &lt;= 12, "6-12 months", "Over 12 months"))</f>
        <v>Over 12 months</v>
      </c>
      <c r="W1937">
        <v>26.786081943586577</v>
      </c>
      <c r="X1937" t="str">
        <f>IF(Table1[[#This Row],[MonthlyCharges]] &lt;= 50, "Low", IF(Table1[[#This Row],[MonthlyCharges]] &lt;= 100, "Medium", "High"))</f>
        <v>Low</v>
      </c>
    </row>
    <row r="1938" spans="1:24" x14ac:dyDescent="0.3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 t="str">
        <f>IF(Table1[[#This Row],[tenure]]&lt;= 6, "0-6 months", IF(Table1[[#This Row],[tenure]] &lt;= 12, "6-12 months", "Over 12 months"))</f>
        <v>Over 12 months</v>
      </c>
      <c r="W1938">
        <v>26.786081943586577</v>
      </c>
      <c r="X1938" t="str">
        <f>IF(Table1[[#This Row],[MonthlyCharges]] &lt;= 50, "Low", IF(Table1[[#This Row],[MonthlyCharges]] &lt;= 100, "Medium", "High"))</f>
        <v>Medium</v>
      </c>
    </row>
    <row r="1939" spans="1:24" x14ac:dyDescent="0.3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 t="str">
        <f>IF(Table1[[#This Row],[tenure]]&lt;= 6, "0-6 months", IF(Table1[[#This Row],[tenure]] &lt;= 12, "6-12 months", "Over 12 months"))</f>
        <v>Over 12 months</v>
      </c>
      <c r="W1939">
        <v>26.786081943586577</v>
      </c>
      <c r="X1939" t="str">
        <f>IF(Table1[[#This Row],[MonthlyCharges]] &lt;= 50, "Low", IF(Table1[[#This Row],[MonthlyCharges]] &lt;= 100, "Medium", "High"))</f>
        <v>Low</v>
      </c>
    </row>
    <row r="1940" spans="1:24" x14ac:dyDescent="0.3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 t="str">
        <f>IF(Table1[[#This Row],[tenure]]&lt;= 6, "0-6 months", IF(Table1[[#This Row],[tenure]] &lt;= 12, "6-12 months", "Over 12 months"))</f>
        <v>0-6 months</v>
      </c>
      <c r="W1940">
        <v>26.941255908170152</v>
      </c>
      <c r="X1940" t="str">
        <f>IF(Table1[[#This Row],[MonthlyCharges]] &lt;= 50, "Low", IF(Table1[[#This Row],[MonthlyCharges]] &lt;= 100, "Medium", "High"))</f>
        <v>Low</v>
      </c>
    </row>
    <row r="1941" spans="1:24" x14ac:dyDescent="0.3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 t="str">
        <f>IF(Table1[[#This Row],[tenure]]&lt;= 6, "0-6 months", IF(Table1[[#This Row],[tenure]] &lt;= 12, "6-12 months", "Over 12 months"))</f>
        <v>0-6 months</v>
      </c>
      <c r="W1941">
        <v>26.941255908170152</v>
      </c>
      <c r="X1941" t="str">
        <f>IF(Table1[[#This Row],[MonthlyCharges]] &lt;= 50, "Low", IF(Table1[[#This Row],[MonthlyCharges]] &lt;= 100, "Medium", "High"))</f>
        <v>Low</v>
      </c>
    </row>
    <row r="1942" spans="1:24" x14ac:dyDescent="0.3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 t="str">
        <f>IF(Table1[[#This Row],[tenure]]&lt;= 6, "0-6 months", IF(Table1[[#This Row],[tenure]] &lt;= 12, "6-12 months", "Over 12 months"))</f>
        <v>Over 12 months</v>
      </c>
      <c r="W1942">
        <v>26.786081943586577</v>
      </c>
      <c r="X1942" t="str">
        <f>IF(Table1[[#This Row],[MonthlyCharges]] &lt;= 50, "Low", IF(Table1[[#This Row],[MonthlyCharges]] &lt;= 100, "Medium", "High"))</f>
        <v>Medium</v>
      </c>
    </row>
    <row r="1943" spans="1:24" x14ac:dyDescent="0.3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 t="str">
        <f>IF(Table1[[#This Row],[tenure]]&lt;= 6, "0-6 months", IF(Table1[[#This Row],[tenure]] &lt;= 12, "6-12 months", "Over 12 months"))</f>
        <v>0-6 months</v>
      </c>
      <c r="W1943">
        <v>26.941255908170152</v>
      </c>
      <c r="X1943" t="str">
        <f>IF(Table1[[#This Row],[MonthlyCharges]] &lt;= 50, "Low", IF(Table1[[#This Row],[MonthlyCharges]] &lt;= 100, "Medium", "High"))</f>
        <v>Medium</v>
      </c>
    </row>
    <row r="1944" spans="1:24" x14ac:dyDescent="0.3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 t="str">
        <f>IF(Table1[[#This Row],[tenure]]&lt;= 6, "0-6 months", IF(Table1[[#This Row],[tenure]] &lt;= 12, "6-12 months", "Over 12 months"))</f>
        <v>Over 12 months</v>
      </c>
      <c r="W1944">
        <v>26.786081943586577</v>
      </c>
      <c r="X1944" t="str">
        <f>IF(Table1[[#This Row],[MonthlyCharges]] &lt;= 50, "Low", IF(Table1[[#This Row],[MonthlyCharges]] &lt;= 100, "Medium", "High"))</f>
        <v>Low</v>
      </c>
    </row>
    <row r="1945" spans="1:24" x14ac:dyDescent="0.3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 t="str">
        <f>IF(Table1[[#This Row],[tenure]]&lt;= 6, "0-6 months", IF(Table1[[#This Row],[tenure]] &lt;= 12, "6-12 months", "Over 12 months"))</f>
        <v>0-6 months</v>
      </c>
      <c r="W1945">
        <v>26.941255908170152</v>
      </c>
      <c r="X1945" t="str">
        <f>IF(Table1[[#This Row],[MonthlyCharges]] &lt;= 50, "Low", IF(Table1[[#This Row],[MonthlyCharges]] &lt;= 100, "Medium", "High"))</f>
        <v>Low</v>
      </c>
    </row>
    <row r="1946" spans="1:24" x14ac:dyDescent="0.3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 t="str">
        <f>IF(Table1[[#This Row],[tenure]]&lt;= 6, "0-6 months", IF(Table1[[#This Row],[tenure]] &lt;= 12, "6-12 months", "Over 12 months"))</f>
        <v>6-12 months</v>
      </c>
      <c r="W1946">
        <v>23.971631205673759</v>
      </c>
      <c r="X1946" t="str">
        <f>IF(Table1[[#This Row],[MonthlyCharges]] &lt;= 50, "Low", IF(Table1[[#This Row],[MonthlyCharges]] &lt;= 100, "Medium", "High"))</f>
        <v>Low</v>
      </c>
    </row>
    <row r="1947" spans="1:24" x14ac:dyDescent="0.3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 t="str">
        <f>IF(Table1[[#This Row],[tenure]]&lt;= 6, "0-6 months", IF(Table1[[#This Row],[tenure]] &lt;= 12, "6-12 months", "Over 12 months"))</f>
        <v>Over 12 months</v>
      </c>
      <c r="W1947">
        <v>26.786081943586577</v>
      </c>
      <c r="X1947" t="str">
        <f>IF(Table1[[#This Row],[MonthlyCharges]] &lt;= 50, "Low", IF(Table1[[#This Row],[MonthlyCharges]] &lt;= 100, "Medium", "High"))</f>
        <v>Low</v>
      </c>
    </row>
    <row r="1948" spans="1:24" x14ac:dyDescent="0.3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 t="str">
        <f>IF(Table1[[#This Row],[tenure]]&lt;= 6, "0-6 months", IF(Table1[[#This Row],[tenure]] &lt;= 12, "6-12 months", "Over 12 months"))</f>
        <v>Over 12 months</v>
      </c>
      <c r="W1948">
        <v>26.786081943586577</v>
      </c>
      <c r="X1948" t="str">
        <f>IF(Table1[[#This Row],[MonthlyCharges]] &lt;= 50, "Low", IF(Table1[[#This Row],[MonthlyCharges]] &lt;= 100, "Medium", "High"))</f>
        <v>Medium</v>
      </c>
    </row>
    <row r="1949" spans="1:24" x14ac:dyDescent="0.3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 t="str">
        <f>IF(Table1[[#This Row],[tenure]]&lt;= 6, "0-6 months", IF(Table1[[#This Row],[tenure]] &lt;= 12, "6-12 months", "Over 12 months"))</f>
        <v>Over 12 months</v>
      </c>
      <c r="W1949">
        <v>26.786081943586577</v>
      </c>
      <c r="X1949" t="str">
        <f>IF(Table1[[#This Row],[MonthlyCharges]] &lt;= 50, "Low", IF(Table1[[#This Row],[MonthlyCharges]] &lt;= 100, "Medium", "High"))</f>
        <v>Medium</v>
      </c>
    </row>
    <row r="1950" spans="1:24" x14ac:dyDescent="0.3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 t="str">
        <f>IF(Table1[[#This Row],[tenure]]&lt;= 6, "0-6 months", IF(Table1[[#This Row],[tenure]] &lt;= 12, "6-12 months", "Over 12 months"))</f>
        <v>0-6 months</v>
      </c>
      <c r="W1950">
        <v>26.941255908170152</v>
      </c>
      <c r="X1950" t="str">
        <f>IF(Table1[[#This Row],[MonthlyCharges]] &lt;= 50, "Low", IF(Table1[[#This Row],[MonthlyCharges]] &lt;= 100, "Medium", "High"))</f>
        <v>Medium</v>
      </c>
    </row>
    <row r="1951" spans="1:24" x14ac:dyDescent="0.3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 t="str">
        <f>IF(Table1[[#This Row],[tenure]]&lt;= 6, "0-6 months", IF(Table1[[#This Row],[tenure]] &lt;= 12, "6-12 months", "Over 12 months"))</f>
        <v>Over 12 months</v>
      </c>
      <c r="W1951">
        <v>26.786081943586577</v>
      </c>
      <c r="X1951" t="str">
        <f>IF(Table1[[#This Row],[MonthlyCharges]] &lt;= 50, "Low", IF(Table1[[#This Row],[MonthlyCharges]] &lt;= 100, "Medium", "High"))</f>
        <v>High</v>
      </c>
    </row>
    <row r="1952" spans="1:24" x14ac:dyDescent="0.3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 t="str">
        <f>IF(Table1[[#This Row],[tenure]]&lt;= 6, "0-6 months", IF(Table1[[#This Row],[tenure]] &lt;= 12, "6-12 months", "Over 12 months"))</f>
        <v>Over 12 months</v>
      </c>
      <c r="W1952">
        <v>26.786081943586577</v>
      </c>
      <c r="X1952" t="str">
        <f>IF(Table1[[#This Row],[MonthlyCharges]] &lt;= 50, "Low", IF(Table1[[#This Row],[MonthlyCharges]] &lt;= 100, "Medium", "High"))</f>
        <v>Medium</v>
      </c>
    </row>
    <row r="1953" spans="1:24" x14ac:dyDescent="0.3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 t="str">
        <f>IF(Table1[[#This Row],[tenure]]&lt;= 6, "0-6 months", IF(Table1[[#This Row],[tenure]] &lt;= 12, "6-12 months", "Over 12 months"))</f>
        <v>Over 12 months</v>
      </c>
      <c r="W1953">
        <v>26.786081943586577</v>
      </c>
      <c r="X1953" t="str">
        <f>IF(Table1[[#This Row],[MonthlyCharges]] &lt;= 50, "Low", IF(Table1[[#This Row],[MonthlyCharges]] &lt;= 100, "Medium", "High"))</f>
        <v>Medium</v>
      </c>
    </row>
    <row r="1954" spans="1:24" x14ac:dyDescent="0.3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 t="str">
        <f>IF(Table1[[#This Row],[tenure]]&lt;= 6, "0-6 months", IF(Table1[[#This Row],[tenure]] &lt;= 12, "6-12 months", "Over 12 months"))</f>
        <v>Over 12 months</v>
      </c>
      <c r="W1954">
        <v>26.786081943586577</v>
      </c>
      <c r="X1954" t="str">
        <f>IF(Table1[[#This Row],[MonthlyCharges]] &lt;= 50, "Low", IF(Table1[[#This Row],[MonthlyCharges]] &lt;= 100, "Medium", "High"))</f>
        <v>Medium</v>
      </c>
    </row>
    <row r="1955" spans="1:24" x14ac:dyDescent="0.3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 t="str">
        <f>IF(Table1[[#This Row],[tenure]]&lt;= 6, "0-6 months", IF(Table1[[#This Row],[tenure]] &lt;= 12, "6-12 months", "Over 12 months"))</f>
        <v>0-6 months</v>
      </c>
      <c r="W1955">
        <v>26.941255908170152</v>
      </c>
      <c r="X1955" t="str">
        <f>IF(Table1[[#This Row],[MonthlyCharges]] &lt;= 50, "Low", IF(Table1[[#This Row],[MonthlyCharges]] &lt;= 100, "Medium", "High"))</f>
        <v>Medium</v>
      </c>
    </row>
    <row r="1956" spans="1:24" x14ac:dyDescent="0.3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 t="str">
        <f>IF(Table1[[#This Row],[tenure]]&lt;= 6, "0-6 months", IF(Table1[[#This Row],[tenure]] &lt;= 12, "6-12 months", "Over 12 months"))</f>
        <v>0-6 months</v>
      </c>
      <c r="W1956">
        <v>26.941255908170152</v>
      </c>
      <c r="X1956" t="str">
        <f>IF(Table1[[#This Row],[MonthlyCharges]] &lt;= 50, "Low", IF(Table1[[#This Row],[MonthlyCharges]] &lt;= 100, "Medium", "High"))</f>
        <v>Medium</v>
      </c>
    </row>
    <row r="1957" spans="1:24" x14ac:dyDescent="0.3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 t="str">
        <f>IF(Table1[[#This Row],[tenure]]&lt;= 6, "0-6 months", IF(Table1[[#This Row],[tenure]] &lt;= 12, "6-12 months", "Over 12 months"))</f>
        <v>Over 12 months</v>
      </c>
      <c r="W1957">
        <v>26.786081943586577</v>
      </c>
      <c r="X1957" t="str">
        <f>IF(Table1[[#This Row],[MonthlyCharges]] &lt;= 50, "Low", IF(Table1[[#This Row],[MonthlyCharges]] &lt;= 100, "Medium", "High"))</f>
        <v>Medium</v>
      </c>
    </row>
    <row r="1958" spans="1:24" x14ac:dyDescent="0.3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 t="str">
        <f>IF(Table1[[#This Row],[tenure]]&lt;= 6, "0-6 months", IF(Table1[[#This Row],[tenure]] &lt;= 12, "6-12 months", "Over 12 months"))</f>
        <v>Over 12 months</v>
      </c>
      <c r="W1958">
        <v>26.786081943586577</v>
      </c>
      <c r="X1958" t="str">
        <f>IF(Table1[[#This Row],[MonthlyCharges]] &lt;= 50, "Low", IF(Table1[[#This Row],[MonthlyCharges]] &lt;= 100, "Medium", "High"))</f>
        <v>High</v>
      </c>
    </row>
    <row r="1959" spans="1:24" x14ac:dyDescent="0.3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 t="str">
        <f>IF(Table1[[#This Row],[tenure]]&lt;= 6, "0-6 months", IF(Table1[[#This Row],[tenure]] &lt;= 12, "6-12 months", "Over 12 months"))</f>
        <v>Over 12 months</v>
      </c>
      <c r="W1959">
        <v>26.786081943586577</v>
      </c>
      <c r="X1959" t="str">
        <f>IF(Table1[[#This Row],[MonthlyCharges]] &lt;= 50, "Low", IF(Table1[[#This Row],[MonthlyCharges]] &lt;= 100, "Medium", "High"))</f>
        <v>Medium</v>
      </c>
    </row>
    <row r="1960" spans="1:24" x14ac:dyDescent="0.3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 t="str">
        <f>IF(Table1[[#This Row],[tenure]]&lt;= 6, "0-6 months", IF(Table1[[#This Row],[tenure]] &lt;= 12, "6-12 months", "Over 12 months"))</f>
        <v>Over 12 months</v>
      </c>
      <c r="W1960">
        <v>26.786081943586577</v>
      </c>
      <c r="X1960" t="str">
        <f>IF(Table1[[#This Row],[MonthlyCharges]] &lt;= 50, "Low", IF(Table1[[#This Row],[MonthlyCharges]] &lt;= 100, "Medium", "High"))</f>
        <v>Medium</v>
      </c>
    </row>
    <row r="1961" spans="1:24" x14ac:dyDescent="0.3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 t="str">
        <f>IF(Table1[[#This Row],[tenure]]&lt;= 6, "0-6 months", IF(Table1[[#This Row],[tenure]] &lt;= 12, "6-12 months", "Over 12 months"))</f>
        <v>0-6 months</v>
      </c>
      <c r="W1961">
        <v>26.941255908170152</v>
      </c>
      <c r="X1961" t="str">
        <f>IF(Table1[[#This Row],[MonthlyCharges]] &lt;= 50, "Low", IF(Table1[[#This Row],[MonthlyCharges]] &lt;= 100, "Medium", "High"))</f>
        <v>Low</v>
      </c>
    </row>
    <row r="1962" spans="1:24" x14ac:dyDescent="0.3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 t="str">
        <f>IF(Table1[[#This Row],[tenure]]&lt;= 6, "0-6 months", IF(Table1[[#This Row],[tenure]] &lt;= 12, "6-12 months", "Over 12 months"))</f>
        <v>Over 12 months</v>
      </c>
      <c r="W1962">
        <v>26.786081943586577</v>
      </c>
      <c r="X1962" t="str">
        <f>IF(Table1[[#This Row],[MonthlyCharges]] &lt;= 50, "Low", IF(Table1[[#This Row],[MonthlyCharges]] &lt;= 100, "Medium", "High"))</f>
        <v>Medium</v>
      </c>
    </row>
    <row r="1963" spans="1:24" x14ac:dyDescent="0.3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 t="str">
        <f>IF(Table1[[#This Row],[tenure]]&lt;= 6, "0-6 months", IF(Table1[[#This Row],[tenure]] &lt;= 12, "6-12 months", "Over 12 months"))</f>
        <v>Over 12 months</v>
      </c>
      <c r="W1963">
        <v>26.786081943586577</v>
      </c>
      <c r="X1963" t="str">
        <f>IF(Table1[[#This Row],[MonthlyCharges]] &lt;= 50, "Low", IF(Table1[[#This Row],[MonthlyCharges]] &lt;= 100, "Medium", "High"))</f>
        <v>Medium</v>
      </c>
    </row>
    <row r="1964" spans="1:24" x14ac:dyDescent="0.3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 t="str">
        <f>IF(Table1[[#This Row],[tenure]]&lt;= 6, "0-6 months", IF(Table1[[#This Row],[tenure]] &lt;= 12, "6-12 months", "Over 12 months"))</f>
        <v>Over 12 months</v>
      </c>
      <c r="W1964">
        <v>26.786081943586577</v>
      </c>
      <c r="X1964" t="str">
        <f>IF(Table1[[#This Row],[MonthlyCharges]] &lt;= 50, "Low", IF(Table1[[#This Row],[MonthlyCharges]] &lt;= 100, "Medium", "High"))</f>
        <v>Medium</v>
      </c>
    </row>
    <row r="1965" spans="1:24" x14ac:dyDescent="0.3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 t="str">
        <f>IF(Table1[[#This Row],[tenure]]&lt;= 6, "0-6 months", IF(Table1[[#This Row],[tenure]] &lt;= 12, "6-12 months", "Over 12 months"))</f>
        <v>6-12 months</v>
      </c>
      <c r="W1965">
        <v>23.971631205673759</v>
      </c>
      <c r="X1965" t="str">
        <f>IF(Table1[[#This Row],[MonthlyCharges]] &lt;= 50, "Low", IF(Table1[[#This Row],[MonthlyCharges]] &lt;= 100, "Medium", "High"))</f>
        <v>Medium</v>
      </c>
    </row>
    <row r="1966" spans="1:24" x14ac:dyDescent="0.3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 t="str">
        <f>IF(Table1[[#This Row],[tenure]]&lt;= 6, "0-6 months", IF(Table1[[#This Row],[tenure]] &lt;= 12, "6-12 months", "Over 12 months"))</f>
        <v>Over 12 months</v>
      </c>
      <c r="W1966">
        <v>26.786081943586577</v>
      </c>
      <c r="X1966" t="str">
        <f>IF(Table1[[#This Row],[MonthlyCharges]] &lt;= 50, "Low", IF(Table1[[#This Row],[MonthlyCharges]] &lt;= 100, "Medium", "High"))</f>
        <v>Medium</v>
      </c>
    </row>
    <row r="1967" spans="1:24" x14ac:dyDescent="0.3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 t="str">
        <f>IF(Table1[[#This Row],[tenure]]&lt;= 6, "0-6 months", IF(Table1[[#This Row],[tenure]] &lt;= 12, "6-12 months", "Over 12 months"))</f>
        <v>Over 12 months</v>
      </c>
      <c r="W1967">
        <v>26.786081943586577</v>
      </c>
      <c r="X1967" t="str">
        <f>IF(Table1[[#This Row],[MonthlyCharges]] &lt;= 50, "Low", IF(Table1[[#This Row],[MonthlyCharges]] &lt;= 100, "Medium", "High"))</f>
        <v>Low</v>
      </c>
    </row>
    <row r="1968" spans="1:24" x14ac:dyDescent="0.3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 t="str">
        <f>IF(Table1[[#This Row],[tenure]]&lt;= 6, "0-6 months", IF(Table1[[#This Row],[tenure]] &lt;= 12, "6-12 months", "Over 12 months"))</f>
        <v>Over 12 months</v>
      </c>
      <c r="W1968">
        <v>26.786081943586577</v>
      </c>
      <c r="X1968" t="str">
        <f>IF(Table1[[#This Row],[MonthlyCharges]] &lt;= 50, "Low", IF(Table1[[#This Row],[MonthlyCharges]] &lt;= 100, "Medium", "High"))</f>
        <v>Medium</v>
      </c>
    </row>
    <row r="1969" spans="1:24" x14ac:dyDescent="0.3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 t="str">
        <f>IF(Table1[[#This Row],[tenure]]&lt;= 6, "0-6 months", IF(Table1[[#This Row],[tenure]] &lt;= 12, "6-12 months", "Over 12 months"))</f>
        <v>Over 12 months</v>
      </c>
      <c r="W1969">
        <v>26.786081943586577</v>
      </c>
      <c r="X1969" t="str">
        <f>IF(Table1[[#This Row],[MonthlyCharges]] &lt;= 50, "Low", IF(Table1[[#This Row],[MonthlyCharges]] &lt;= 100, "Medium", "High"))</f>
        <v>Medium</v>
      </c>
    </row>
    <row r="1970" spans="1:24" x14ac:dyDescent="0.3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 t="str">
        <f>IF(Table1[[#This Row],[tenure]]&lt;= 6, "0-6 months", IF(Table1[[#This Row],[tenure]] &lt;= 12, "6-12 months", "Over 12 months"))</f>
        <v>Over 12 months</v>
      </c>
      <c r="W1970">
        <v>26.786081943586577</v>
      </c>
      <c r="X1970" t="str">
        <f>IF(Table1[[#This Row],[MonthlyCharges]] &lt;= 50, "Low", IF(Table1[[#This Row],[MonthlyCharges]] &lt;= 100, "Medium", "High"))</f>
        <v>High</v>
      </c>
    </row>
    <row r="1971" spans="1:24" x14ac:dyDescent="0.3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 t="str">
        <f>IF(Table1[[#This Row],[tenure]]&lt;= 6, "0-6 months", IF(Table1[[#This Row],[tenure]] &lt;= 12, "6-12 months", "Over 12 months"))</f>
        <v>Over 12 months</v>
      </c>
      <c r="W1971">
        <v>26.786081943586577</v>
      </c>
      <c r="X1971" t="str">
        <f>IF(Table1[[#This Row],[MonthlyCharges]] &lt;= 50, "Low", IF(Table1[[#This Row],[MonthlyCharges]] &lt;= 100, "Medium", "High"))</f>
        <v>Medium</v>
      </c>
    </row>
    <row r="1972" spans="1:24" x14ac:dyDescent="0.3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 t="str">
        <f>IF(Table1[[#This Row],[tenure]]&lt;= 6, "0-6 months", IF(Table1[[#This Row],[tenure]] &lt;= 12, "6-12 months", "Over 12 months"))</f>
        <v>6-12 months</v>
      </c>
      <c r="W1972">
        <v>23.971631205673759</v>
      </c>
      <c r="X1972" t="str">
        <f>IF(Table1[[#This Row],[MonthlyCharges]] &lt;= 50, "Low", IF(Table1[[#This Row],[MonthlyCharges]] &lt;= 100, "Medium", "High"))</f>
        <v>Medium</v>
      </c>
    </row>
    <row r="1973" spans="1:24" x14ac:dyDescent="0.3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 t="str">
        <f>IF(Table1[[#This Row],[tenure]]&lt;= 6, "0-6 months", IF(Table1[[#This Row],[tenure]] &lt;= 12, "6-12 months", "Over 12 months"))</f>
        <v>Over 12 months</v>
      </c>
      <c r="W1973">
        <v>26.786081943586577</v>
      </c>
      <c r="X1973" t="str">
        <f>IF(Table1[[#This Row],[MonthlyCharges]] &lt;= 50, "Low", IF(Table1[[#This Row],[MonthlyCharges]] &lt;= 100, "Medium", "High"))</f>
        <v>Low</v>
      </c>
    </row>
    <row r="1974" spans="1:24" x14ac:dyDescent="0.3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 t="str">
        <f>IF(Table1[[#This Row],[tenure]]&lt;= 6, "0-6 months", IF(Table1[[#This Row],[tenure]] &lt;= 12, "6-12 months", "Over 12 months"))</f>
        <v>Over 12 months</v>
      </c>
      <c r="W1974">
        <v>26.786081943586577</v>
      </c>
      <c r="X1974" t="str">
        <f>IF(Table1[[#This Row],[MonthlyCharges]] &lt;= 50, "Low", IF(Table1[[#This Row],[MonthlyCharges]] &lt;= 100, "Medium", "High"))</f>
        <v>Medium</v>
      </c>
    </row>
    <row r="1975" spans="1:24" x14ac:dyDescent="0.3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 t="str">
        <f>IF(Table1[[#This Row],[tenure]]&lt;= 6, "0-6 months", IF(Table1[[#This Row],[tenure]] &lt;= 12, "6-12 months", "Over 12 months"))</f>
        <v>Over 12 months</v>
      </c>
      <c r="W1975">
        <v>26.786081943586577</v>
      </c>
      <c r="X1975" t="str">
        <f>IF(Table1[[#This Row],[MonthlyCharges]] &lt;= 50, "Low", IF(Table1[[#This Row],[MonthlyCharges]] &lt;= 100, "Medium", "High"))</f>
        <v>Medium</v>
      </c>
    </row>
    <row r="1976" spans="1:24" x14ac:dyDescent="0.3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 t="str">
        <f>IF(Table1[[#This Row],[tenure]]&lt;= 6, "0-6 months", IF(Table1[[#This Row],[tenure]] &lt;= 12, "6-12 months", "Over 12 months"))</f>
        <v>6-12 months</v>
      </c>
      <c r="W1976">
        <v>23.971631205673759</v>
      </c>
      <c r="X1976" t="str">
        <f>IF(Table1[[#This Row],[MonthlyCharges]] &lt;= 50, "Low", IF(Table1[[#This Row],[MonthlyCharges]] &lt;= 100, "Medium", "High"))</f>
        <v>Medium</v>
      </c>
    </row>
    <row r="1977" spans="1:24" x14ac:dyDescent="0.3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 t="str">
        <f>IF(Table1[[#This Row],[tenure]]&lt;= 6, "0-6 months", IF(Table1[[#This Row],[tenure]] &lt;= 12, "6-12 months", "Over 12 months"))</f>
        <v>Over 12 months</v>
      </c>
      <c r="W1977">
        <v>26.786081943586577</v>
      </c>
      <c r="X1977" t="str">
        <f>IF(Table1[[#This Row],[MonthlyCharges]] &lt;= 50, "Low", IF(Table1[[#This Row],[MonthlyCharges]] &lt;= 100, "Medium", "High"))</f>
        <v>Low</v>
      </c>
    </row>
    <row r="1978" spans="1:24" x14ac:dyDescent="0.3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 t="str">
        <f>IF(Table1[[#This Row],[tenure]]&lt;= 6, "0-6 months", IF(Table1[[#This Row],[tenure]] &lt;= 12, "6-12 months", "Over 12 months"))</f>
        <v>0-6 months</v>
      </c>
      <c r="W1978">
        <v>26.941255908170152</v>
      </c>
      <c r="X1978" t="str">
        <f>IF(Table1[[#This Row],[MonthlyCharges]] &lt;= 50, "Low", IF(Table1[[#This Row],[MonthlyCharges]] &lt;= 100, "Medium", "High"))</f>
        <v>Medium</v>
      </c>
    </row>
    <row r="1979" spans="1:24" x14ac:dyDescent="0.3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 t="str">
        <f>IF(Table1[[#This Row],[tenure]]&lt;= 6, "0-6 months", IF(Table1[[#This Row],[tenure]] &lt;= 12, "6-12 months", "Over 12 months"))</f>
        <v>Over 12 months</v>
      </c>
      <c r="W1979">
        <v>26.786081943586577</v>
      </c>
      <c r="X1979" t="str">
        <f>IF(Table1[[#This Row],[MonthlyCharges]] &lt;= 50, "Low", IF(Table1[[#This Row],[MonthlyCharges]] &lt;= 100, "Medium", "High"))</f>
        <v>Medium</v>
      </c>
    </row>
    <row r="1980" spans="1:24" x14ac:dyDescent="0.3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 t="str">
        <f>IF(Table1[[#This Row],[tenure]]&lt;= 6, "0-6 months", IF(Table1[[#This Row],[tenure]] &lt;= 12, "6-12 months", "Over 12 months"))</f>
        <v>Over 12 months</v>
      </c>
      <c r="W1980">
        <v>26.786081943586577</v>
      </c>
      <c r="X1980" t="str">
        <f>IF(Table1[[#This Row],[MonthlyCharges]] &lt;= 50, "Low", IF(Table1[[#This Row],[MonthlyCharges]] &lt;= 100, "Medium", "High"))</f>
        <v>Medium</v>
      </c>
    </row>
    <row r="1981" spans="1:24" x14ac:dyDescent="0.3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 t="str">
        <f>IF(Table1[[#This Row],[tenure]]&lt;= 6, "0-6 months", IF(Table1[[#This Row],[tenure]] &lt;= 12, "6-12 months", "Over 12 months"))</f>
        <v>Over 12 months</v>
      </c>
      <c r="W1981">
        <v>26.786081943586577</v>
      </c>
      <c r="X1981" t="str">
        <f>IF(Table1[[#This Row],[MonthlyCharges]] &lt;= 50, "Low", IF(Table1[[#This Row],[MonthlyCharges]] &lt;= 100, "Medium", "High"))</f>
        <v>Low</v>
      </c>
    </row>
    <row r="1982" spans="1:24" x14ac:dyDescent="0.3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 t="str">
        <f>IF(Table1[[#This Row],[tenure]]&lt;= 6, "0-6 months", IF(Table1[[#This Row],[tenure]] &lt;= 12, "6-12 months", "Over 12 months"))</f>
        <v>6-12 months</v>
      </c>
      <c r="W1982">
        <v>23.971631205673759</v>
      </c>
      <c r="X1982" t="str">
        <f>IF(Table1[[#This Row],[MonthlyCharges]] &lt;= 50, "Low", IF(Table1[[#This Row],[MonthlyCharges]] &lt;= 100, "Medium", "High"))</f>
        <v>Medium</v>
      </c>
    </row>
    <row r="1983" spans="1:24" x14ac:dyDescent="0.3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 t="str">
        <f>IF(Table1[[#This Row],[tenure]]&lt;= 6, "0-6 months", IF(Table1[[#This Row],[tenure]] &lt;= 12, "6-12 months", "Over 12 months"))</f>
        <v>Over 12 months</v>
      </c>
      <c r="W1983">
        <v>26.786081943586577</v>
      </c>
      <c r="X1983" t="str">
        <f>IF(Table1[[#This Row],[MonthlyCharges]] &lt;= 50, "Low", IF(Table1[[#This Row],[MonthlyCharges]] &lt;= 100, "Medium", "High"))</f>
        <v>High</v>
      </c>
    </row>
    <row r="1984" spans="1:24" x14ac:dyDescent="0.3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 t="str">
        <f>IF(Table1[[#This Row],[tenure]]&lt;= 6, "0-6 months", IF(Table1[[#This Row],[tenure]] &lt;= 12, "6-12 months", "Over 12 months"))</f>
        <v>Over 12 months</v>
      </c>
      <c r="W1984">
        <v>26.786081943586577</v>
      </c>
      <c r="X1984" t="str">
        <f>IF(Table1[[#This Row],[MonthlyCharges]] &lt;= 50, "Low", IF(Table1[[#This Row],[MonthlyCharges]] &lt;= 100, "Medium", "High"))</f>
        <v>Low</v>
      </c>
    </row>
    <row r="1985" spans="1:24" x14ac:dyDescent="0.3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 t="str">
        <f>IF(Table1[[#This Row],[tenure]]&lt;= 6, "0-6 months", IF(Table1[[#This Row],[tenure]] &lt;= 12, "6-12 months", "Over 12 months"))</f>
        <v>Over 12 months</v>
      </c>
      <c r="W1985">
        <v>26.786081943586577</v>
      </c>
      <c r="X1985" t="str">
        <f>IF(Table1[[#This Row],[MonthlyCharges]] &lt;= 50, "Low", IF(Table1[[#This Row],[MonthlyCharges]] &lt;= 100, "Medium", "High"))</f>
        <v>Medium</v>
      </c>
    </row>
    <row r="1986" spans="1:24" x14ac:dyDescent="0.3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 t="str">
        <f>IF(Table1[[#This Row],[tenure]]&lt;= 6, "0-6 months", IF(Table1[[#This Row],[tenure]] &lt;= 12, "6-12 months", "Over 12 months"))</f>
        <v>Over 12 months</v>
      </c>
      <c r="W1986">
        <v>26.786081943586577</v>
      </c>
      <c r="X1986" t="str">
        <f>IF(Table1[[#This Row],[MonthlyCharges]] &lt;= 50, "Low", IF(Table1[[#This Row],[MonthlyCharges]] &lt;= 100, "Medium", "High"))</f>
        <v>Medium</v>
      </c>
    </row>
    <row r="1987" spans="1:24" x14ac:dyDescent="0.3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 t="str">
        <f>IF(Table1[[#This Row],[tenure]]&lt;= 6, "0-6 months", IF(Table1[[#This Row],[tenure]] &lt;= 12, "6-12 months", "Over 12 months"))</f>
        <v>6-12 months</v>
      </c>
      <c r="W1987">
        <v>23.971631205673759</v>
      </c>
      <c r="X1987" t="str">
        <f>IF(Table1[[#This Row],[MonthlyCharges]] &lt;= 50, "Low", IF(Table1[[#This Row],[MonthlyCharges]] &lt;= 100, "Medium", "High"))</f>
        <v>Low</v>
      </c>
    </row>
    <row r="1988" spans="1:24" x14ac:dyDescent="0.3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 t="str">
        <f>IF(Table1[[#This Row],[tenure]]&lt;= 6, "0-6 months", IF(Table1[[#This Row],[tenure]] &lt;= 12, "6-12 months", "Over 12 months"))</f>
        <v>Over 12 months</v>
      </c>
      <c r="W1988">
        <v>26.786081943586577</v>
      </c>
      <c r="X1988" t="str">
        <f>IF(Table1[[#This Row],[MonthlyCharges]] &lt;= 50, "Low", IF(Table1[[#This Row],[MonthlyCharges]] &lt;= 100, "Medium", "High"))</f>
        <v>Medium</v>
      </c>
    </row>
    <row r="1989" spans="1:24" x14ac:dyDescent="0.3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 t="str">
        <f>IF(Table1[[#This Row],[tenure]]&lt;= 6, "0-6 months", IF(Table1[[#This Row],[tenure]] &lt;= 12, "6-12 months", "Over 12 months"))</f>
        <v>Over 12 months</v>
      </c>
      <c r="W1989">
        <v>26.786081943586577</v>
      </c>
      <c r="X1989" t="str">
        <f>IF(Table1[[#This Row],[MonthlyCharges]] &lt;= 50, "Low", IF(Table1[[#This Row],[MonthlyCharges]] &lt;= 100, "Medium", "High"))</f>
        <v>Medium</v>
      </c>
    </row>
    <row r="1990" spans="1:24" x14ac:dyDescent="0.3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 t="str">
        <f>IF(Table1[[#This Row],[tenure]]&lt;= 6, "0-6 months", IF(Table1[[#This Row],[tenure]] &lt;= 12, "6-12 months", "Over 12 months"))</f>
        <v>Over 12 months</v>
      </c>
      <c r="W1990">
        <v>26.786081943586577</v>
      </c>
      <c r="X1990" t="str">
        <f>IF(Table1[[#This Row],[MonthlyCharges]] &lt;= 50, "Low", IF(Table1[[#This Row],[MonthlyCharges]] &lt;= 100, "Medium", "High"))</f>
        <v>High</v>
      </c>
    </row>
    <row r="1991" spans="1:24" x14ac:dyDescent="0.3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 t="str">
        <f>IF(Table1[[#This Row],[tenure]]&lt;= 6, "0-6 months", IF(Table1[[#This Row],[tenure]] &lt;= 12, "6-12 months", "Over 12 months"))</f>
        <v>Over 12 months</v>
      </c>
      <c r="W1991">
        <v>26.786081943586577</v>
      </c>
      <c r="X1991" t="str">
        <f>IF(Table1[[#This Row],[MonthlyCharges]] &lt;= 50, "Low", IF(Table1[[#This Row],[MonthlyCharges]] &lt;= 100, "Medium", "High"))</f>
        <v>Low</v>
      </c>
    </row>
    <row r="1992" spans="1:24" x14ac:dyDescent="0.3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 t="str">
        <f>IF(Table1[[#This Row],[tenure]]&lt;= 6, "0-6 months", IF(Table1[[#This Row],[tenure]] &lt;= 12, "6-12 months", "Over 12 months"))</f>
        <v>Over 12 months</v>
      </c>
      <c r="W1992">
        <v>26.786081943586577</v>
      </c>
      <c r="X1992" t="str">
        <f>IF(Table1[[#This Row],[MonthlyCharges]] &lt;= 50, "Low", IF(Table1[[#This Row],[MonthlyCharges]] &lt;= 100, "Medium", "High"))</f>
        <v>Medium</v>
      </c>
    </row>
    <row r="1993" spans="1:24" x14ac:dyDescent="0.3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 t="str">
        <f>IF(Table1[[#This Row],[tenure]]&lt;= 6, "0-6 months", IF(Table1[[#This Row],[tenure]] &lt;= 12, "6-12 months", "Over 12 months"))</f>
        <v>Over 12 months</v>
      </c>
      <c r="W1993">
        <v>26.786081943586577</v>
      </c>
      <c r="X1993" t="str">
        <f>IF(Table1[[#This Row],[MonthlyCharges]] &lt;= 50, "Low", IF(Table1[[#This Row],[MonthlyCharges]] &lt;= 100, "Medium", "High"))</f>
        <v>Medium</v>
      </c>
    </row>
    <row r="1994" spans="1:24" x14ac:dyDescent="0.3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 t="str">
        <f>IF(Table1[[#This Row],[tenure]]&lt;= 6, "0-6 months", IF(Table1[[#This Row],[tenure]] &lt;= 12, "6-12 months", "Over 12 months"))</f>
        <v>Over 12 months</v>
      </c>
      <c r="W1994">
        <v>26.786081943586577</v>
      </c>
      <c r="X1994" t="str">
        <f>IF(Table1[[#This Row],[MonthlyCharges]] &lt;= 50, "Low", IF(Table1[[#This Row],[MonthlyCharges]] &lt;= 100, "Medium", "High"))</f>
        <v>Medium</v>
      </c>
    </row>
    <row r="1995" spans="1:24" x14ac:dyDescent="0.3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 t="str">
        <f>IF(Table1[[#This Row],[tenure]]&lt;= 6, "0-6 months", IF(Table1[[#This Row],[tenure]] &lt;= 12, "6-12 months", "Over 12 months"))</f>
        <v>0-6 months</v>
      </c>
      <c r="W1995">
        <v>26.941255908170152</v>
      </c>
      <c r="X1995" t="str">
        <f>IF(Table1[[#This Row],[MonthlyCharges]] &lt;= 50, "Low", IF(Table1[[#This Row],[MonthlyCharges]] &lt;= 100, "Medium", "High"))</f>
        <v>Low</v>
      </c>
    </row>
    <row r="1996" spans="1:24" x14ac:dyDescent="0.3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 t="str">
        <f>IF(Table1[[#This Row],[tenure]]&lt;= 6, "0-6 months", IF(Table1[[#This Row],[tenure]] &lt;= 12, "6-12 months", "Over 12 months"))</f>
        <v>Over 12 months</v>
      </c>
      <c r="W1996">
        <v>26.786081943586577</v>
      </c>
      <c r="X1996" t="str">
        <f>IF(Table1[[#This Row],[MonthlyCharges]] &lt;= 50, "Low", IF(Table1[[#This Row],[MonthlyCharges]] &lt;= 100, "Medium", "High"))</f>
        <v>Low</v>
      </c>
    </row>
    <row r="1997" spans="1:24" x14ac:dyDescent="0.3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 t="str">
        <f>IF(Table1[[#This Row],[tenure]]&lt;= 6, "0-6 months", IF(Table1[[#This Row],[tenure]] &lt;= 12, "6-12 months", "Over 12 months"))</f>
        <v>0-6 months</v>
      </c>
      <c r="W1997">
        <v>26.941255908170152</v>
      </c>
      <c r="X1997" t="str">
        <f>IF(Table1[[#This Row],[MonthlyCharges]] &lt;= 50, "Low", IF(Table1[[#This Row],[MonthlyCharges]] &lt;= 100, "Medium", "High"))</f>
        <v>Medium</v>
      </c>
    </row>
    <row r="1998" spans="1:24" x14ac:dyDescent="0.3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 t="str">
        <f>IF(Table1[[#This Row],[tenure]]&lt;= 6, "0-6 months", IF(Table1[[#This Row],[tenure]] &lt;= 12, "6-12 months", "Over 12 months"))</f>
        <v>Over 12 months</v>
      </c>
      <c r="W1998">
        <v>26.786081943586577</v>
      </c>
      <c r="X1998" t="str">
        <f>IF(Table1[[#This Row],[MonthlyCharges]] &lt;= 50, "Low", IF(Table1[[#This Row],[MonthlyCharges]] &lt;= 100, "Medium", "High"))</f>
        <v>Medium</v>
      </c>
    </row>
    <row r="1999" spans="1:24" x14ac:dyDescent="0.3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 t="str">
        <f>IF(Table1[[#This Row],[tenure]]&lt;= 6, "0-6 months", IF(Table1[[#This Row],[tenure]] &lt;= 12, "6-12 months", "Over 12 months"))</f>
        <v>Over 12 months</v>
      </c>
      <c r="W1999">
        <v>26.786081943586577</v>
      </c>
      <c r="X1999" t="str">
        <f>IF(Table1[[#This Row],[MonthlyCharges]] &lt;= 50, "Low", IF(Table1[[#This Row],[MonthlyCharges]] &lt;= 100, "Medium", "High"))</f>
        <v>High</v>
      </c>
    </row>
    <row r="2000" spans="1:24" x14ac:dyDescent="0.3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 t="str">
        <f>IF(Table1[[#This Row],[tenure]]&lt;= 6, "0-6 months", IF(Table1[[#This Row],[tenure]] &lt;= 12, "6-12 months", "Over 12 months"))</f>
        <v>0-6 months</v>
      </c>
      <c r="W2000">
        <v>26.941255908170152</v>
      </c>
      <c r="X2000" t="str">
        <f>IF(Table1[[#This Row],[MonthlyCharges]] &lt;= 50, "Low", IF(Table1[[#This Row],[MonthlyCharges]] &lt;= 100, "Medium", "High"))</f>
        <v>Low</v>
      </c>
    </row>
    <row r="2001" spans="1:24" x14ac:dyDescent="0.3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 t="str">
        <f>IF(Table1[[#This Row],[tenure]]&lt;= 6, "0-6 months", IF(Table1[[#This Row],[tenure]] &lt;= 12, "6-12 months", "Over 12 months"))</f>
        <v>Over 12 months</v>
      </c>
      <c r="W2001">
        <v>26.786081943586577</v>
      </c>
      <c r="X2001" t="str">
        <f>IF(Table1[[#This Row],[MonthlyCharges]] &lt;= 50, "Low", IF(Table1[[#This Row],[MonthlyCharges]] &lt;= 100, "Medium", "High"))</f>
        <v>Medium</v>
      </c>
    </row>
    <row r="2002" spans="1:24" x14ac:dyDescent="0.3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 t="str">
        <f>IF(Table1[[#This Row],[tenure]]&lt;= 6, "0-6 months", IF(Table1[[#This Row],[tenure]] &lt;= 12, "6-12 months", "Over 12 months"))</f>
        <v>6-12 months</v>
      </c>
      <c r="W2002">
        <v>23.971631205673759</v>
      </c>
      <c r="X2002" t="str">
        <f>IF(Table1[[#This Row],[MonthlyCharges]] &lt;= 50, "Low", IF(Table1[[#This Row],[MonthlyCharges]] &lt;= 100, "Medium", "High"))</f>
        <v>Medium</v>
      </c>
    </row>
    <row r="2003" spans="1:24" x14ac:dyDescent="0.3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 t="str">
        <f>IF(Table1[[#This Row],[tenure]]&lt;= 6, "0-6 months", IF(Table1[[#This Row],[tenure]] &lt;= 12, "6-12 months", "Over 12 months"))</f>
        <v>0-6 months</v>
      </c>
      <c r="W2003">
        <v>26.941255908170152</v>
      </c>
      <c r="X2003" t="str">
        <f>IF(Table1[[#This Row],[MonthlyCharges]] &lt;= 50, "Low", IF(Table1[[#This Row],[MonthlyCharges]] &lt;= 100, "Medium", "High"))</f>
        <v>Low</v>
      </c>
    </row>
    <row r="2004" spans="1:24" x14ac:dyDescent="0.3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 t="str">
        <f>IF(Table1[[#This Row],[tenure]]&lt;= 6, "0-6 months", IF(Table1[[#This Row],[tenure]] &lt;= 12, "6-12 months", "Over 12 months"))</f>
        <v>Over 12 months</v>
      </c>
      <c r="W2004">
        <v>26.786081943586577</v>
      </c>
      <c r="X2004" t="str">
        <f>IF(Table1[[#This Row],[MonthlyCharges]] &lt;= 50, "Low", IF(Table1[[#This Row],[MonthlyCharges]] &lt;= 100, "Medium", "High"))</f>
        <v>Low</v>
      </c>
    </row>
    <row r="2005" spans="1:24" x14ac:dyDescent="0.3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 t="str">
        <f>IF(Table1[[#This Row],[tenure]]&lt;= 6, "0-6 months", IF(Table1[[#This Row],[tenure]] &lt;= 12, "6-12 months", "Over 12 months"))</f>
        <v>Over 12 months</v>
      </c>
      <c r="W2005">
        <v>26.786081943586577</v>
      </c>
      <c r="X2005" t="str">
        <f>IF(Table1[[#This Row],[MonthlyCharges]] &lt;= 50, "Low", IF(Table1[[#This Row],[MonthlyCharges]] &lt;= 100, "Medium", "High"))</f>
        <v>Medium</v>
      </c>
    </row>
    <row r="2006" spans="1:24" x14ac:dyDescent="0.3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 t="str">
        <f>IF(Table1[[#This Row],[tenure]]&lt;= 6, "0-6 months", IF(Table1[[#This Row],[tenure]] &lt;= 12, "6-12 months", "Over 12 months"))</f>
        <v>Over 12 months</v>
      </c>
      <c r="W2006">
        <v>26.786081943586577</v>
      </c>
      <c r="X2006" t="str">
        <f>IF(Table1[[#This Row],[MonthlyCharges]] &lt;= 50, "Low", IF(Table1[[#This Row],[MonthlyCharges]] &lt;= 100, "Medium", "High"))</f>
        <v>Medium</v>
      </c>
    </row>
    <row r="2007" spans="1:24" x14ac:dyDescent="0.3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 t="str">
        <f>IF(Table1[[#This Row],[tenure]]&lt;= 6, "0-6 months", IF(Table1[[#This Row],[tenure]] &lt;= 12, "6-12 months", "Over 12 months"))</f>
        <v>Over 12 months</v>
      </c>
      <c r="W2007">
        <v>26.786081943586577</v>
      </c>
      <c r="X2007" t="str">
        <f>IF(Table1[[#This Row],[MonthlyCharges]] &lt;= 50, "Low", IF(Table1[[#This Row],[MonthlyCharges]] &lt;= 100, "Medium", "High"))</f>
        <v>High</v>
      </c>
    </row>
    <row r="2008" spans="1:24" x14ac:dyDescent="0.3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 t="str">
        <f>IF(Table1[[#This Row],[tenure]]&lt;= 6, "0-6 months", IF(Table1[[#This Row],[tenure]] &lt;= 12, "6-12 months", "Over 12 months"))</f>
        <v>0-6 months</v>
      </c>
      <c r="W2008">
        <v>26.941255908170152</v>
      </c>
      <c r="X2008" t="str">
        <f>IF(Table1[[#This Row],[MonthlyCharges]] &lt;= 50, "Low", IF(Table1[[#This Row],[MonthlyCharges]] &lt;= 100, "Medium", "High"))</f>
        <v>Low</v>
      </c>
    </row>
    <row r="2009" spans="1:24" x14ac:dyDescent="0.3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 t="str">
        <f>IF(Table1[[#This Row],[tenure]]&lt;= 6, "0-6 months", IF(Table1[[#This Row],[tenure]] &lt;= 12, "6-12 months", "Over 12 months"))</f>
        <v>0-6 months</v>
      </c>
      <c r="W2009">
        <v>26.941255908170152</v>
      </c>
      <c r="X2009" t="str">
        <f>IF(Table1[[#This Row],[MonthlyCharges]] &lt;= 50, "Low", IF(Table1[[#This Row],[MonthlyCharges]] &lt;= 100, "Medium", "High"))</f>
        <v>Medium</v>
      </c>
    </row>
    <row r="2010" spans="1:24" x14ac:dyDescent="0.3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 t="str">
        <f>IF(Table1[[#This Row],[tenure]]&lt;= 6, "0-6 months", IF(Table1[[#This Row],[tenure]] &lt;= 12, "6-12 months", "Over 12 months"))</f>
        <v>0-6 months</v>
      </c>
      <c r="W2010">
        <v>26.941255908170152</v>
      </c>
      <c r="X2010" t="str">
        <f>IF(Table1[[#This Row],[MonthlyCharges]] &lt;= 50, "Low", IF(Table1[[#This Row],[MonthlyCharges]] &lt;= 100, "Medium", "High"))</f>
        <v>Medium</v>
      </c>
    </row>
    <row r="2011" spans="1:24" x14ac:dyDescent="0.3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 t="str">
        <f>IF(Table1[[#This Row],[tenure]]&lt;= 6, "0-6 months", IF(Table1[[#This Row],[tenure]] &lt;= 12, "6-12 months", "Over 12 months"))</f>
        <v>Over 12 months</v>
      </c>
      <c r="W2011">
        <v>26.786081943586577</v>
      </c>
      <c r="X2011" t="str">
        <f>IF(Table1[[#This Row],[MonthlyCharges]] &lt;= 50, "Low", IF(Table1[[#This Row],[MonthlyCharges]] &lt;= 100, "Medium", "High"))</f>
        <v>Medium</v>
      </c>
    </row>
    <row r="2012" spans="1:24" x14ac:dyDescent="0.3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 t="str">
        <f>IF(Table1[[#This Row],[tenure]]&lt;= 6, "0-6 months", IF(Table1[[#This Row],[tenure]] &lt;= 12, "6-12 months", "Over 12 months"))</f>
        <v>0-6 months</v>
      </c>
      <c r="W2012">
        <v>26.941255908170152</v>
      </c>
      <c r="X2012" t="str">
        <f>IF(Table1[[#This Row],[MonthlyCharges]] &lt;= 50, "Low", IF(Table1[[#This Row],[MonthlyCharges]] &lt;= 100, "Medium", "High"))</f>
        <v>Medium</v>
      </c>
    </row>
    <row r="2013" spans="1:24" x14ac:dyDescent="0.3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 t="str">
        <f>IF(Table1[[#This Row],[tenure]]&lt;= 6, "0-6 months", IF(Table1[[#This Row],[tenure]] &lt;= 12, "6-12 months", "Over 12 months"))</f>
        <v>Over 12 months</v>
      </c>
      <c r="W2013">
        <v>26.786081943586577</v>
      </c>
      <c r="X2013" t="str">
        <f>IF(Table1[[#This Row],[MonthlyCharges]] &lt;= 50, "Low", IF(Table1[[#This Row],[MonthlyCharges]] &lt;= 100, "Medium", "High"))</f>
        <v>Medium</v>
      </c>
    </row>
    <row r="2014" spans="1:24" x14ac:dyDescent="0.3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 t="str">
        <f>IF(Table1[[#This Row],[tenure]]&lt;= 6, "0-6 months", IF(Table1[[#This Row],[tenure]] &lt;= 12, "6-12 months", "Over 12 months"))</f>
        <v>Over 12 months</v>
      </c>
      <c r="W2014">
        <v>26.786081943586577</v>
      </c>
      <c r="X2014" t="str">
        <f>IF(Table1[[#This Row],[MonthlyCharges]] &lt;= 50, "Low", IF(Table1[[#This Row],[MonthlyCharges]] &lt;= 100, "Medium", "High"))</f>
        <v>Medium</v>
      </c>
    </row>
    <row r="2015" spans="1:24" x14ac:dyDescent="0.3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 t="str">
        <f>IF(Table1[[#This Row],[tenure]]&lt;= 6, "0-6 months", IF(Table1[[#This Row],[tenure]] &lt;= 12, "6-12 months", "Over 12 months"))</f>
        <v>Over 12 months</v>
      </c>
      <c r="W2015">
        <v>26.786081943586577</v>
      </c>
      <c r="X2015" t="str">
        <f>IF(Table1[[#This Row],[MonthlyCharges]] &lt;= 50, "Low", IF(Table1[[#This Row],[MonthlyCharges]] &lt;= 100, "Medium", "High"))</f>
        <v>Low</v>
      </c>
    </row>
    <row r="2016" spans="1:24" x14ac:dyDescent="0.3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 t="str">
        <f>IF(Table1[[#This Row],[tenure]]&lt;= 6, "0-6 months", IF(Table1[[#This Row],[tenure]] &lt;= 12, "6-12 months", "Over 12 months"))</f>
        <v>Over 12 months</v>
      </c>
      <c r="W2016">
        <v>26.786081943586577</v>
      </c>
      <c r="X2016" t="str">
        <f>IF(Table1[[#This Row],[MonthlyCharges]] &lt;= 50, "Low", IF(Table1[[#This Row],[MonthlyCharges]] &lt;= 100, "Medium", "High"))</f>
        <v>Medium</v>
      </c>
    </row>
    <row r="2017" spans="1:24" x14ac:dyDescent="0.3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 t="str">
        <f>IF(Table1[[#This Row],[tenure]]&lt;= 6, "0-6 months", IF(Table1[[#This Row],[tenure]] &lt;= 12, "6-12 months", "Over 12 months"))</f>
        <v>Over 12 months</v>
      </c>
      <c r="W2017">
        <v>26.786081943586577</v>
      </c>
      <c r="X2017" t="str">
        <f>IF(Table1[[#This Row],[MonthlyCharges]] &lt;= 50, "Low", IF(Table1[[#This Row],[MonthlyCharges]] &lt;= 100, "Medium", "High"))</f>
        <v>Low</v>
      </c>
    </row>
    <row r="2018" spans="1:24" x14ac:dyDescent="0.3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 t="str">
        <f>IF(Table1[[#This Row],[tenure]]&lt;= 6, "0-6 months", IF(Table1[[#This Row],[tenure]] &lt;= 12, "6-12 months", "Over 12 months"))</f>
        <v>6-12 months</v>
      </c>
      <c r="W2018">
        <v>23.971631205673759</v>
      </c>
      <c r="X2018" t="str">
        <f>IF(Table1[[#This Row],[MonthlyCharges]] &lt;= 50, "Low", IF(Table1[[#This Row],[MonthlyCharges]] &lt;= 100, "Medium", "High"))</f>
        <v>Medium</v>
      </c>
    </row>
    <row r="2019" spans="1:24" x14ac:dyDescent="0.3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 t="str">
        <f>IF(Table1[[#This Row],[tenure]]&lt;= 6, "0-6 months", IF(Table1[[#This Row],[tenure]] &lt;= 12, "6-12 months", "Over 12 months"))</f>
        <v>Over 12 months</v>
      </c>
      <c r="W2019">
        <v>26.786081943586577</v>
      </c>
      <c r="X2019" t="str">
        <f>IF(Table1[[#This Row],[MonthlyCharges]] &lt;= 50, "Low", IF(Table1[[#This Row],[MonthlyCharges]] &lt;= 100, "Medium", "High"))</f>
        <v>Low</v>
      </c>
    </row>
    <row r="2020" spans="1:24" x14ac:dyDescent="0.3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 t="str">
        <f>IF(Table1[[#This Row],[tenure]]&lt;= 6, "0-6 months", IF(Table1[[#This Row],[tenure]] &lt;= 12, "6-12 months", "Over 12 months"))</f>
        <v>0-6 months</v>
      </c>
      <c r="W2020">
        <v>26.941255908170152</v>
      </c>
      <c r="X2020" t="str">
        <f>IF(Table1[[#This Row],[MonthlyCharges]] &lt;= 50, "Low", IF(Table1[[#This Row],[MonthlyCharges]] &lt;= 100, "Medium", "High"))</f>
        <v>Low</v>
      </c>
    </row>
    <row r="2021" spans="1:24" x14ac:dyDescent="0.3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 t="str">
        <f>IF(Table1[[#This Row],[tenure]]&lt;= 6, "0-6 months", IF(Table1[[#This Row],[tenure]] &lt;= 12, "6-12 months", "Over 12 months"))</f>
        <v>Over 12 months</v>
      </c>
      <c r="W2021">
        <v>26.786081943586577</v>
      </c>
      <c r="X2021" t="str">
        <f>IF(Table1[[#This Row],[MonthlyCharges]] &lt;= 50, "Low", IF(Table1[[#This Row],[MonthlyCharges]] &lt;= 100, "Medium", "High"))</f>
        <v>High</v>
      </c>
    </row>
    <row r="2022" spans="1:24" x14ac:dyDescent="0.3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 t="str">
        <f>IF(Table1[[#This Row],[tenure]]&lt;= 6, "0-6 months", IF(Table1[[#This Row],[tenure]] &lt;= 12, "6-12 months", "Over 12 months"))</f>
        <v>Over 12 months</v>
      </c>
      <c r="W2022">
        <v>26.786081943586577</v>
      </c>
      <c r="X2022" t="str">
        <f>IF(Table1[[#This Row],[MonthlyCharges]] &lt;= 50, "Low", IF(Table1[[#This Row],[MonthlyCharges]] &lt;= 100, "Medium", "High"))</f>
        <v>Medium</v>
      </c>
    </row>
    <row r="2023" spans="1:24" x14ac:dyDescent="0.3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 t="str">
        <f>IF(Table1[[#This Row],[tenure]]&lt;= 6, "0-6 months", IF(Table1[[#This Row],[tenure]] &lt;= 12, "6-12 months", "Over 12 months"))</f>
        <v>Over 12 months</v>
      </c>
      <c r="W2023">
        <v>26.786081943586577</v>
      </c>
      <c r="X2023" t="str">
        <f>IF(Table1[[#This Row],[MonthlyCharges]] &lt;= 50, "Low", IF(Table1[[#This Row],[MonthlyCharges]] &lt;= 100, "Medium", "High"))</f>
        <v>High</v>
      </c>
    </row>
    <row r="2024" spans="1:24" x14ac:dyDescent="0.3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 t="str">
        <f>IF(Table1[[#This Row],[tenure]]&lt;= 6, "0-6 months", IF(Table1[[#This Row],[tenure]] &lt;= 12, "6-12 months", "Over 12 months"))</f>
        <v>Over 12 months</v>
      </c>
      <c r="W2024">
        <v>26.786081943586577</v>
      </c>
      <c r="X2024" t="str">
        <f>IF(Table1[[#This Row],[MonthlyCharges]] &lt;= 50, "Low", IF(Table1[[#This Row],[MonthlyCharges]] &lt;= 100, "Medium", "High"))</f>
        <v>Medium</v>
      </c>
    </row>
    <row r="2025" spans="1:24" x14ac:dyDescent="0.3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 t="str">
        <f>IF(Table1[[#This Row],[tenure]]&lt;= 6, "0-6 months", IF(Table1[[#This Row],[tenure]] &lt;= 12, "6-12 months", "Over 12 months"))</f>
        <v>0-6 months</v>
      </c>
      <c r="W2025">
        <v>26.941255908170152</v>
      </c>
      <c r="X2025" t="str">
        <f>IF(Table1[[#This Row],[MonthlyCharges]] &lt;= 50, "Low", IF(Table1[[#This Row],[MonthlyCharges]] &lt;= 100, "Medium", "High"))</f>
        <v>Medium</v>
      </c>
    </row>
    <row r="2026" spans="1:24" x14ac:dyDescent="0.3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 t="str">
        <f>IF(Table1[[#This Row],[tenure]]&lt;= 6, "0-6 months", IF(Table1[[#This Row],[tenure]] &lt;= 12, "6-12 months", "Over 12 months"))</f>
        <v>6-12 months</v>
      </c>
      <c r="W2026">
        <v>23.971631205673759</v>
      </c>
      <c r="X2026" t="str">
        <f>IF(Table1[[#This Row],[MonthlyCharges]] &lt;= 50, "Low", IF(Table1[[#This Row],[MonthlyCharges]] &lt;= 100, "Medium", "High"))</f>
        <v>Medium</v>
      </c>
    </row>
    <row r="2027" spans="1:24" x14ac:dyDescent="0.3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 t="str">
        <f>IF(Table1[[#This Row],[tenure]]&lt;= 6, "0-6 months", IF(Table1[[#This Row],[tenure]] &lt;= 12, "6-12 months", "Over 12 months"))</f>
        <v>Over 12 months</v>
      </c>
      <c r="W2027">
        <v>26.786081943586577</v>
      </c>
      <c r="X2027" t="str">
        <f>IF(Table1[[#This Row],[MonthlyCharges]] &lt;= 50, "Low", IF(Table1[[#This Row],[MonthlyCharges]] &lt;= 100, "Medium", "High"))</f>
        <v>High</v>
      </c>
    </row>
    <row r="2028" spans="1:24" x14ac:dyDescent="0.3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 t="str">
        <f>IF(Table1[[#This Row],[tenure]]&lt;= 6, "0-6 months", IF(Table1[[#This Row],[tenure]] &lt;= 12, "6-12 months", "Over 12 months"))</f>
        <v>Over 12 months</v>
      </c>
      <c r="W2028">
        <v>26.786081943586577</v>
      </c>
      <c r="X2028" t="str">
        <f>IF(Table1[[#This Row],[MonthlyCharges]] &lt;= 50, "Low", IF(Table1[[#This Row],[MonthlyCharges]] &lt;= 100, "Medium", "High"))</f>
        <v>High</v>
      </c>
    </row>
    <row r="2029" spans="1:24" x14ac:dyDescent="0.3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 t="str">
        <f>IF(Table1[[#This Row],[tenure]]&lt;= 6, "0-6 months", IF(Table1[[#This Row],[tenure]] &lt;= 12, "6-12 months", "Over 12 months"))</f>
        <v>Over 12 months</v>
      </c>
      <c r="W2029">
        <v>26.786081943586577</v>
      </c>
      <c r="X2029" t="str">
        <f>IF(Table1[[#This Row],[MonthlyCharges]] &lt;= 50, "Low", IF(Table1[[#This Row],[MonthlyCharges]] &lt;= 100, "Medium", "High"))</f>
        <v>Low</v>
      </c>
    </row>
    <row r="2030" spans="1:24" x14ac:dyDescent="0.3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 t="str">
        <f>IF(Table1[[#This Row],[tenure]]&lt;= 6, "0-6 months", IF(Table1[[#This Row],[tenure]] &lt;= 12, "6-12 months", "Over 12 months"))</f>
        <v>Over 12 months</v>
      </c>
      <c r="W2030">
        <v>26.786081943586577</v>
      </c>
      <c r="X2030" t="str">
        <f>IF(Table1[[#This Row],[MonthlyCharges]] &lt;= 50, "Low", IF(Table1[[#This Row],[MonthlyCharges]] &lt;= 100, "Medium", "High"))</f>
        <v>Low</v>
      </c>
    </row>
    <row r="2031" spans="1:24" x14ac:dyDescent="0.3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 t="str">
        <f>IF(Table1[[#This Row],[tenure]]&lt;= 6, "0-6 months", IF(Table1[[#This Row],[tenure]] &lt;= 12, "6-12 months", "Over 12 months"))</f>
        <v>Over 12 months</v>
      </c>
      <c r="W2031">
        <v>26.786081943586577</v>
      </c>
      <c r="X2031" t="str">
        <f>IF(Table1[[#This Row],[MonthlyCharges]] &lt;= 50, "Low", IF(Table1[[#This Row],[MonthlyCharges]] &lt;= 100, "Medium", "High"))</f>
        <v>Medium</v>
      </c>
    </row>
    <row r="2032" spans="1:24" x14ac:dyDescent="0.3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 t="str">
        <f>IF(Table1[[#This Row],[tenure]]&lt;= 6, "0-6 months", IF(Table1[[#This Row],[tenure]] &lt;= 12, "6-12 months", "Over 12 months"))</f>
        <v>0-6 months</v>
      </c>
      <c r="W2032">
        <v>26.941255908170152</v>
      </c>
      <c r="X2032" t="str">
        <f>IF(Table1[[#This Row],[MonthlyCharges]] &lt;= 50, "Low", IF(Table1[[#This Row],[MonthlyCharges]] &lt;= 100, "Medium", "High"))</f>
        <v>Medium</v>
      </c>
    </row>
    <row r="2033" spans="1:24" x14ac:dyDescent="0.3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 t="str">
        <f>IF(Table1[[#This Row],[tenure]]&lt;= 6, "0-6 months", IF(Table1[[#This Row],[tenure]] &lt;= 12, "6-12 months", "Over 12 months"))</f>
        <v>0-6 months</v>
      </c>
      <c r="W2033">
        <v>26.941255908170152</v>
      </c>
      <c r="X2033" t="str">
        <f>IF(Table1[[#This Row],[MonthlyCharges]] &lt;= 50, "Low", IF(Table1[[#This Row],[MonthlyCharges]] &lt;= 100, "Medium", "High"))</f>
        <v>Low</v>
      </c>
    </row>
    <row r="2034" spans="1:24" x14ac:dyDescent="0.3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 t="str">
        <f>IF(Table1[[#This Row],[tenure]]&lt;= 6, "0-6 months", IF(Table1[[#This Row],[tenure]] &lt;= 12, "6-12 months", "Over 12 months"))</f>
        <v>Over 12 months</v>
      </c>
      <c r="W2034">
        <v>26.786081943586577</v>
      </c>
      <c r="X2034" t="str">
        <f>IF(Table1[[#This Row],[MonthlyCharges]] &lt;= 50, "Low", IF(Table1[[#This Row],[MonthlyCharges]] &lt;= 100, "Medium", "High"))</f>
        <v>Medium</v>
      </c>
    </row>
    <row r="2035" spans="1:24" x14ac:dyDescent="0.3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 t="str">
        <f>IF(Table1[[#This Row],[tenure]]&lt;= 6, "0-6 months", IF(Table1[[#This Row],[tenure]] &lt;= 12, "6-12 months", "Over 12 months"))</f>
        <v>0-6 months</v>
      </c>
      <c r="W2035">
        <v>26.941255908170152</v>
      </c>
      <c r="X2035" t="str">
        <f>IF(Table1[[#This Row],[MonthlyCharges]] &lt;= 50, "Low", IF(Table1[[#This Row],[MonthlyCharges]] &lt;= 100, "Medium", "High"))</f>
        <v>Low</v>
      </c>
    </row>
    <row r="2036" spans="1:24" x14ac:dyDescent="0.3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 t="str">
        <f>IF(Table1[[#This Row],[tenure]]&lt;= 6, "0-6 months", IF(Table1[[#This Row],[tenure]] &lt;= 12, "6-12 months", "Over 12 months"))</f>
        <v>Over 12 months</v>
      </c>
      <c r="W2036">
        <v>26.786081943586577</v>
      </c>
      <c r="X2036" t="str">
        <f>IF(Table1[[#This Row],[MonthlyCharges]] &lt;= 50, "Low", IF(Table1[[#This Row],[MonthlyCharges]] &lt;= 100, "Medium", "High"))</f>
        <v>Medium</v>
      </c>
    </row>
    <row r="2037" spans="1:24" x14ac:dyDescent="0.3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 t="str">
        <f>IF(Table1[[#This Row],[tenure]]&lt;= 6, "0-6 months", IF(Table1[[#This Row],[tenure]] &lt;= 12, "6-12 months", "Over 12 months"))</f>
        <v>Over 12 months</v>
      </c>
      <c r="W2037">
        <v>26.786081943586577</v>
      </c>
      <c r="X2037" t="str">
        <f>IF(Table1[[#This Row],[MonthlyCharges]] &lt;= 50, "Low", IF(Table1[[#This Row],[MonthlyCharges]] &lt;= 100, "Medium", "High"))</f>
        <v>Medium</v>
      </c>
    </row>
    <row r="2038" spans="1:24" x14ac:dyDescent="0.3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 t="str">
        <f>IF(Table1[[#This Row],[tenure]]&lt;= 6, "0-6 months", IF(Table1[[#This Row],[tenure]] &lt;= 12, "6-12 months", "Over 12 months"))</f>
        <v>0-6 months</v>
      </c>
      <c r="W2038">
        <v>26.941255908170152</v>
      </c>
      <c r="X2038" t="str">
        <f>IF(Table1[[#This Row],[MonthlyCharges]] &lt;= 50, "Low", IF(Table1[[#This Row],[MonthlyCharges]] &lt;= 100, "Medium", "High"))</f>
        <v>Medium</v>
      </c>
    </row>
    <row r="2039" spans="1:24" x14ac:dyDescent="0.3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 t="str">
        <f>IF(Table1[[#This Row],[tenure]]&lt;= 6, "0-6 months", IF(Table1[[#This Row],[tenure]] &lt;= 12, "6-12 months", "Over 12 months"))</f>
        <v>0-6 months</v>
      </c>
      <c r="W2039">
        <v>26.941255908170152</v>
      </c>
      <c r="X2039" t="str">
        <f>IF(Table1[[#This Row],[MonthlyCharges]] &lt;= 50, "Low", IF(Table1[[#This Row],[MonthlyCharges]] &lt;= 100, "Medium", "High"))</f>
        <v>Medium</v>
      </c>
    </row>
    <row r="2040" spans="1:24" x14ac:dyDescent="0.3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 t="str">
        <f>IF(Table1[[#This Row],[tenure]]&lt;= 6, "0-6 months", IF(Table1[[#This Row],[tenure]] &lt;= 12, "6-12 months", "Over 12 months"))</f>
        <v>Over 12 months</v>
      </c>
      <c r="W2040">
        <v>26.786081943586577</v>
      </c>
      <c r="X2040" t="str">
        <f>IF(Table1[[#This Row],[MonthlyCharges]] &lt;= 50, "Low", IF(Table1[[#This Row],[MonthlyCharges]] &lt;= 100, "Medium", "High"))</f>
        <v>Medium</v>
      </c>
    </row>
    <row r="2041" spans="1:24" x14ac:dyDescent="0.3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 t="str">
        <f>IF(Table1[[#This Row],[tenure]]&lt;= 6, "0-6 months", IF(Table1[[#This Row],[tenure]] &lt;= 12, "6-12 months", "Over 12 months"))</f>
        <v>Over 12 months</v>
      </c>
      <c r="W2041">
        <v>26.786081943586577</v>
      </c>
      <c r="X2041" t="str">
        <f>IF(Table1[[#This Row],[MonthlyCharges]] &lt;= 50, "Low", IF(Table1[[#This Row],[MonthlyCharges]] &lt;= 100, "Medium", "High"))</f>
        <v>Medium</v>
      </c>
    </row>
    <row r="2042" spans="1:24" x14ac:dyDescent="0.3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 t="str">
        <f>IF(Table1[[#This Row],[tenure]]&lt;= 6, "0-6 months", IF(Table1[[#This Row],[tenure]] &lt;= 12, "6-12 months", "Over 12 months"))</f>
        <v>Over 12 months</v>
      </c>
      <c r="W2042">
        <v>26.786081943586577</v>
      </c>
      <c r="X2042" t="str">
        <f>IF(Table1[[#This Row],[MonthlyCharges]] &lt;= 50, "Low", IF(Table1[[#This Row],[MonthlyCharges]] &lt;= 100, "Medium", "High"))</f>
        <v>Medium</v>
      </c>
    </row>
    <row r="2043" spans="1:24" x14ac:dyDescent="0.3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 t="str">
        <f>IF(Table1[[#This Row],[tenure]]&lt;= 6, "0-6 months", IF(Table1[[#This Row],[tenure]] &lt;= 12, "6-12 months", "Over 12 months"))</f>
        <v>6-12 months</v>
      </c>
      <c r="W2043">
        <v>23.971631205673759</v>
      </c>
      <c r="X2043" t="str">
        <f>IF(Table1[[#This Row],[MonthlyCharges]] &lt;= 50, "Low", IF(Table1[[#This Row],[MonthlyCharges]] &lt;= 100, "Medium", "High"))</f>
        <v>Low</v>
      </c>
    </row>
    <row r="2044" spans="1:24" x14ac:dyDescent="0.3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 t="str">
        <f>IF(Table1[[#This Row],[tenure]]&lt;= 6, "0-6 months", IF(Table1[[#This Row],[tenure]] &lt;= 12, "6-12 months", "Over 12 months"))</f>
        <v>Over 12 months</v>
      </c>
      <c r="W2044">
        <v>26.786081943586577</v>
      </c>
      <c r="X2044" t="str">
        <f>IF(Table1[[#This Row],[MonthlyCharges]] &lt;= 50, "Low", IF(Table1[[#This Row],[MonthlyCharges]] &lt;= 100, "Medium", "High"))</f>
        <v>Medium</v>
      </c>
    </row>
    <row r="2045" spans="1:24" x14ac:dyDescent="0.3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 t="str">
        <f>IF(Table1[[#This Row],[tenure]]&lt;= 6, "0-6 months", IF(Table1[[#This Row],[tenure]] &lt;= 12, "6-12 months", "Over 12 months"))</f>
        <v>Over 12 months</v>
      </c>
      <c r="W2045">
        <v>26.786081943586577</v>
      </c>
      <c r="X2045" t="str">
        <f>IF(Table1[[#This Row],[MonthlyCharges]] &lt;= 50, "Low", IF(Table1[[#This Row],[MonthlyCharges]] &lt;= 100, "Medium", "High"))</f>
        <v>Medium</v>
      </c>
    </row>
    <row r="2046" spans="1:24" x14ac:dyDescent="0.3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 t="str">
        <f>IF(Table1[[#This Row],[tenure]]&lt;= 6, "0-6 months", IF(Table1[[#This Row],[tenure]] &lt;= 12, "6-12 months", "Over 12 months"))</f>
        <v>6-12 months</v>
      </c>
      <c r="W2046">
        <v>23.971631205673759</v>
      </c>
      <c r="X2046" t="str">
        <f>IF(Table1[[#This Row],[MonthlyCharges]] &lt;= 50, "Low", IF(Table1[[#This Row],[MonthlyCharges]] &lt;= 100, "Medium", "High"))</f>
        <v>Low</v>
      </c>
    </row>
    <row r="2047" spans="1:24" x14ac:dyDescent="0.3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 t="str">
        <f>IF(Table1[[#This Row],[tenure]]&lt;= 6, "0-6 months", IF(Table1[[#This Row],[tenure]] &lt;= 12, "6-12 months", "Over 12 months"))</f>
        <v>Over 12 months</v>
      </c>
      <c r="W2047">
        <v>26.786081943586577</v>
      </c>
      <c r="X2047" t="str">
        <f>IF(Table1[[#This Row],[MonthlyCharges]] &lt;= 50, "Low", IF(Table1[[#This Row],[MonthlyCharges]] &lt;= 100, "Medium", "High"))</f>
        <v>High</v>
      </c>
    </row>
    <row r="2048" spans="1:24" x14ac:dyDescent="0.3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 t="str">
        <f>IF(Table1[[#This Row],[tenure]]&lt;= 6, "0-6 months", IF(Table1[[#This Row],[tenure]] &lt;= 12, "6-12 months", "Over 12 months"))</f>
        <v>0-6 months</v>
      </c>
      <c r="W2048">
        <v>26.941255908170152</v>
      </c>
      <c r="X2048" t="str">
        <f>IF(Table1[[#This Row],[MonthlyCharges]] &lt;= 50, "Low", IF(Table1[[#This Row],[MonthlyCharges]] &lt;= 100, "Medium", "High"))</f>
        <v>Low</v>
      </c>
    </row>
    <row r="2049" spans="1:24" x14ac:dyDescent="0.3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 t="str">
        <f>IF(Table1[[#This Row],[tenure]]&lt;= 6, "0-6 months", IF(Table1[[#This Row],[tenure]] &lt;= 12, "6-12 months", "Over 12 months"))</f>
        <v>0-6 months</v>
      </c>
      <c r="W2049">
        <v>26.941255908170152</v>
      </c>
      <c r="X2049" t="str">
        <f>IF(Table1[[#This Row],[MonthlyCharges]] &lt;= 50, "Low", IF(Table1[[#This Row],[MonthlyCharges]] &lt;= 100, "Medium", "High"))</f>
        <v>Medium</v>
      </c>
    </row>
    <row r="2050" spans="1:24" x14ac:dyDescent="0.3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 t="str">
        <f>IF(Table1[[#This Row],[tenure]]&lt;= 6, "0-6 months", IF(Table1[[#This Row],[tenure]] &lt;= 12, "6-12 months", "Over 12 months"))</f>
        <v>Over 12 months</v>
      </c>
      <c r="W2050">
        <v>26.786081943586577</v>
      </c>
      <c r="X2050" t="str">
        <f>IF(Table1[[#This Row],[MonthlyCharges]] &lt;= 50, "Low", IF(Table1[[#This Row],[MonthlyCharges]] &lt;= 100, "Medium", "High"))</f>
        <v>Medium</v>
      </c>
    </row>
    <row r="2051" spans="1:24" x14ac:dyDescent="0.3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 t="str">
        <f>IF(Table1[[#This Row],[tenure]]&lt;= 6, "0-6 months", IF(Table1[[#This Row],[tenure]] &lt;= 12, "6-12 months", "Over 12 months"))</f>
        <v>Over 12 months</v>
      </c>
      <c r="W2051">
        <v>26.786081943586577</v>
      </c>
      <c r="X2051" t="str">
        <f>IF(Table1[[#This Row],[MonthlyCharges]] &lt;= 50, "Low", IF(Table1[[#This Row],[MonthlyCharges]] &lt;= 100, "Medium", "High"))</f>
        <v>Medium</v>
      </c>
    </row>
    <row r="2052" spans="1:24" x14ac:dyDescent="0.3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 t="str">
        <f>IF(Table1[[#This Row],[tenure]]&lt;= 6, "0-6 months", IF(Table1[[#This Row],[tenure]] &lt;= 12, "6-12 months", "Over 12 months"))</f>
        <v>Over 12 months</v>
      </c>
      <c r="W2052">
        <v>26.786081943586577</v>
      </c>
      <c r="X2052" t="str">
        <f>IF(Table1[[#This Row],[MonthlyCharges]] &lt;= 50, "Low", IF(Table1[[#This Row],[MonthlyCharges]] &lt;= 100, "Medium", "High"))</f>
        <v>Low</v>
      </c>
    </row>
    <row r="2053" spans="1:24" x14ac:dyDescent="0.3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 t="str">
        <f>IF(Table1[[#This Row],[tenure]]&lt;= 6, "0-6 months", IF(Table1[[#This Row],[tenure]] &lt;= 12, "6-12 months", "Over 12 months"))</f>
        <v>Over 12 months</v>
      </c>
      <c r="W2053">
        <v>26.786081943586577</v>
      </c>
      <c r="X2053" t="str">
        <f>IF(Table1[[#This Row],[MonthlyCharges]] &lt;= 50, "Low", IF(Table1[[#This Row],[MonthlyCharges]] &lt;= 100, "Medium", "High"))</f>
        <v>Low</v>
      </c>
    </row>
    <row r="2054" spans="1:24" x14ac:dyDescent="0.3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 t="str">
        <f>IF(Table1[[#This Row],[tenure]]&lt;= 6, "0-6 months", IF(Table1[[#This Row],[tenure]] &lt;= 12, "6-12 months", "Over 12 months"))</f>
        <v>Over 12 months</v>
      </c>
      <c r="W2054">
        <v>26.786081943586577</v>
      </c>
      <c r="X2054" t="str">
        <f>IF(Table1[[#This Row],[MonthlyCharges]] &lt;= 50, "Low", IF(Table1[[#This Row],[MonthlyCharges]] &lt;= 100, "Medium", "High"))</f>
        <v>High</v>
      </c>
    </row>
    <row r="2055" spans="1:24" x14ac:dyDescent="0.3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 t="str">
        <f>IF(Table1[[#This Row],[tenure]]&lt;= 6, "0-6 months", IF(Table1[[#This Row],[tenure]] &lt;= 12, "6-12 months", "Over 12 months"))</f>
        <v>Over 12 months</v>
      </c>
      <c r="W2055">
        <v>26.786081943586577</v>
      </c>
      <c r="X2055" t="str">
        <f>IF(Table1[[#This Row],[MonthlyCharges]] &lt;= 50, "Low", IF(Table1[[#This Row],[MonthlyCharges]] &lt;= 100, "Medium", "High"))</f>
        <v>Medium</v>
      </c>
    </row>
    <row r="2056" spans="1:24" x14ac:dyDescent="0.3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 t="str">
        <f>IF(Table1[[#This Row],[tenure]]&lt;= 6, "0-6 months", IF(Table1[[#This Row],[tenure]] &lt;= 12, "6-12 months", "Over 12 months"))</f>
        <v>0-6 months</v>
      </c>
      <c r="W2056">
        <v>26.941255908170152</v>
      </c>
      <c r="X2056" t="str">
        <f>IF(Table1[[#This Row],[MonthlyCharges]] &lt;= 50, "Low", IF(Table1[[#This Row],[MonthlyCharges]] &lt;= 100, "Medium", "High"))</f>
        <v>Low</v>
      </c>
    </row>
    <row r="2057" spans="1:24" x14ac:dyDescent="0.3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 t="str">
        <f>IF(Table1[[#This Row],[tenure]]&lt;= 6, "0-6 months", IF(Table1[[#This Row],[tenure]] &lt;= 12, "6-12 months", "Over 12 months"))</f>
        <v>Over 12 months</v>
      </c>
      <c r="W2057">
        <v>26.786081943586577</v>
      </c>
      <c r="X2057" t="str">
        <f>IF(Table1[[#This Row],[MonthlyCharges]] &lt;= 50, "Low", IF(Table1[[#This Row],[MonthlyCharges]] &lt;= 100, "Medium", "High"))</f>
        <v>High</v>
      </c>
    </row>
    <row r="2058" spans="1:24" x14ac:dyDescent="0.3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 t="str">
        <f>IF(Table1[[#This Row],[tenure]]&lt;= 6, "0-6 months", IF(Table1[[#This Row],[tenure]] &lt;= 12, "6-12 months", "Over 12 months"))</f>
        <v>Over 12 months</v>
      </c>
      <c r="W2058">
        <v>26.786081943586577</v>
      </c>
      <c r="X2058" t="str">
        <f>IF(Table1[[#This Row],[MonthlyCharges]] &lt;= 50, "Low", IF(Table1[[#This Row],[MonthlyCharges]] &lt;= 100, "Medium", "High"))</f>
        <v>Medium</v>
      </c>
    </row>
    <row r="2059" spans="1:24" x14ac:dyDescent="0.3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 t="str">
        <f>IF(Table1[[#This Row],[tenure]]&lt;= 6, "0-6 months", IF(Table1[[#This Row],[tenure]] &lt;= 12, "6-12 months", "Over 12 months"))</f>
        <v>Over 12 months</v>
      </c>
      <c r="W2059">
        <v>26.786081943586577</v>
      </c>
      <c r="X2059" t="str">
        <f>IF(Table1[[#This Row],[MonthlyCharges]] &lt;= 50, "Low", IF(Table1[[#This Row],[MonthlyCharges]] &lt;= 100, "Medium", "High"))</f>
        <v>Medium</v>
      </c>
    </row>
    <row r="2060" spans="1:24" x14ac:dyDescent="0.3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 t="str">
        <f>IF(Table1[[#This Row],[tenure]]&lt;= 6, "0-6 months", IF(Table1[[#This Row],[tenure]] &lt;= 12, "6-12 months", "Over 12 months"))</f>
        <v>Over 12 months</v>
      </c>
      <c r="W2060">
        <v>26.786081943586577</v>
      </c>
      <c r="X2060" t="str">
        <f>IF(Table1[[#This Row],[MonthlyCharges]] &lt;= 50, "Low", IF(Table1[[#This Row],[MonthlyCharges]] &lt;= 100, "Medium", "High"))</f>
        <v>Medium</v>
      </c>
    </row>
    <row r="2061" spans="1:24" x14ac:dyDescent="0.3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 t="str">
        <f>IF(Table1[[#This Row],[tenure]]&lt;= 6, "0-6 months", IF(Table1[[#This Row],[tenure]] &lt;= 12, "6-12 months", "Over 12 months"))</f>
        <v>Over 12 months</v>
      </c>
      <c r="W2061">
        <v>26.786081943586577</v>
      </c>
      <c r="X2061" t="str">
        <f>IF(Table1[[#This Row],[MonthlyCharges]] &lt;= 50, "Low", IF(Table1[[#This Row],[MonthlyCharges]] &lt;= 100, "Medium", "High"))</f>
        <v>Medium</v>
      </c>
    </row>
    <row r="2062" spans="1:24" x14ac:dyDescent="0.3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 t="str">
        <f>IF(Table1[[#This Row],[tenure]]&lt;= 6, "0-6 months", IF(Table1[[#This Row],[tenure]] &lt;= 12, "6-12 months", "Over 12 months"))</f>
        <v>Over 12 months</v>
      </c>
      <c r="W2062">
        <v>26.786081943586577</v>
      </c>
      <c r="X2062" t="str">
        <f>IF(Table1[[#This Row],[MonthlyCharges]] &lt;= 50, "Low", IF(Table1[[#This Row],[MonthlyCharges]] &lt;= 100, "Medium", "High"))</f>
        <v>Medium</v>
      </c>
    </row>
    <row r="2063" spans="1:24" x14ac:dyDescent="0.3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 t="str">
        <f>IF(Table1[[#This Row],[tenure]]&lt;= 6, "0-6 months", IF(Table1[[#This Row],[tenure]] &lt;= 12, "6-12 months", "Over 12 months"))</f>
        <v>6-12 months</v>
      </c>
      <c r="W2063">
        <v>23.971631205673759</v>
      </c>
      <c r="X2063" t="str">
        <f>IF(Table1[[#This Row],[MonthlyCharges]] &lt;= 50, "Low", IF(Table1[[#This Row],[MonthlyCharges]] &lt;= 100, "Medium", "High"))</f>
        <v>Low</v>
      </c>
    </row>
    <row r="2064" spans="1:24" x14ac:dyDescent="0.3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 t="str">
        <f>IF(Table1[[#This Row],[tenure]]&lt;= 6, "0-6 months", IF(Table1[[#This Row],[tenure]] &lt;= 12, "6-12 months", "Over 12 months"))</f>
        <v>Over 12 months</v>
      </c>
      <c r="W2064">
        <v>26.786081943586577</v>
      </c>
      <c r="X2064" t="str">
        <f>IF(Table1[[#This Row],[MonthlyCharges]] &lt;= 50, "Low", IF(Table1[[#This Row],[MonthlyCharges]] &lt;= 100, "Medium", "High"))</f>
        <v>Low</v>
      </c>
    </row>
    <row r="2065" spans="1:24" x14ac:dyDescent="0.3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 t="str">
        <f>IF(Table1[[#This Row],[tenure]]&lt;= 6, "0-6 months", IF(Table1[[#This Row],[tenure]] &lt;= 12, "6-12 months", "Over 12 months"))</f>
        <v>Over 12 months</v>
      </c>
      <c r="W2065">
        <v>26.786081943586577</v>
      </c>
      <c r="X2065" t="str">
        <f>IF(Table1[[#This Row],[MonthlyCharges]] &lt;= 50, "Low", IF(Table1[[#This Row],[MonthlyCharges]] &lt;= 100, "Medium", "High"))</f>
        <v>Medium</v>
      </c>
    </row>
    <row r="2066" spans="1:24" x14ac:dyDescent="0.3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 t="str">
        <f>IF(Table1[[#This Row],[tenure]]&lt;= 6, "0-6 months", IF(Table1[[#This Row],[tenure]] &lt;= 12, "6-12 months", "Over 12 months"))</f>
        <v>Over 12 months</v>
      </c>
      <c r="W2066">
        <v>26.786081943586577</v>
      </c>
      <c r="X2066" t="str">
        <f>IF(Table1[[#This Row],[MonthlyCharges]] &lt;= 50, "Low", IF(Table1[[#This Row],[MonthlyCharges]] &lt;= 100, "Medium", "High"))</f>
        <v>Low</v>
      </c>
    </row>
    <row r="2067" spans="1:24" x14ac:dyDescent="0.3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 t="str">
        <f>IF(Table1[[#This Row],[tenure]]&lt;= 6, "0-6 months", IF(Table1[[#This Row],[tenure]] &lt;= 12, "6-12 months", "Over 12 months"))</f>
        <v>Over 12 months</v>
      </c>
      <c r="W2067">
        <v>26.786081943586577</v>
      </c>
      <c r="X2067" t="str">
        <f>IF(Table1[[#This Row],[MonthlyCharges]] &lt;= 50, "Low", IF(Table1[[#This Row],[MonthlyCharges]] &lt;= 100, "Medium", "High"))</f>
        <v>Medium</v>
      </c>
    </row>
    <row r="2068" spans="1:24" x14ac:dyDescent="0.3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 t="str">
        <f>IF(Table1[[#This Row],[tenure]]&lt;= 6, "0-6 months", IF(Table1[[#This Row],[tenure]] &lt;= 12, "6-12 months", "Over 12 months"))</f>
        <v>Over 12 months</v>
      </c>
      <c r="W2068">
        <v>26.786081943586577</v>
      </c>
      <c r="X2068" t="str">
        <f>IF(Table1[[#This Row],[MonthlyCharges]] &lt;= 50, "Low", IF(Table1[[#This Row],[MonthlyCharges]] &lt;= 100, "Medium", "High"))</f>
        <v>Low</v>
      </c>
    </row>
    <row r="2069" spans="1:24" x14ac:dyDescent="0.3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 t="str">
        <f>IF(Table1[[#This Row],[tenure]]&lt;= 6, "0-6 months", IF(Table1[[#This Row],[tenure]] &lt;= 12, "6-12 months", "Over 12 months"))</f>
        <v>Over 12 months</v>
      </c>
      <c r="W2069">
        <v>26.786081943586577</v>
      </c>
      <c r="X2069" t="str">
        <f>IF(Table1[[#This Row],[MonthlyCharges]] &lt;= 50, "Low", IF(Table1[[#This Row],[MonthlyCharges]] &lt;= 100, "Medium", "High"))</f>
        <v>High</v>
      </c>
    </row>
    <row r="2070" spans="1:24" x14ac:dyDescent="0.3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 t="str">
        <f>IF(Table1[[#This Row],[tenure]]&lt;= 6, "0-6 months", IF(Table1[[#This Row],[tenure]] &lt;= 12, "6-12 months", "Over 12 months"))</f>
        <v>Over 12 months</v>
      </c>
      <c r="W2070">
        <v>26.786081943586577</v>
      </c>
      <c r="X2070" t="str">
        <f>IF(Table1[[#This Row],[MonthlyCharges]] &lt;= 50, "Low", IF(Table1[[#This Row],[MonthlyCharges]] &lt;= 100, "Medium", "High"))</f>
        <v>High</v>
      </c>
    </row>
    <row r="2071" spans="1:24" x14ac:dyDescent="0.3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 t="str">
        <f>IF(Table1[[#This Row],[tenure]]&lt;= 6, "0-6 months", IF(Table1[[#This Row],[tenure]] &lt;= 12, "6-12 months", "Over 12 months"))</f>
        <v>0-6 months</v>
      </c>
      <c r="W2071">
        <v>26.941255908170152</v>
      </c>
      <c r="X2071" t="str">
        <f>IF(Table1[[#This Row],[MonthlyCharges]] &lt;= 50, "Low", IF(Table1[[#This Row],[MonthlyCharges]] &lt;= 100, "Medium", "High"))</f>
        <v>Medium</v>
      </c>
    </row>
    <row r="2072" spans="1:24" x14ac:dyDescent="0.3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 t="str">
        <f>IF(Table1[[#This Row],[tenure]]&lt;= 6, "0-6 months", IF(Table1[[#This Row],[tenure]] &lt;= 12, "6-12 months", "Over 12 months"))</f>
        <v>Over 12 months</v>
      </c>
      <c r="W2072">
        <v>26.786081943586577</v>
      </c>
      <c r="X2072" t="str">
        <f>IF(Table1[[#This Row],[MonthlyCharges]] &lt;= 50, "Low", IF(Table1[[#This Row],[MonthlyCharges]] &lt;= 100, "Medium", "High"))</f>
        <v>Medium</v>
      </c>
    </row>
    <row r="2073" spans="1:24" x14ac:dyDescent="0.3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 t="str">
        <f>IF(Table1[[#This Row],[tenure]]&lt;= 6, "0-6 months", IF(Table1[[#This Row],[tenure]] &lt;= 12, "6-12 months", "Over 12 months"))</f>
        <v>Over 12 months</v>
      </c>
      <c r="W2073">
        <v>26.786081943586577</v>
      </c>
      <c r="X2073" t="str">
        <f>IF(Table1[[#This Row],[MonthlyCharges]] &lt;= 50, "Low", IF(Table1[[#This Row],[MonthlyCharges]] &lt;= 100, "Medium", "High"))</f>
        <v>Medium</v>
      </c>
    </row>
    <row r="2074" spans="1:24" x14ac:dyDescent="0.3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 t="str">
        <f>IF(Table1[[#This Row],[tenure]]&lt;= 6, "0-6 months", IF(Table1[[#This Row],[tenure]] &lt;= 12, "6-12 months", "Over 12 months"))</f>
        <v>Over 12 months</v>
      </c>
      <c r="W2074">
        <v>26.786081943586577</v>
      </c>
      <c r="X2074" t="str">
        <f>IF(Table1[[#This Row],[MonthlyCharges]] &lt;= 50, "Low", IF(Table1[[#This Row],[MonthlyCharges]] &lt;= 100, "Medium", "High"))</f>
        <v>Low</v>
      </c>
    </row>
    <row r="2075" spans="1:24" x14ac:dyDescent="0.3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 t="str">
        <f>IF(Table1[[#This Row],[tenure]]&lt;= 6, "0-6 months", IF(Table1[[#This Row],[tenure]] &lt;= 12, "6-12 months", "Over 12 months"))</f>
        <v>Over 12 months</v>
      </c>
      <c r="W2075">
        <v>26.786081943586577</v>
      </c>
      <c r="X2075" t="str">
        <f>IF(Table1[[#This Row],[MonthlyCharges]] &lt;= 50, "Low", IF(Table1[[#This Row],[MonthlyCharges]] &lt;= 100, "Medium", "High"))</f>
        <v>Low</v>
      </c>
    </row>
    <row r="2076" spans="1:24" x14ac:dyDescent="0.3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 t="str">
        <f>IF(Table1[[#This Row],[tenure]]&lt;= 6, "0-6 months", IF(Table1[[#This Row],[tenure]] &lt;= 12, "6-12 months", "Over 12 months"))</f>
        <v>Over 12 months</v>
      </c>
      <c r="W2076">
        <v>26.786081943586577</v>
      </c>
      <c r="X2076" t="str">
        <f>IF(Table1[[#This Row],[MonthlyCharges]] &lt;= 50, "Low", IF(Table1[[#This Row],[MonthlyCharges]] &lt;= 100, "Medium", "High"))</f>
        <v>High</v>
      </c>
    </row>
    <row r="2077" spans="1:24" x14ac:dyDescent="0.3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 t="str">
        <f>IF(Table1[[#This Row],[tenure]]&lt;= 6, "0-6 months", IF(Table1[[#This Row],[tenure]] &lt;= 12, "6-12 months", "Over 12 months"))</f>
        <v>Over 12 months</v>
      </c>
      <c r="W2077">
        <v>26.786081943586577</v>
      </c>
      <c r="X2077" t="str">
        <f>IF(Table1[[#This Row],[MonthlyCharges]] &lt;= 50, "Low", IF(Table1[[#This Row],[MonthlyCharges]] &lt;= 100, "Medium", "High"))</f>
        <v>High</v>
      </c>
    </row>
    <row r="2078" spans="1:24" x14ac:dyDescent="0.3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 t="str">
        <f>IF(Table1[[#This Row],[tenure]]&lt;= 6, "0-6 months", IF(Table1[[#This Row],[tenure]] &lt;= 12, "6-12 months", "Over 12 months"))</f>
        <v>Over 12 months</v>
      </c>
      <c r="W2078">
        <v>26.786081943586577</v>
      </c>
      <c r="X2078" t="str">
        <f>IF(Table1[[#This Row],[MonthlyCharges]] &lt;= 50, "Low", IF(Table1[[#This Row],[MonthlyCharges]] &lt;= 100, "Medium", "High"))</f>
        <v>Medium</v>
      </c>
    </row>
    <row r="2079" spans="1:24" x14ac:dyDescent="0.3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 t="str">
        <f>IF(Table1[[#This Row],[tenure]]&lt;= 6, "0-6 months", IF(Table1[[#This Row],[tenure]] &lt;= 12, "6-12 months", "Over 12 months"))</f>
        <v>0-6 months</v>
      </c>
      <c r="W2079">
        <v>26.941255908170152</v>
      </c>
      <c r="X2079" t="str">
        <f>IF(Table1[[#This Row],[MonthlyCharges]] &lt;= 50, "Low", IF(Table1[[#This Row],[MonthlyCharges]] &lt;= 100, "Medium", "High"))</f>
        <v>Medium</v>
      </c>
    </row>
    <row r="2080" spans="1:24" x14ac:dyDescent="0.3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 t="str">
        <f>IF(Table1[[#This Row],[tenure]]&lt;= 6, "0-6 months", IF(Table1[[#This Row],[tenure]] &lt;= 12, "6-12 months", "Over 12 months"))</f>
        <v>Over 12 months</v>
      </c>
      <c r="W2080">
        <v>26.786081943586577</v>
      </c>
      <c r="X2080" t="str">
        <f>IF(Table1[[#This Row],[MonthlyCharges]] &lt;= 50, "Low", IF(Table1[[#This Row],[MonthlyCharges]] &lt;= 100, "Medium", "High"))</f>
        <v>Medium</v>
      </c>
    </row>
    <row r="2081" spans="1:24" x14ac:dyDescent="0.3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 t="str">
        <f>IF(Table1[[#This Row],[tenure]]&lt;= 6, "0-6 months", IF(Table1[[#This Row],[tenure]] &lt;= 12, "6-12 months", "Over 12 months"))</f>
        <v>Over 12 months</v>
      </c>
      <c r="W2081">
        <v>26.786081943586577</v>
      </c>
      <c r="X2081" t="str">
        <f>IF(Table1[[#This Row],[MonthlyCharges]] &lt;= 50, "Low", IF(Table1[[#This Row],[MonthlyCharges]] &lt;= 100, "Medium", "High"))</f>
        <v>High</v>
      </c>
    </row>
    <row r="2082" spans="1:24" x14ac:dyDescent="0.3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 t="str">
        <f>IF(Table1[[#This Row],[tenure]]&lt;= 6, "0-6 months", IF(Table1[[#This Row],[tenure]] &lt;= 12, "6-12 months", "Over 12 months"))</f>
        <v>Over 12 months</v>
      </c>
      <c r="W2082">
        <v>26.786081943586577</v>
      </c>
      <c r="X2082" t="str">
        <f>IF(Table1[[#This Row],[MonthlyCharges]] &lt;= 50, "Low", IF(Table1[[#This Row],[MonthlyCharges]] &lt;= 100, "Medium", "High"))</f>
        <v>Medium</v>
      </c>
    </row>
    <row r="2083" spans="1:24" x14ac:dyDescent="0.3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 t="str">
        <f>IF(Table1[[#This Row],[tenure]]&lt;= 6, "0-6 months", IF(Table1[[#This Row],[tenure]] &lt;= 12, "6-12 months", "Over 12 months"))</f>
        <v>Over 12 months</v>
      </c>
      <c r="W2083">
        <v>26.786081943586577</v>
      </c>
      <c r="X2083" t="str">
        <f>IF(Table1[[#This Row],[MonthlyCharges]] &lt;= 50, "Low", IF(Table1[[#This Row],[MonthlyCharges]] &lt;= 100, "Medium", "High"))</f>
        <v>Medium</v>
      </c>
    </row>
    <row r="2084" spans="1:24" x14ac:dyDescent="0.3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 t="str">
        <f>IF(Table1[[#This Row],[tenure]]&lt;= 6, "0-6 months", IF(Table1[[#This Row],[tenure]] &lt;= 12, "6-12 months", "Over 12 months"))</f>
        <v>Over 12 months</v>
      </c>
      <c r="W2084">
        <v>26.786081943586577</v>
      </c>
      <c r="X2084" t="str">
        <f>IF(Table1[[#This Row],[MonthlyCharges]] &lt;= 50, "Low", IF(Table1[[#This Row],[MonthlyCharges]] &lt;= 100, "Medium", "High"))</f>
        <v>Low</v>
      </c>
    </row>
    <row r="2085" spans="1:24" x14ac:dyDescent="0.3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 t="str">
        <f>IF(Table1[[#This Row],[tenure]]&lt;= 6, "0-6 months", IF(Table1[[#This Row],[tenure]] &lt;= 12, "6-12 months", "Over 12 months"))</f>
        <v>0-6 months</v>
      </c>
      <c r="W2085">
        <v>26.941255908170152</v>
      </c>
      <c r="X2085" t="str">
        <f>IF(Table1[[#This Row],[MonthlyCharges]] &lt;= 50, "Low", IF(Table1[[#This Row],[MonthlyCharges]] &lt;= 100, "Medium", "High"))</f>
        <v>Low</v>
      </c>
    </row>
    <row r="2086" spans="1:24" x14ac:dyDescent="0.3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 t="str">
        <f>IF(Table1[[#This Row],[tenure]]&lt;= 6, "0-6 months", IF(Table1[[#This Row],[tenure]] &lt;= 12, "6-12 months", "Over 12 months"))</f>
        <v>0-6 months</v>
      </c>
      <c r="W2086">
        <v>26.941255908170152</v>
      </c>
      <c r="X2086" t="str">
        <f>IF(Table1[[#This Row],[MonthlyCharges]] &lt;= 50, "Low", IF(Table1[[#This Row],[MonthlyCharges]] &lt;= 100, "Medium", "High"))</f>
        <v>Medium</v>
      </c>
    </row>
    <row r="2087" spans="1:24" x14ac:dyDescent="0.3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 t="str">
        <f>IF(Table1[[#This Row],[tenure]]&lt;= 6, "0-6 months", IF(Table1[[#This Row],[tenure]] &lt;= 12, "6-12 months", "Over 12 months"))</f>
        <v>Over 12 months</v>
      </c>
      <c r="W2087">
        <v>26.786081943586577</v>
      </c>
      <c r="X2087" t="str">
        <f>IF(Table1[[#This Row],[MonthlyCharges]] &lt;= 50, "Low", IF(Table1[[#This Row],[MonthlyCharges]] &lt;= 100, "Medium", "High"))</f>
        <v>Medium</v>
      </c>
    </row>
    <row r="2088" spans="1:24" x14ac:dyDescent="0.3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 t="str">
        <f>IF(Table1[[#This Row],[tenure]]&lt;= 6, "0-6 months", IF(Table1[[#This Row],[tenure]] &lt;= 12, "6-12 months", "Over 12 months"))</f>
        <v>Over 12 months</v>
      </c>
      <c r="W2088">
        <v>26.786081943586577</v>
      </c>
      <c r="X2088" t="str">
        <f>IF(Table1[[#This Row],[MonthlyCharges]] &lt;= 50, "Low", IF(Table1[[#This Row],[MonthlyCharges]] &lt;= 100, "Medium", "High"))</f>
        <v>Medium</v>
      </c>
    </row>
    <row r="2089" spans="1:24" x14ac:dyDescent="0.3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 t="str">
        <f>IF(Table1[[#This Row],[tenure]]&lt;= 6, "0-6 months", IF(Table1[[#This Row],[tenure]] &lt;= 12, "6-12 months", "Over 12 months"))</f>
        <v>0-6 months</v>
      </c>
      <c r="W2089">
        <v>26.941255908170152</v>
      </c>
      <c r="X2089" t="str">
        <f>IF(Table1[[#This Row],[MonthlyCharges]] &lt;= 50, "Low", IF(Table1[[#This Row],[MonthlyCharges]] &lt;= 100, "Medium", "High"))</f>
        <v>Low</v>
      </c>
    </row>
    <row r="2090" spans="1:24" x14ac:dyDescent="0.3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 t="str">
        <f>IF(Table1[[#This Row],[tenure]]&lt;= 6, "0-6 months", IF(Table1[[#This Row],[tenure]] &lt;= 12, "6-12 months", "Over 12 months"))</f>
        <v>Over 12 months</v>
      </c>
      <c r="W2090">
        <v>26.786081943586577</v>
      </c>
      <c r="X2090" t="str">
        <f>IF(Table1[[#This Row],[MonthlyCharges]] &lt;= 50, "Low", IF(Table1[[#This Row],[MonthlyCharges]] &lt;= 100, "Medium", "High"))</f>
        <v>Medium</v>
      </c>
    </row>
    <row r="2091" spans="1:24" x14ac:dyDescent="0.3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 t="str">
        <f>IF(Table1[[#This Row],[tenure]]&lt;= 6, "0-6 months", IF(Table1[[#This Row],[tenure]] &lt;= 12, "6-12 months", "Over 12 months"))</f>
        <v>Over 12 months</v>
      </c>
      <c r="W2091">
        <v>26.786081943586577</v>
      </c>
      <c r="X2091" t="str">
        <f>IF(Table1[[#This Row],[MonthlyCharges]] &lt;= 50, "Low", IF(Table1[[#This Row],[MonthlyCharges]] &lt;= 100, "Medium", "High"))</f>
        <v>Low</v>
      </c>
    </row>
    <row r="2092" spans="1:24" x14ac:dyDescent="0.3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 t="str">
        <f>IF(Table1[[#This Row],[tenure]]&lt;= 6, "0-6 months", IF(Table1[[#This Row],[tenure]] &lt;= 12, "6-12 months", "Over 12 months"))</f>
        <v>Over 12 months</v>
      </c>
      <c r="W2092">
        <v>26.786081943586577</v>
      </c>
      <c r="X2092" t="str">
        <f>IF(Table1[[#This Row],[MonthlyCharges]] &lt;= 50, "Low", IF(Table1[[#This Row],[MonthlyCharges]] &lt;= 100, "Medium", "High"))</f>
        <v>Low</v>
      </c>
    </row>
    <row r="2093" spans="1:24" x14ac:dyDescent="0.3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 t="str">
        <f>IF(Table1[[#This Row],[tenure]]&lt;= 6, "0-6 months", IF(Table1[[#This Row],[tenure]] &lt;= 12, "6-12 months", "Over 12 months"))</f>
        <v>Over 12 months</v>
      </c>
      <c r="W2093">
        <v>26.786081943586577</v>
      </c>
      <c r="X2093" t="str">
        <f>IF(Table1[[#This Row],[MonthlyCharges]] &lt;= 50, "Low", IF(Table1[[#This Row],[MonthlyCharges]] &lt;= 100, "Medium", "High"))</f>
        <v>Low</v>
      </c>
    </row>
    <row r="2094" spans="1:24" x14ac:dyDescent="0.3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 t="str">
        <f>IF(Table1[[#This Row],[tenure]]&lt;= 6, "0-6 months", IF(Table1[[#This Row],[tenure]] &lt;= 12, "6-12 months", "Over 12 months"))</f>
        <v>Over 12 months</v>
      </c>
      <c r="W2094">
        <v>26.786081943586577</v>
      </c>
      <c r="X2094" t="str">
        <f>IF(Table1[[#This Row],[MonthlyCharges]] &lt;= 50, "Low", IF(Table1[[#This Row],[MonthlyCharges]] &lt;= 100, "Medium", "High"))</f>
        <v>Medium</v>
      </c>
    </row>
    <row r="2095" spans="1:24" x14ac:dyDescent="0.3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 t="str">
        <f>IF(Table1[[#This Row],[tenure]]&lt;= 6, "0-6 months", IF(Table1[[#This Row],[tenure]] &lt;= 12, "6-12 months", "Over 12 months"))</f>
        <v>6-12 months</v>
      </c>
      <c r="W2095">
        <v>23.971631205673759</v>
      </c>
      <c r="X2095" t="str">
        <f>IF(Table1[[#This Row],[MonthlyCharges]] &lt;= 50, "Low", IF(Table1[[#This Row],[MonthlyCharges]] &lt;= 100, "Medium", "High"))</f>
        <v>Low</v>
      </c>
    </row>
    <row r="2096" spans="1:24" x14ac:dyDescent="0.3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 t="str">
        <f>IF(Table1[[#This Row],[tenure]]&lt;= 6, "0-6 months", IF(Table1[[#This Row],[tenure]] &lt;= 12, "6-12 months", "Over 12 months"))</f>
        <v>Over 12 months</v>
      </c>
      <c r="W2096">
        <v>26.786081943586577</v>
      </c>
      <c r="X2096" t="str">
        <f>IF(Table1[[#This Row],[MonthlyCharges]] &lt;= 50, "Low", IF(Table1[[#This Row],[MonthlyCharges]] &lt;= 100, "Medium", "High"))</f>
        <v>Low</v>
      </c>
    </row>
    <row r="2097" spans="1:24" x14ac:dyDescent="0.3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 t="str">
        <f>IF(Table1[[#This Row],[tenure]]&lt;= 6, "0-6 months", IF(Table1[[#This Row],[tenure]] &lt;= 12, "6-12 months", "Over 12 months"))</f>
        <v>0-6 months</v>
      </c>
      <c r="W2097">
        <v>26.941255908170152</v>
      </c>
      <c r="X2097" t="str">
        <f>IF(Table1[[#This Row],[MonthlyCharges]] &lt;= 50, "Low", IF(Table1[[#This Row],[MonthlyCharges]] &lt;= 100, "Medium", "High"))</f>
        <v>Medium</v>
      </c>
    </row>
    <row r="2098" spans="1:24" x14ac:dyDescent="0.3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 t="str">
        <f>IF(Table1[[#This Row],[tenure]]&lt;= 6, "0-6 months", IF(Table1[[#This Row],[tenure]] &lt;= 12, "6-12 months", "Over 12 months"))</f>
        <v>0-6 months</v>
      </c>
      <c r="W2098">
        <v>26.941255908170152</v>
      </c>
      <c r="X2098" t="str">
        <f>IF(Table1[[#This Row],[MonthlyCharges]] &lt;= 50, "Low", IF(Table1[[#This Row],[MonthlyCharges]] &lt;= 100, "Medium", "High"))</f>
        <v>Low</v>
      </c>
    </row>
    <row r="2099" spans="1:24" x14ac:dyDescent="0.3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 t="str">
        <f>IF(Table1[[#This Row],[tenure]]&lt;= 6, "0-6 months", IF(Table1[[#This Row],[tenure]] &lt;= 12, "6-12 months", "Over 12 months"))</f>
        <v>6-12 months</v>
      </c>
      <c r="W2099">
        <v>23.971631205673759</v>
      </c>
      <c r="X2099" t="str">
        <f>IF(Table1[[#This Row],[MonthlyCharges]] &lt;= 50, "Low", IF(Table1[[#This Row],[MonthlyCharges]] &lt;= 100, "Medium", "High"))</f>
        <v>Medium</v>
      </c>
    </row>
    <row r="2100" spans="1:24" x14ac:dyDescent="0.3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 t="str">
        <f>IF(Table1[[#This Row],[tenure]]&lt;= 6, "0-6 months", IF(Table1[[#This Row],[tenure]] &lt;= 12, "6-12 months", "Over 12 months"))</f>
        <v>0-6 months</v>
      </c>
      <c r="W2100">
        <v>26.941255908170152</v>
      </c>
      <c r="X2100" t="str">
        <f>IF(Table1[[#This Row],[MonthlyCharges]] &lt;= 50, "Low", IF(Table1[[#This Row],[MonthlyCharges]] &lt;= 100, "Medium", "High"))</f>
        <v>Medium</v>
      </c>
    </row>
    <row r="2101" spans="1:24" x14ac:dyDescent="0.3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 t="str">
        <f>IF(Table1[[#This Row],[tenure]]&lt;= 6, "0-6 months", IF(Table1[[#This Row],[tenure]] &lt;= 12, "6-12 months", "Over 12 months"))</f>
        <v>Over 12 months</v>
      </c>
      <c r="W2101">
        <v>26.786081943586577</v>
      </c>
      <c r="X2101" t="str">
        <f>IF(Table1[[#This Row],[MonthlyCharges]] &lt;= 50, "Low", IF(Table1[[#This Row],[MonthlyCharges]] &lt;= 100, "Medium", "High"))</f>
        <v>Medium</v>
      </c>
    </row>
    <row r="2102" spans="1:24" x14ac:dyDescent="0.3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 t="str">
        <f>IF(Table1[[#This Row],[tenure]]&lt;= 6, "0-6 months", IF(Table1[[#This Row],[tenure]] &lt;= 12, "6-12 months", "Over 12 months"))</f>
        <v>Over 12 months</v>
      </c>
      <c r="W2102">
        <v>26.786081943586577</v>
      </c>
      <c r="X2102" t="str">
        <f>IF(Table1[[#This Row],[MonthlyCharges]] &lt;= 50, "Low", IF(Table1[[#This Row],[MonthlyCharges]] &lt;= 100, "Medium", "High"))</f>
        <v>Medium</v>
      </c>
    </row>
    <row r="2103" spans="1:24" x14ac:dyDescent="0.3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 t="str">
        <f>IF(Table1[[#This Row],[tenure]]&lt;= 6, "0-6 months", IF(Table1[[#This Row],[tenure]] &lt;= 12, "6-12 months", "Over 12 months"))</f>
        <v>Over 12 months</v>
      </c>
      <c r="W2103">
        <v>26.786081943586577</v>
      </c>
      <c r="X2103" t="str">
        <f>IF(Table1[[#This Row],[MonthlyCharges]] &lt;= 50, "Low", IF(Table1[[#This Row],[MonthlyCharges]] &lt;= 100, "Medium", "High"))</f>
        <v>Medium</v>
      </c>
    </row>
    <row r="2104" spans="1:24" x14ac:dyDescent="0.3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 t="str">
        <f>IF(Table1[[#This Row],[tenure]]&lt;= 6, "0-6 months", IF(Table1[[#This Row],[tenure]] &lt;= 12, "6-12 months", "Over 12 months"))</f>
        <v>Over 12 months</v>
      </c>
      <c r="W2104">
        <v>26.786081943586577</v>
      </c>
      <c r="X2104" t="str">
        <f>IF(Table1[[#This Row],[MonthlyCharges]] &lt;= 50, "Low", IF(Table1[[#This Row],[MonthlyCharges]] &lt;= 100, "Medium", "High"))</f>
        <v>Medium</v>
      </c>
    </row>
    <row r="2105" spans="1:24" x14ac:dyDescent="0.3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 t="str">
        <f>IF(Table1[[#This Row],[tenure]]&lt;= 6, "0-6 months", IF(Table1[[#This Row],[tenure]] &lt;= 12, "6-12 months", "Over 12 months"))</f>
        <v>6-12 months</v>
      </c>
      <c r="W2105">
        <v>23.971631205673759</v>
      </c>
      <c r="X2105" t="str">
        <f>IF(Table1[[#This Row],[MonthlyCharges]] &lt;= 50, "Low", IF(Table1[[#This Row],[MonthlyCharges]] &lt;= 100, "Medium", "High"))</f>
        <v>Medium</v>
      </c>
    </row>
    <row r="2106" spans="1:24" x14ac:dyDescent="0.3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 t="str">
        <f>IF(Table1[[#This Row],[tenure]]&lt;= 6, "0-6 months", IF(Table1[[#This Row],[tenure]] &lt;= 12, "6-12 months", "Over 12 months"))</f>
        <v>6-12 months</v>
      </c>
      <c r="W2106">
        <v>23.971631205673759</v>
      </c>
      <c r="X2106" t="str">
        <f>IF(Table1[[#This Row],[MonthlyCharges]] &lt;= 50, "Low", IF(Table1[[#This Row],[MonthlyCharges]] &lt;= 100, "Medium", "High"))</f>
        <v>Medium</v>
      </c>
    </row>
    <row r="2107" spans="1:24" x14ac:dyDescent="0.3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 t="str">
        <f>IF(Table1[[#This Row],[tenure]]&lt;= 6, "0-6 months", IF(Table1[[#This Row],[tenure]] &lt;= 12, "6-12 months", "Over 12 months"))</f>
        <v>0-6 months</v>
      </c>
      <c r="W2107">
        <v>26.941255908170152</v>
      </c>
      <c r="X2107" t="str">
        <f>IF(Table1[[#This Row],[MonthlyCharges]] &lt;= 50, "Low", IF(Table1[[#This Row],[MonthlyCharges]] &lt;= 100, "Medium", "High"))</f>
        <v>Medium</v>
      </c>
    </row>
    <row r="2108" spans="1:24" x14ac:dyDescent="0.3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 t="str">
        <f>IF(Table1[[#This Row],[tenure]]&lt;= 6, "0-6 months", IF(Table1[[#This Row],[tenure]] &lt;= 12, "6-12 months", "Over 12 months"))</f>
        <v>Over 12 months</v>
      </c>
      <c r="W2108">
        <v>26.786081943586577</v>
      </c>
      <c r="X2108" t="str">
        <f>IF(Table1[[#This Row],[MonthlyCharges]] &lt;= 50, "Low", IF(Table1[[#This Row],[MonthlyCharges]] &lt;= 100, "Medium", "High"))</f>
        <v>Medium</v>
      </c>
    </row>
    <row r="2109" spans="1:24" x14ac:dyDescent="0.3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 t="str">
        <f>IF(Table1[[#This Row],[tenure]]&lt;= 6, "0-6 months", IF(Table1[[#This Row],[tenure]] &lt;= 12, "6-12 months", "Over 12 months"))</f>
        <v>Over 12 months</v>
      </c>
      <c r="W2109">
        <v>26.786081943586577</v>
      </c>
      <c r="X2109" t="str">
        <f>IF(Table1[[#This Row],[MonthlyCharges]] &lt;= 50, "Low", IF(Table1[[#This Row],[MonthlyCharges]] &lt;= 100, "Medium", "High"))</f>
        <v>Medium</v>
      </c>
    </row>
    <row r="2110" spans="1:24" x14ac:dyDescent="0.3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 t="str">
        <f>IF(Table1[[#This Row],[tenure]]&lt;= 6, "0-6 months", IF(Table1[[#This Row],[tenure]] &lt;= 12, "6-12 months", "Over 12 months"))</f>
        <v>Over 12 months</v>
      </c>
      <c r="W2110">
        <v>26.786081943586577</v>
      </c>
      <c r="X2110" t="str">
        <f>IF(Table1[[#This Row],[MonthlyCharges]] &lt;= 50, "Low", IF(Table1[[#This Row],[MonthlyCharges]] &lt;= 100, "Medium", "High"))</f>
        <v>Low</v>
      </c>
    </row>
    <row r="2111" spans="1:24" x14ac:dyDescent="0.3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 t="str">
        <f>IF(Table1[[#This Row],[tenure]]&lt;= 6, "0-6 months", IF(Table1[[#This Row],[tenure]] &lt;= 12, "6-12 months", "Over 12 months"))</f>
        <v>Over 12 months</v>
      </c>
      <c r="W2111">
        <v>26.786081943586577</v>
      </c>
      <c r="X2111" t="str">
        <f>IF(Table1[[#This Row],[MonthlyCharges]] &lt;= 50, "Low", IF(Table1[[#This Row],[MonthlyCharges]] &lt;= 100, "Medium", "High"))</f>
        <v>Low</v>
      </c>
    </row>
    <row r="2112" spans="1:24" x14ac:dyDescent="0.3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 t="str">
        <f>IF(Table1[[#This Row],[tenure]]&lt;= 6, "0-6 months", IF(Table1[[#This Row],[tenure]] &lt;= 12, "6-12 months", "Over 12 months"))</f>
        <v>0-6 months</v>
      </c>
      <c r="W2112">
        <v>26.941255908170152</v>
      </c>
      <c r="X2112" t="str">
        <f>IF(Table1[[#This Row],[MonthlyCharges]] &lt;= 50, "Low", IF(Table1[[#This Row],[MonthlyCharges]] &lt;= 100, "Medium", "High"))</f>
        <v>Low</v>
      </c>
    </row>
    <row r="2113" spans="1:24" x14ac:dyDescent="0.3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 t="str">
        <f>IF(Table1[[#This Row],[tenure]]&lt;= 6, "0-6 months", IF(Table1[[#This Row],[tenure]] &lt;= 12, "6-12 months", "Over 12 months"))</f>
        <v>Over 12 months</v>
      </c>
      <c r="W2113">
        <v>26.786081943586577</v>
      </c>
      <c r="X2113" t="str">
        <f>IF(Table1[[#This Row],[MonthlyCharges]] &lt;= 50, "Low", IF(Table1[[#This Row],[MonthlyCharges]] &lt;= 100, "Medium", "High"))</f>
        <v>Low</v>
      </c>
    </row>
    <row r="2114" spans="1:24" x14ac:dyDescent="0.3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 t="str">
        <f>IF(Table1[[#This Row],[tenure]]&lt;= 6, "0-6 months", IF(Table1[[#This Row],[tenure]] &lt;= 12, "6-12 months", "Over 12 months"))</f>
        <v>Over 12 months</v>
      </c>
      <c r="W2114">
        <v>26.786081943586577</v>
      </c>
      <c r="X2114" t="str">
        <f>IF(Table1[[#This Row],[MonthlyCharges]] &lt;= 50, "Low", IF(Table1[[#This Row],[MonthlyCharges]] &lt;= 100, "Medium", "High"))</f>
        <v>Medium</v>
      </c>
    </row>
    <row r="2115" spans="1:24" x14ac:dyDescent="0.3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 t="str">
        <f>IF(Table1[[#This Row],[tenure]]&lt;= 6, "0-6 months", IF(Table1[[#This Row],[tenure]] &lt;= 12, "6-12 months", "Over 12 months"))</f>
        <v>Over 12 months</v>
      </c>
      <c r="W2115">
        <v>26.786081943586577</v>
      </c>
      <c r="X2115" t="str">
        <f>IF(Table1[[#This Row],[MonthlyCharges]] &lt;= 50, "Low", IF(Table1[[#This Row],[MonthlyCharges]] &lt;= 100, "Medium", "High"))</f>
        <v>Medium</v>
      </c>
    </row>
    <row r="2116" spans="1:24" x14ac:dyDescent="0.3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 t="str">
        <f>IF(Table1[[#This Row],[tenure]]&lt;= 6, "0-6 months", IF(Table1[[#This Row],[tenure]] &lt;= 12, "6-12 months", "Over 12 months"))</f>
        <v>Over 12 months</v>
      </c>
      <c r="W2116">
        <v>26.786081943586577</v>
      </c>
      <c r="X2116" t="str">
        <f>IF(Table1[[#This Row],[MonthlyCharges]] &lt;= 50, "Low", IF(Table1[[#This Row],[MonthlyCharges]] &lt;= 100, "Medium", "High"))</f>
        <v>Medium</v>
      </c>
    </row>
    <row r="2117" spans="1:24" x14ac:dyDescent="0.3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 t="str">
        <f>IF(Table1[[#This Row],[tenure]]&lt;= 6, "0-6 months", IF(Table1[[#This Row],[tenure]] &lt;= 12, "6-12 months", "Over 12 months"))</f>
        <v>Over 12 months</v>
      </c>
      <c r="W2117">
        <v>26.786081943586577</v>
      </c>
      <c r="X2117" t="str">
        <f>IF(Table1[[#This Row],[MonthlyCharges]] &lt;= 50, "Low", IF(Table1[[#This Row],[MonthlyCharges]] &lt;= 100, "Medium", "High"))</f>
        <v>High</v>
      </c>
    </row>
    <row r="2118" spans="1:24" x14ac:dyDescent="0.3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 t="str">
        <f>IF(Table1[[#This Row],[tenure]]&lt;= 6, "0-6 months", IF(Table1[[#This Row],[tenure]] &lt;= 12, "6-12 months", "Over 12 months"))</f>
        <v>0-6 months</v>
      </c>
      <c r="W2118">
        <v>26.941255908170152</v>
      </c>
      <c r="X2118" t="str">
        <f>IF(Table1[[#This Row],[MonthlyCharges]] &lt;= 50, "Low", IF(Table1[[#This Row],[MonthlyCharges]] &lt;= 100, "Medium", "High"))</f>
        <v>Medium</v>
      </c>
    </row>
    <row r="2119" spans="1:24" x14ac:dyDescent="0.3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 t="str">
        <f>IF(Table1[[#This Row],[tenure]]&lt;= 6, "0-6 months", IF(Table1[[#This Row],[tenure]] &lt;= 12, "6-12 months", "Over 12 months"))</f>
        <v>Over 12 months</v>
      </c>
      <c r="W2119">
        <v>26.786081943586577</v>
      </c>
      <c r="X2119" t="str">
        <f>IF(Table1[[#This Row],[MonthlyCharges]] &lt;= 50, "Low", IF(Table1[[#This Row],[MonthlyCharges]] &lt;= 100, "Medium", "High"))</f>
        <v>Medium</v>
      </c>
    </row>
    <row r="2120" spans="1:24" x14ac:dyDescent="0.3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 t="str">
        <f>IF(Table1[[#This Row],[tenure]]&lt;= 6, "0-6 months", IF(Table1[[#This Row],[tenure]] &lt;= 12, "6-12 months", "Over 12 months"))</f>
        <v>Over 12 months</v>
      </c>
      <c r="W2120">
        <v>26.786081943586577</v>
      </c>
      <c r="X2120" t="str">
        <f>IF(Table1[[#This Row],[MonthlyCharges]] &lt;= 50, "Low", IF(Table1[[#This Row],[MonthlyCharges]] &lt;= 100, "Medium", "High"))</f>
        <v>Medium</v>
      </c>
    </row>
    <row r="2121" spans="1:24" x14ac:dyDescent="0.3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 t="str">
        <f>IF(Table1[[#This Row],[tenure]]&lt;= 6, "0-6 months", IF(Table1[[#This Row],[tenure]] &lt;= 12, "6-12 months", "Over 12 months"))</f>
        <v>Over 12 months</v>
      </c>
      <c r="W2121">
        <v>26.786081943586577</v>
      </c>
      <c r="X2121" t="str">
        <f>IF(Table1[[#This Row],[MonthlyCharges]] &lt;= 50, "Low", IF(Table1[[#This Row],[MonthlyCharges]] &lt;= 100, "Medium", "High"))</f>
        <v>Low</v>
      </c>
    </row>
    <row r="2122" spans="1:24" x14ac:dyDescent="0.3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 t="str">
        <f>IF(Table1[[#This Row],[tenure]]&lt;= 6, "0-6 months", IF(Table1[[#This Row],[tenure]] &lt;= 12, "6-12 months", "Over 12 months"))</f>
        <v>Over 12 months</v>
      </c>
      <c r="W2122">
        <v>26.786081943586577</v>
      </c>
      <c r="X2122" t="str">
        <f>IF(Table1[[#This Row],[MonthlyCharges]] &lt;= 50, "Low", IF(Table1[[#This Row],[MonthlyCharges]] &lt;= 100, "Medium", "High"))</f>
        <v>Low</v>
      </c>
    </row>
    <row r="2123" spans="1:24" x14ac:dyDescent="0.3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 t="str">
        <f>IF(Table1[[#This Row],[tenure]]&lt;= 6, "0-6 months", IF(Table1[[#This Row],[tenure]] &lt;= 12, "6-12 months", "Over 12 months"))</f>
        <v>0-6 months</v>
      </c>
      <c r="W2123">
        <v>26.941255908170152</v>
      </c>
      <c r="X2123" t="str">
        <f>IF(Table1[[#This Row],[MonthlyCharges]] &lt;= 50, "Low", IF(Table1[[#This Row],[MonthlyCharges]] &lt;= 100, "Medium", "High"))</f>
        <v>Low</v>
      </c>
    </row>
    <row r="2124" spans="1:24" x14ac:dyDescent="0.3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 t="str">
        <f>IF(Table1[[#This Row],[tenure]]&lt;= 6, "0-6 months", IF(Table1[[#This Row],[tenure]] &lt;= 12, "6-12 months", "Over 12 months"))</f>
        <v>6-12 months</v>
      </c>
      <c r="W2124">
        <v>23.971631205673759</v>
      </c>
      <c r="X2124" t="str">
        <f>IF(Table1[[#This Row],[MonthlyCharges]] &lt;= 50, "Low", IF(Table1[[#This Row],[MonthlyCharges]] &lt;= 100, "Medium", "High"))</f>
        <v>Medium</v>
      </c>
    </row>
    <row r="2125" spans="1:24" x14ac:dyDescent="0.3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 t="str">
        <f>IF(Table1[[#This Row],[tenure]]&lt;= 6, "0-6 months", IF(Table1[[#This Row],[tenure]] &lt;= 12, "6-12 months", "Over 12 months"))</f>
        <v>Over 12 months</v>
      </c>
      <c r="W2125">
        <v>26.786081943586577</v>
      </c>
      <c r="X2125" t="str">
        <f>IF(Table1[[#This Row],[MonthlyCharges]] &lt;= 50, "Low", IF(Table1[[#This Row],[MonthlyCharges]] &lt;= 100, "Medium", "High"))</f>
        <v>Medium</v>
      </c>
    </row>
    <row r="2126" spans="1:24" x14ac:dyDescent="0.3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 t="str">
        <f>IF(Table1[[#This Row],[tenure]]&lt;= 6, "0-6 months", IF(Table1[[#This Row],[tenure]] &lt;= 12, "6-12 months", "Over 12 months"))</f>
        <v>0-6 months</v>
      </c>
      <c r="W2126">
        <v>26.941255908170152</v>
      </c>
      <c r="X2126" t="str">
        <f>IF(Table1[[#This Row],[MonthlyCharges]] &lt;= 50, "Low", IF(Table1[[#This Row],[MonthlyCharges]] &lt;= 100, "Medium", "High"))</f>
        <v>Low</v>
      </c>
    </row>
    <row r="2127" spans="1:24" x14ac:dyDescent="0.3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 t="str">
        <f>IF(Table1[[#This Row],[tenure]]&lt;= 6, "0-6 months", IF(Table1[[#This Row],[tenure]] &lt;= 12, "6-12 months", "Over 12 months"))</f>
        <v>Over 12 months</v>
      </c>
      <c r="W2127">
        <v>26.786081943586577</v>
      </c>
      <c r="X2127" t="str">
        <f>IF(Table1[[#This Row],[MonthlyCharges]] &lt;= 50, "Low", IF(Table1[[#This Row],[MonthlyCharges]] &lt;= 100, "Medium", "High"))</f>
        <v>Medium</v>
      </c>
    </row>
    <row r="2128" spans="1:24" x14ac:dyDescent="0.3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 t="str">
        <f>IF(Table1[[#This Row],[tenure]]&lt;= 6, "0-6 months", IF(Table1[[#This Row],[tenure]] &lt;= 12, "6-12 months", "Over 12 months"))</f>
        <v>0-6 months</v>
      </c>
      <c r="W2128">
        <v>26.941255908170152</v>
      </c>
      <c r="X2128" t="str">
        <f>IF(Table1[[#This Row],[MonthlyCharges]] &lt;= 50, "Low", IF(Table1[[#This Row],[MonthlyCharges]] &lt;= 100, "Medium", "High"))</f>
        <v>Low</v>
      </c>
    </row>
    <row r="2129" spans="1:24" x14ac:dyDescent="0.3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 t="str">
        <f>IF(Table1[[#This Row],[tenure]]&lt;= 6, "0-6 months", IF(Table1[[#This Row],[tenure]] &lt;= 12, "6-12 months", "Over 12 months"))</f>
        <v>Over 12 months</v>
      </c>
      <c r="W2129">
        <v>26.786081943586577</v>
      </c>
      <c r="X2129" t="str">
        <f>IF(Table1[[#This Row],[MonthlyCharges]] &lt;= 50, "Low", IF(Table1[[#This Row],[MonthlyCharges]] &lt;= 100, "Medium", "High"))</f>
        <v>Low</v>
      </c>
    </row>
    <row r="2130" spans="1:24" x14ac:dyDescent="0.3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 t="str">
        <f>IF(Table1[[#This Row],[tenure]]&lt;= 6, "0-6 months", IF(Table1[[#This Row],[tenure]] &lt;= 12, "6-12 months", "Over 12 months"))</f>
        <v>Over 12 months</v>
      </c>
      <c r="W2130">
        <v>26.786081943586577</v>
      </c>
      <c r="X2130" t="str">
        <f>IF(Table1[[#This Row],[MonthlyCharges]] &lt;= 50, "Low", IF(Table1[[#This Row],[MonthlyCharges]] &lt;= 100, "Medium", "High"))</f>
        <v>Medium</v>
      </c>
    </row>
    <row r="2131" spans="1:24" x14ac:dyDescent="0.3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 t="str">
        <f>IF(Table1[[#This Row],[tenure]]&lt;= 6, "0-6 months", IF(Table1[[#This Row],[tenure]] &lt;= 12, "6-12 months", "Over 12 months"))</f>
        <v>0-6 months</v>
      </c>
      <c r="W2131">
        <v>26.941255908170152</v>
      </c>
      <c r="X2131" t="str">
        <f>IF(Table1[[#This Row],[MonthlyCharges]] &lt;= 50, "Low", IF(Table1[[#This Row],[MonthlyCharges]] &lt;= 100, "Medium", "High"))</f>
        <v>Medium</v>
      </c>
    </row>
    <row r="2132" spans="1:24" x14ac:dyDescent="0.3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 t="str">
        <f>IF(Table1[[#This Row],[tenure]]&lt;= 6, "0-6 months", IF(Table1[[#This Row],[tenure]] &lt;= 12, "6-12 months", "Over 12 months"))</f>
        <v>Over 12 months</v>
      </c>
      <c r="W2132">
        <v>26.786081943586577</v>
      </c>
      <c r="X2132" t="str">
        <f>IF(Table1[[#This Row],[MonthlyCharges]] &lt;= 50, "Low", IF(Table1[[#This Row],[MonthlyCharges]] &lt;= 100, "Medium", "High"))</f>
        <v>Medium</v>
      </c>
    </row>
    <row r="2133" spans="1:24" x14ac:dyDescent="0.3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 t="str">
        <f>IF(Table1[[#This Row],[tenure]]&lt;= 6, "0-6 months", IF(Table1[[#This Row],[tenure]] &lt;= 12, "6-12 months", "Over 12 months"))</f>
        <v>Over 12 months</v>
      </c>
      <c r="W2133">
        <v>26.786081943586577</v>
      </c>
      <c r="X2133" t="str">
        <f>IF(Table1[[#This Row],[MonthlyCharges]] &lt;= 50, "Low", IF(Table1[[#This Row],[MonthlyCharges]] &lt;= 100, "Medium", "High"))</f>
        <v>Low</v>
      </c>
    </row>
    <row r="2134" spans="1:24" x14ac:dyDescent="0.3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 t="str">
        <f>IF(Table1[[#This Row],[tenure]]&lt;= 6, "0-6 months", IF(Table1[[#This Row],[tenure]] &lt;= 12, "6-12 months", "Over 12 months"))</f>
        <v>Over 12 months</v>
      </c>
      <c r="W2134">
        <v>26.786081943586577</v>
      </c>
      <c r="X2134" t="str">
        <f>IF(Table1[[#This Row],[MonthlyCharges]] &lt;= 50, "Low", IF(Table1[[#This Row],[MonthlyCharges]] &lt;= 100, "Medium", "High"))</f>
        <v>Low</v>
      </c>
    </row>
    <row r="2135" spans="1:24" x14ac:dyDescent="0.3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 t="str">
        <f>IF(Table1[[#This Row],[tenure]]&lt;= 6, "0-6 months", IF(Table1[[#This Row],[tenure]] &lt;= 12, "6-12 months", "Over 12 months"))</f>
        <v>0-6 months</v>
      </c>
      <c r="W2135">
        <v>26.941255908170152</v>
      </c>
      <c r="X2135" t="str">
        <f>IF(Table1[[#This Row],[MonthlyCharges]] &lt;= 50, "Low", IF(Table1[[#This Row],[MonthlyCharges]] &lt;= 100, "Medium", "High"))</f>
        <v>Medium</v>
      </c>
    </row>
    <row r="2136" spans="1:24" x14ac:dyDescent="0.3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 t="str">
        <f>IF(Table1[[#This Row],[tenure]]&lt;= 6, "0-6 months", IF(Table1[[#This Row],[tenure]] &lt;= 12, "6-12 months", "Over 12 months"))</f>
        <v>0-6 months</v>
      </c>
      <c r="W2136">
        <v>26.941255908170152</v>
      </c>
      <c r="X2136" t="str">
        <f>IF(Table1[[#This Row],[MonthlyCharges]] &lt;= 50, "Low", IF(Table1[[#This Row],[MonthlyCharges]] &lt;= 100, "Medium", "High"))</f>
        <v>Low</v>
      </c>
    </row>
    <row r="2137" spans="1:24" x14ac:dyDescent="0.3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 t="str">
        <f>IF(Table1[[#This Row],[tenure]]&lt;= 6, "0-6 months", IF(Table1[[#This Row],[tenure]] &lt;= 12, "6-12 months", "Over 12 months"))</f>
        <v>Over 12 months</v>
      </c>
      <c r="W2137">
        <v>26.786081943586577</v>
      </c>
      <c r="X2137" t="str">
        <f>IF(Table1[[#This Row],[MonthlyCharges]] &lt;= 50, "Low", IF(Table1[[#This Row],[MonthlyCharges]] &lt;= 100, "Medium", "High"))</f>
        <v>High</v>
      </c>
    </row>
    <row r="2138" spans="1:24" x14ac:dyDescent="0.3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 t="str">
        <f>IF(Table1[[#This Row],[tenure]]&lt;= 6, "0-6 months", IF(Table1[[#This Row],[tenure]] &lt;= 12, "6-12 months", "Over 12 months"))</f>
        <v>Over 12 months</v>
      </c>
      <c r="W2138">
        <v>26.786081943586577</v>
      </c>
      <c r="X2138" t="str">
        <f>IF(Table1[[#This Row],[MonthlyCharges]] &lt;= 50, "Low", IF(Table1[[#This Row],[MonthlyCharges]] &lt;= 100, "Medium", "High"))</f>
        <v>Medium</v>
      </c>
    </row>
    <row r="2139" spans="1:24" x14ac:dyDescent="0.3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 t="str">
        <f>IF(Table1[[#This Row],[tenure]]&lt;= 6, "0-6 months", IF(Table1[[#This Row],[tenure]] &lt;= 12, "6-12 months", "Over 12 months"))</f>
        <v>6-12 months</v>
      </c>
      <c r="W2139">
        <v>23.971631205673759</v>
      </c>
      <c r="X2139" t="str">
        <f>IF(Table1[[#This Row],[MonthlyCharges]] &lt;= 50, "Low", IF(Table1[[#This Row],[MonthlyCharges]] &lt;= 100, "Medium", "High"))</f>
        <v>Low</v>
      </c>
    </row>
    <row r="2140" spans="1:24" x14ac:dyDescent="0.3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 t="str">
        <f>IF(Table1[[#This Row],[tenure]]&lt;= 6, "0-6 months", IF(Table1[[#This Row],[tenure]] &lt;= 12, "6-12 months", "Over 12 months"))</f>
        <v>Over 12 months</v>
      </c>
      <c r="W2140">
        <v>26.786081943586577</v>
      </c>
      <c r="X2140" t="str">
        <f>IF(Table1[[#This Row],[MonthlyCharges]] &lt;= 50, "Low", IF(Table1[[#This Row],[MonthlyCharges]] &lt;= 100, "Medium", "High"))</f>
        <v>Medium</v>
      </c>
    </row>
    <row r="2141" spans="1:24" x14ac:dyDescent="0.3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 t="str">
        <f>IF(Table1[[#This Row],[tenure]]&lt;= 6, "0-6 months", IF(Table1[[#This Row],[tenure]] &lt;= 12, "6-12 months", "Over 12 months"))</f>
        <v>6-12 months</v>
      </c>
      <c r="W2141">
        <v>23.971631205673759</v>
      </c>
      <c r="X2141" t="str">
        <f>IF(Table1[[#This Row],[MonthlyCharges]] &lt;= 50, "Low", IF(Table1[[#This Row],[MonthlyCharges]] &lt;= 100, "Medium", "High"))</f>
        <v>Medium</v>
      </c>
    </row>
    <row r="2142" spans="1:24" x14ac:dyDescent="0.3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 t="str">
        <f>IF(Table1[[#This Row],[tenure]]&lt;= 6, "0-6 months", IF(Table1[[#This Row],[tenure]] &lt;= 12, "6-12 months", "Over 12 months"))</f>
        <v>Over 12 months</v>
      </c>
      <c r="W2142">
        <v>26.786081943586577</v>
      </c>
      <c r="X2142" t="str">
        <f>IF(Table1[[#This Row],[MonthlyCharges]] &lt;= 50, "Low", IF(Table1[[#This Row],[MonthlyCharges]] &lt;= 100, "Medium", "High"))</f>
        <v>Medium</v>
      </c>
    </row>
    <row r="2143" spans="1:24" x14ac:dyDescent="0.3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 t="str">
        <f>IF(Table1[[#This Row],[tenure]]&lt;= 6, "0-6 months", IF(Table1[[#This Row],[tenure]] &lt;= 12, "6-12 months", "Over 12 months"))</f>
        <v>Over 12 months</v>
      </c>
      <c r="W2143">
        <v>26.786081943586577</v>
      </c>
      <c r="X2143" t="str">
        <f>IF(Table1[[#This Row],[MonthlyCharges]] &lt;= 50, "Low", IF(Table1[[#This Row],[MonthlyCharges]] &lt;= 100, "Medium", "High"))</f>
        <v>Low</v>
      </c>
    </row>
    <row r="2144" spans="1:24" x14ac:dyDescent="0.3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 t="str">
        <f>IF(Table1[[#This Row],[tenure]]&lt;= 6, "0-6 months", IF(Table1[[#This Row],[tenure]] &lt;= 12, "6-12 months", "Over 12 months"))</f>
        <v>Over 12 months</v>
      </c>
      <c r="W2144">
        <v>26.786081943586577</v>
      </c>
      <c r="X2144" t="str">
        <f>IF(Table1[[#This Row],[MonthlyCharges]] &lt;= 50, "Low", IF(Table1[[#This Row],[MonthlyCharges]] &lt;= 100, "Medium", "High"))</f>
        <v>Medium</v>
      </c>
    </row>
    <row r="2145" spans="1:24" x14ac:dyDescent="0.3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 t="str">
        <f>IF(Table1[[#This Row],[tenure]]&lt;= 6, "0-6 months", IF(Table1[[#This Row],[tenure]] &lt;= 12, "6-12 months", "Over 12 months"))</f>
        <v>Over 12 months</v>
      </c>
      <c r="W2145">
        <v>26.786081943586577</v>
      </c>
      <c r="X2145" t="str">
        <f>IF(Table1[[#This Row],[MonthlyCharges]] &lt;= 50, "Low", IF(Table1[[#This Row],[MonthlyCharges]] &lt;= 100, "Medium", "High"))</f>
        <v>Medium</v>
      </c>
    </row>
    <row r="2146" spans="1:24" x14ac:dyDescent="0.3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 t="str">
        <f>IF(Table1[[#This Row],[tenure]]&lt;= 6, "0-6 months", IF(Table1[[#This Row],[tenure]] &lt;= 12, "6-12 months", "Over 12 months"))</f>
        <v>0-6 months</v>
      </c>
      <c r="W2146">
        <v>26.941255908170152</v>
      </c>
      <c r="X2146" t="str">
        <f>IF(Table1[[#This Row],[MonthlyCharges]] &lt;= 50, "Low", IF(Table1[[#This Row],[MonthlyCharges]] &lt;= 100, "Medium", "High"))</f>
        <v>Medium</v>
      </c>
    </row>
    <row r="2147" spans="1:24" x14ac:dyDescent="0.3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 t="str">
        <f>IF(Table1[[#This Row],[tenure]]&lt;= 6, "0-6 months", IF(Table1[[#This Row],[tenure]] &lt;= 12, "6-12 months", "Over 12 months"))</f>
        <v>6-12 months</v>
      </c>
      <c r="W2147">
        <v>23.971631205673759</v>
      </c>
      <c r="X2147" t="str">
        <f>IF(Table1[[#This Row],[MonthlyCharges]] &lt;= 50, "Low", IF(Table1[[#This Row],[MonthlyCharges]] &lt;= 100, "Medium", "High"))</f>
        <v>Medium</v>
      </c>
    </row>
    <row r="2148" spans="1:24" x14ac:dyDescent="0.3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 t="str">
        <f>IF(Table1[[#This Row],[tenure]]&lt;= 6, "0-6 months", IF(Table1[[#This Row],[tenure]] &lt;= 12, "6-12 months", "Over 12 months"))</f>
        <v>Over 12 months</v>
      </c>
      <c r="W2148">
        <v>26.786081943586577</v>
      </c>
      <c r="X2148" t="str">
        <f>IF(Table1[[#This Row],[MonthlyCharges]] &lt;= 50, "Low", IF(Table1[[#This Row],[MonthlyCharges]] &lt;= 100, "Medium", "High"))</f>
        <v>High</v>
      </c>
    </row>
    <row r="2149" spans="1:24" x14ac:dyDescent="0.3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 t="str">
        <f>IF(Table1[[#This Row],[tenure]]&lt;= 6, "0-6 months", IF(Table1[[#This Row],[tenure]] &lt;= 12, "6-12 months", "Over 12 months"))</f>
        <v>Over 12 months</v>
      </c>
      <c r="W2149">
        <v>26.786081943586577</v>
      </c>
      <c r="X2149" t="str">
        <f>IF(Table1[[#This Row],[MonthlyCharges]] &lt;= 50, "Low", IF(Table1[[#This Row],[MonthlyCharges]] &lt;= 100, "Medium", "High"))</f>
        <v>Low</v>
      </c>
    </row>
    <row r="2150" spans="1:24" x14ac:dyDescent="0.3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 t="str">
        <f>IF(Table1[[#This Row],[tenure]]&lt;= 6, "0-6 months", IF(Table1[[#This Row],[tenure]] &lt;= 12, "6-12 months", "Over 12 months"))</f>
        <v>0-6 months</v>
      </c>
      <c r="W2150">
        <v>26.941255908170152</v>
      </c>
      <c r="X2150" t="str">
        <f>IF(Table1[[#This Row],[MonthlyCharges]] &lt;= 50, "Low", IF(Table1[[#This Row],[MonthlyCharges]] &lt;= 100, "Medium", "High"))</f>
        <v>Low</v>
      </c>
    </row>
    <row r="2151" spans="1:24" x14ac:dyDescent="0.3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 t="str">
        <f>IF(Table1[[#This Row],[tenure]]&lt;= 6, "0-6 months", IF(Table1[[#This Row],[tenure]] &lt;= 12, "6-12 months", "Over 12 months"))</f>
        <v>Over 12 months</v>
      </c>
      <c r="W2151">
        <v>26.786081943586577</v>
      </c>
      <c r="X2151" t="str">
        <f>IF(Table1[[#This Row],[MonthlyCharges]] &lt;= 50, "Low", IF(Table1[[#This Row],[MonthlyCharges]] &lt;= 100, "Medium", "High"))</f>
        <v>High</v>
      </c>
    </row>
    <row r="2152" spans="1:24" x14ac:dyDescent="0.3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 t="str">
        <f>IF(Table1[[#This Row],[tenure]]&lt;= 6, "0-6 months", IF(Table1[[#This Row],[tenure]] &lt;= 12, "6-12 months", "Over 12 months"))</f>
        <v>Over 12 months</v>
      </c>
      <c r="W2152">
        <v>26.786081943586577</v>
      </c>
      <c r="X2152" t="str">
        <f>IF(Table1[[#This Row],[MonthlyCharges]] &lt;= 50, "Low", IF(Table1[[#This Row],[MonthlyCharges]] &lt;= 100, "Medium", "High"))</f>
        <v>Medium</v>
      </c>
    </row>
    <row r="2153" spans="1:24" x14ac:dyDescent="0.3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 t="str">
        <f>IF(Table1[[#This Row],[tenure]]&lt;= 6, "0-6 months", IF(Table1[[#This Row],[tenure]] &lt;= 12, "6-12 months", "Over 12 months"))</f>
        <v>Over 12 months</v>
      </c>
      <c r="W2153">
        <v>26.786081943586577</v>
      </c>
      <c r="X2153" t="str">
        <f>IF(Table1[[#This Row],[MonthlyCharges]] &lt;= 50, "Low", IF(Table1[[#This Row],[MonthlyCharges]] &lt;= 100, "Medium", "High"))</f>
        <v>Low</v>
      </c>
    </row>
    <row r="2154" spans="1:24" x14ac:dyDescent="0.3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 t="str">
        <f>IF(Table1[[#This Row],[tenure]]&lt;= 6, "0-6 months", IF(Table1[[#This Row],[tenure]] &lt;= 12, "6-12 months", "Over 12 months"))</f>
        <v>0-6 months</v>
      </c>
      <c r="W2154">
        <v>26.941255908170152</v>
      </c>
      <c r="X2154" t="str">
        <f>IF(Table1[[#This Row],[MonthlyCharges]] &lt;= 50, "Low", IF(Table1[[#This Row],[MonthlyCharges]] &lt;= 100, "Medium", "High"))</f>
        <v>Medium</v>
      </c>
    </row>
    <row r="2155" spans="1:24" x14ac:dyDescent="0.3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 t="str">
        <f>IF(Table1[[#This Row],[tenure]]&lt;= 6, "0-6 months", IF(Table1[[#This Row],[tenure]] &lt;= 12, "6-12 months", "Over 12 months"))</f>
        <v>Over 12 months</v>
      </c>
      <c r="W2155">
        <v>26.786081943586577</v>
      </c>
      <c r="X2155" t="str">
        <f>IF(Table1[[#This Row],[MonthlyCharges]] &lt;= 50, "Low", IF(Table1[[#This Row],[MonthlyCharges]] &lt;= 100, "Medium", "High"))</f>
        <v>Medium</v>
      </c>
    </row>
    <row r="2156" spans="1:24" x14ac:dyDescent="0.3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 t="str">
        <f>IF(Table1[[#This Row],[tenure]]&lt;= 6, "0-6 months", IF(Table1[[#This Row],[tenure]] &lt;= 12, "6-12 months", "Over 12 months"))</f>
        <v>Over 12 months</v>
      </c>
      <c r="W2156">
        <v>26.786081943586577</v>
      </c>
      <c r="X2156" t="str">
        <f>IF(Table1[[#This Row],[MonthlyCharges]] &lt;= 50, "Low", IF(Table1[[#This Row],[MonthlyCharges]] &lt;= 100, "Medium", "High"))</f>
        <v>Low</v>
      </c>
    </row>
    <row r="2157" spans="1:24" x14ac:dyDescent="0.3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 t="str">
        <f>IF(Table1[[#This Row],[tenure]]&lt;= 6, "0-6 months", IF(Table1[[#This Row],[tenure]] &lt;= 12, "6-12 months", "Over 12 months"))</f>
        <v>Over 12 months</v>
      </c>
      <c r="W2157">
        <v>26.786081943586577</v>
      </c>
      <c r="X2157" t="str">
        <f>IF(Table1[[#This Row],[MonthlyCharges]] &lt;= 50, "Low", IF(Table1[[#This Row],[MonthlyCharges]] &lt;= 100, "Medium", "High"))</f>
        <v>Medium</v>
      </c>
    </row>
    <row r="2158" spans="1:24" x14ac:dyDescent="0.3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 t="str">
        <f>IF(Table1[[#This Row],[tenure]]&lt;= 6, "0-6 months", IF(Table1[[#This Row],[tenure]] &lt;= 12, "6-12 months", "Over 12 months"))</f>
        <v>0-6 months</v>
      </c>
      <c r="W2158">
        <v>26.941255908170152</v>
      </c>
      <c r="X2158" t="str">
        <f>IF(Table1[[#This Row],[MonthlyCharges]] &lt;= 50, "Low", IF(Table1[[#This Row],[MonthlyCharges]] &lt;= 100, "Medium", "High"))</f>
        <v>Medium</v>
      </c>
    </row>
    <row r="2159" spans="1:24" x14ac:dyDescent="0.3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 t="str">
        <f>IF(Table1[[#This Row],[tenure]]&lt;= 6, "0-6 months", IF(Table1[[#This Row],[tenure]] &lt;= 12, "6-12 months", "Over 12 months"))</f>
        <v>Over 12 months</v>
      </c>
      <c r="W2159">
        <v>26.786081943586577</v>
      </c>
      <c r="X2159" t="str">
        <f>IF(Table1[[#This Row],[MonthlyCharges]] &lt;= 50, "Low", IF(Table1[[#This Row],[MonthlyCharges]] &lt;= 100, "Medium", "High"))</f>
        <v>High</v>
      </c>
    </row>
    <row r="2160" spans="1:24" x14ac:dyDescent="0.3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 t="str">
        <f>IF(Table1[[#This Row],[tenure]]&lt;= 6, "0-6 months", IF(Table1[[#This Row],[tenure]] &lt;= 12, "6-12 months", "Over 12 months"))</f>
        <v>Over 12 months</v>
      </c>
      <c r="W2160">
        <v>26.786081943586577</v>
      </c>
      <c r="X2160" t="str">
        <f>IF(Table1[[#This Row],[MonthlyCharges]] &lt;= 50, "Low", IF(Table1[[#This Row],[MonthlyCharges]] &lt;= 100, "Medium", "High"))</f>
        <v>Medium</v>
      </c>
    </row>
    <row r="2161" spans="1:24" x14ac:dyDescent="0.3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 t="str">
        <f>IF(Table1[[#This Row],[tenure]]&lt;= 6, "0-6 months", IF(Table1[[#This Row],[tenure]] &lt;= 12, "6-12 months", "Over 12 months"))</f>
        <v>Over 12 months</v>
      </c>
      <c r="W2161">
        <v>26.786081943586577</v>
      </c>
      <c r="X2161" t="str">
        <f>IF(Table1[[#This Row],[MonthlyCharges]] &lt;= 50, "Low", IF(Table1[[#This Row],[MonthlyCharges]] &lt;= 100, "Medium", "High"))</f>
        <v>Low</v>
      </c>
    </row>
    <row r="2162" spans="1:24" x14ac:dyDescent="0.3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 t="str">
        <f>IF(Table1[[#This Row],[tenure]]&lt;= 6, "0-6 months", IF(Table1[[#This Row],[tenure]] &lt;= 12, "6-12 months", "Over 12 months"))</f>
        <v>Over 12 months</v>
      </c>
      <c r="W2162">
        <v>26.786081943586577</v>
      </c>
      <c r="X2162" t="str">
        <f>IF(Table1[[#This Row],[MonthlyCharges]] &lt;= 50, "Low", IF(Table1[[#This Row],[MonthlyCharges]] &lt;= 100, "Medium", "High"))</f>
        <v>Medium</v>
      </c>
    </row>
    <row r="2163" spans="1:24" x14ac:dyDescent="0.3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 t="str">
        <f>IF(Table1[[#This Row],[tenure]]&lt;= 6, "0-6 months", IF(Table1[[#This Row],[tenure]] &lt;= 12, "6-12 months", "Over 12 months"))</f>
        <v>0-6 months</v>
      </c>
      <c r="W2163">
        <v>26.941255908170152</v>
      </c>
      <c r="X2163" t="str">
        <f>IF(Table1[[#This Row],[MonthlyCharges]] &lt;= 50, "Low", IF(Table1[[#This Row],[MonthlyCharges]] &lt;= 100, "Medium", "High"))</f>
        <v>Medium</v>
      </c>
    </row>
    <row r="2164" spans="1:24" x14ac:dyDescent="0.3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 t="str">
        <f>IF(Table1[[#This Row],[tenure]]&lt;= 6, "0-6 months", IF(Table1[[#This Row],[tenure]] &lt;= 12, "6-12 months", "Over 12 months"))</f>
        <v>Over 12 months</v>
      </c>
      <c r="W2164">
        <v>26.786081943586577</v>
      </c>
      <c r="X2164" t="str">
        <f>IF(Table1[[#This Row],[MonthlyCharges]] &lt;= 50, "Low", IF(Table1[[#This Row],[MonthlyCharges]] &lt;= 100, "Medium", "High"))</f>
        <v>Medium</v>
      </c>
    </row>
    <row r="2165" spans="1:24" x14ac:dyDescent="0.3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 t="str">
        <f>IF(Table1[[#This Row],[tenure]]&lt;= 6, "0-6 months", IF(Table1[[#This Row],[tenure]] &lt;= 12, "6-12 months", "Over 12 months"))</f>
        <v>Over 12 months</v>
      </c>
      <c r="W2165">
        <v>26.786081943586577</v>
      </c>
      <c r="X2165" t="str">
        <f>IF(Table1[[#This Row],[MonthlyCharges]] &lt;= 50, "Low", IF(Table1[[#This Row],[MonthlyCharges]] &lt;= 100, "Medium", "High"))</f>
        <v>Medium</v>
      </c>
    </row>
    <row r="2166" spans="1:24" x14ac:dyDescent="0.3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 t="str">
        <f>IF(Table1[[#This Row],[tenure]]&lt;= 6, "0-6 months", IF(Table1[[#This Row],[tenure]] &lt;= 12, "6-12 months", "Over 12 months"))</f>
        <v>Over 12 months</v>
      </c>
      <c r="W2166">
        <v>26.786081943586577</v>
      </c>
      <c r="X2166" t="str">
        <f>IF(Table1[[#This Row],[MonthlyCharges]] &lt;= 50, "Low", IF(Table1[[#This Row],[MonthlyCharges]] &lt;= 100, "Medium", "High"))</f>
        <v>High</v>
      </c>
    </row>
    <row r="2167" spans="1:24" x14ac:dyDescent="0.3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 t="str">
        <f>IF(Table1[[#This Row],[tenure]]&lt;= 6, "0-6 months", IF(Table1[[#This Row],[tenure]] &lt;= 12, "6-12 months", "Over 12 months"))</f>
        <v>Over 12 months</v>
      </c>
      <c r="W2167">
        <v>26.786081943586577</v>
      </c>
      <c r="X2167" t="str">
        <f>IF(Table1[[#This Row],[MonthlyCharges]] &lt;= 50, "Low", IF(Table1[[#This Row],[MonthlyCharges]] &lt;= 100, "Medium", "High"))</f>
        <v>Low</v>
      </c>
    </row>
    <row r="2168" spans="1:24" x14ac:dyDescent="0.3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 t="str">
        <f>IF(Table1[[#This Row],[tenure]]&lt;= 6, "0-6 months", IF(Table1[[#This Row],[tenure]] &lt;= 12, "6-12 months", "Over 12 months"))</f>
        <v>Over 12 months</v>
      </c>
      <c r="W2168">
        <v>26.786081943586577</v>
      </c>
      <c r="X2168" t="str">
        <f>IF(Table1[[#This Row],[MonthlyCharges]] &lt;= 50, "Low", IF(Table1[[#This Row],[MonthlyCharges]] &lt;= 100, "Medium", "High"))</f>
        <v>Medium</v>
      </c>
    </row>
    <row r="2169" spans="1:24" x14ac:dyDescent="0.3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 t="str">
        <f>IF(Table1[[#This Row],[tenure]]&lt;= 6, "0-6 months", IF(Table1[[#This Row],[tenure]] &lt;= 12, "6-12 months", "Over 12 months"))</f>
        <v>Over 12 months</v>
      </c>
      <c r="W2169">
        <v>26.786081943586577</v>
      </c>
      <c r="X2169" t="str">
        <f>IF(Table1[[#This Row],[MonthlyCharges]] &lt;= 50, "Low", IF(Table1[[#This Row],[MonthlyCharges]] &lt;= 100, "Medium", "High"))</f>
        <v>Medium</v>
      </c>
    </row>
    <row r="2170" spans="1:24" x14ac:dyDescent="0.3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 t="str">
        <f>IF(Table1[[#This Row],[tenure]]&lt;= 6, "0-6 months", IF(Table1[[#This Row],[tenure]] &lt;= 12, "6-12 months", "Over 12 months"))</f>
        <v>6-12 months</v>
      </c>
      <c r="W2170">
        <v>23.971631205673759</v>
      </c>
      <c r="X2170" t="str">
        <f>IF(Table1[[#This Row],[MonthlyCharges]] &lt;= 50, "Low", IF(Table1[[#This Row],[MonthlyCharges]] &lt;= 100, "Medium", "High"))</f>
        <v>Medium</v>
      </c>
    </row>
    <row r="2171" spans="1:24" x14ac:dyDescent="0.3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 t="str">
        <f>IF(Table1[[#This Row],[tenure]]&lt;= 6, "0-6 months", IF(Table1[[#This Row],[tenure]] &lt;= 12, "6-12 months", "Over 12 months"))</f>
        <v>Over 12 months</v>
      </c>
      <c r="W2171">
        <v>26.786081943586577</v>
      </c>
      <c r="X2171" t="str">
        <f>IF(Table1[[#This Row],[MonthlyCharges]] &lt;= 50, "Low", IF(Table1[[#This Row],[MonthlyCharges]] &lt;= 100, "Medium", "High"))</f>
        <v>Medium</v>
      </c>
    </row>
    <row r="2172" spans="1:24" x14ac:dyDescent="0.3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 t="str">
        <f>IF(Table1[[#This Row],[tenure]]&lt;= 6, "0-6 months", IF(Table1[[#This Row],[tenure]] &lt;= 12, "6-12 months", "Over 12 months"))</f>
        <v>Over 12 months</v>
      </c>
      <c r="W2172">
        <v>26.786081943586577</v>
      </c>
      <c r="X2172" t="str">
        <f>IF(Table1[[#This Row],[MonthlyCharges]] &lt;= 50, "Low", IF(Table1[[#This Row],[MonthlyCharges]] &lt;= 100, "Medium", "High"))</f>
        <v>Medium</v>
      </c>
    </row>
    <row r="2173" spans="1:24" x14ac:dyDescent="0.3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 t="str">
        <f>IF(Table1[[#This Row],[tenure]]&lt;= 6, "0-6 months", IF(Table1[[#This Row],[tenure]] &lt;= 12, "6-12 months", "Over 12 months"))</f>
        <v>0-6 months</v>
      </c>
      <c r="W2173">
        <v>26.941255908170152</v>
      </c>
      <c r="X2173" t="str">
        <f>IF(Table1[[#This Row],[MonthlyCharges]] &lt;= 50, "Low", IF(Table1[[#This Row],[MonthlyCharges]] &lt;= 100, "Medium", "High"))</f>
        <v>Medium</v>
      </c>
    </row>
    <row r="2174" spans="1:24" x14ac:dyDescent="0.3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 t="str">
        <f>IF(Table1[[#This Row],[tenure]]&lt;= 6, "0-6 months", IF(Table1[[#This Row],[tenure]] &lt;= 12, "6-12 months", "Over 12 months"))</f>
        <v>0-6 months</v>
      </c>
      <c r="W2174">
        <v>26.941255908170152</v>
      </c>
      <c r="X2174" t="str">
        <f>IF(Table1[[#This Row],[MonthlyCharges]] &lt;= 50, "Low", IF(Table1[[#This Row],[MonthlyCharges]] &lt;= 100, "Medium", "High"))</f>
        <v>Low</v>
      </c>
    </row>
    <row r="2175" spans="1:24" x14ac:dyDescent="0.3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 t="str">
        <f>IF(Table1[[#This Row],[tenure]]&lt;= 6, "0-6 months", IF(Table1[[#This Row],[tenure]] &lt;= 12, "6-12 months", "Over 12 months"))</f>
        <v>0-6 months</v>
      </c>
      <c r="W2175">
        <v>26.941255908170152</v>
      </c>
      <c r="X2175" t="str">
        <f>IF(Table1[[#This Row],[MonthlyCharges]] &lt;= 50, "Low", IF(Table1[[#This Row],[MonthlyCharges]] &lt;= 100, "Medium", "High"))</f>
        <v>Medium</v>
      </c>
    </row>
    <row r="2176" spans="1:24" x14ac:dyDescent="0.3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 t="str">
        <f>IF(Table1[[#This Row],[tenure]]&lt;= 6, "0-6 months", IF(Table1[[#This Row],[tenure]] &lt;= 12, "6-12 months", "Over 12 months"))</f>
        <v>Over 12 months</v>
      </c>
      <c r="W2176">
        <v>26.786081943586577</v>
      </c>
      <c r="X2176" t="str">
        <f>IF(Table1[[#This Row],[MonthlyCharges]] &lt;= 50, "Low", IF(Table1[[#This Row],[MonthlyCharges]] &lt;= 100, "Medium", "High"))</f>
        <v>Low</v>
      </c>
    </row>
    <row r="2177" spans="1:24" x14ac:dyDescent="0.3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 t="str">
        <f>IF(Table1[[#This Row],[tenure]]&lt;= 6, "0-6 months", IF(Table1[[#This Row],[tenure]] &lt;= 12, "6-12 months", "Over 12 months"))</f>
        <v>Over 12 months</v>
      </c>
      <c r="W2177">
        <v>26.786081943586577</v>
      </c>
      <c r="X2177" t="str">
        <f>IF(Table1[[#This Row],[MonthlyCharges]] &lt;= 50, "Low", IF(Table1[[#This Row],[MonthlyCharges]] &lt;= 100, "Medium", "High"))</f>
        <v>Medium</v>
      </c>
    </row>
    <row r="2178" spans="1:24" x14ac:dyDescent="0.3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 t="str">
        <f>IF(Table1[[#This Row],[tenure]]&lt;= 6, "0-6 months", IF(Table1[[#This Row],[tenure]] &lt;= 12, "6-12 months", "Over 12 months"))</f>
        <v>Over 12 months</v>
      </c>
      <c r="W2178">
        <v>26.786081943586577</v>
      </c>
      <c r="X2178" t="str">
        <f>IF(Table1[[#This Row],[MonthlyCharges]] &lt;= 50, "Low", IF(Table1[[#This Row],[MonthlyCharges]] &lt;= 100, "Medium", "High"))</f>
        <v>Low</v>
      </c>
    </row>
    <row r="2179" spans="1:24" x14ac:dyDescent="0.3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 t="str">
        <f>IF(Table1[[#This Row],[tenure]]&lt;= 6, "0-6 months", IF(Table1[[#This Row],[tenure]] &lt;= 12, "6-12 months", "Over 12 months"))</f>
        <v>Over 12 months</v>
      </c>
      <c r="W2179">
        <v>26.786081943586577</v>
      </c>
      <c r="X2179" t="str">
        <f>IF(Table1[[#This Row],[MonthlyCharges]] &lt;= 50, "Low", IF(Table1[[#This Row],[MonthlyCharges]] &lt;= 100, "Medium", "High"))</f>
        <v>High</v>
      </c>
    </row>
    <row r="2180" spans="1:24" x14ac:dyDescent="0.3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 t="str">
        <f>IF(Table1[[#This Row],[tenure]]&lt;= 6, "0-6 months", IF(Table1[[#This Row],[tenure]] &lt;= 12, "6-12 months", "Over 12 months"))</f>
        <v>Over 12 months</v>
      </c>
      <c r="W2180">
        <v>26.786081943586577</v>
      </c>
      <c r="X2180" t="str">
        <f>IF(Table1[[#This Row],[MonthlyCharges]] &lt;= 50, "Low", IF(Table1[[#This Row],[MonthlyCharges]] &lt;= 100, "Medium", "High"))</f>
        <v>Low</v>
      </c>
    </row>
    <row r="2181" spans="1:24" x14ac:dyDescent="0.3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 t="str">
        <f>IF(Table1[[#This Row],[tenure]]&lt;= 6, "0-6 months", IF(Table1[[#This Row],[tenure]] &lt;= 12, "6-12 months", "Over 12 months"))</f>
        <v>0-6 months</v>
      </c>
      <c r="W2181">
        <v>26.941255908170152</v>
      </c>
      <c r="X2181" t="str">
        <f>IF(Table1[[#This Row],[MonthlyCharges]] &lt;= 50, "Low", IF(Table1[[#This Row],[MonthlyCharges]] &lt;= 100, "Medium", "High"))</f>
        <v>Low</v>
      </c>
    </row>
    <row r="2182" spans="1:24" x14ac:dyDescent="0.3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 t="str">
        <f>IF(Table1[[#This Row],[tenure]]&lt;= 6, "0-6 months", IF(Table1[[#This Row],[tenure]] &lt;= 12, "6-12 months", "Over 12 months"))</f>
        <v>Over 12 months</v>
      </c>
      <c r="W2182">
        <v>26.786081943586577</v>
      </c>
      <c r="X2182" t="str">
        <f>IF(Table1[[#This Row],[MonthlyCharges]] &lt;= 50, "Low", IF(Table1[[#This Row],[MonthlyCharges]] &lt;= 100, "Medium", "High"))</f>
        <v>Medium</v>
      </c>
    </row>
    <row r="2183" spans="1:24" x14ac:dyDescent="0.3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 t="str">
        <f>IF(Table1[[#This Row],[tenure]]&lt;= 6, "0-6 months", IF(Table1[[#This Row],[tenure]] &lt;= 12, "6-12 months", "Over 12 months"))</f>
        <v>Over 12 months</v>
      </c>
      <c r="W2183">
        <v>26.786081943586577</v>
      </c>
      <c r="X2183" t="str">
        <f>IF(Table1[[#This Row],[MonthlyCharges]] &lt;= 50, "Low", IF(Table1[[#This Row],[MonthlyCharges]] &lt;= 100, "Medium", "High"))</f>
        <v>Medium</v>
      </c>
    </row>
    <row r="2184" spans="1:24" x14ac:dyDescent="0.3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 t="str">
        <f>IF(Table1[[#This Row],[tenure]]&lt;= 6, "0-6 months", IF(Table1[[#This Row],[tenure]] &lt;= 12, "6-12 months", "Over 12 months"))</f>
        <v>Over 12 months</v>
      </c>
      <c r="W2184">
        <v>26.786081943586577</v>
      </c>
      <c r="X2184" t="str">
        <f>IF(Table1[[#This Row],[MonthlyCharges]] &lt;= 50, "Low", IF(Table1[[#This Row],[MonthlyCharges]] &lt;= 100, "Medium", "High"))</f>
        <v>High</v>
      </c>
    </row>
    <row r="2185" spans="1:24" x14ac:dyDescent="0.3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 t="str">
        <f>IF(Table1[[#This Row],[tenure]]&lt;= 6, "0-6 months", IF(Table1[[#This Row],[tenure]] &lt;= 12, "6-12 months", "Over 12 months"))</f>
        <v>0-6 months</v>
      </c>
      <c r="W2185">
        <v>26.941255908170152</v>
      </c>
      <c r="X2185" t="str">
        <f>IF(Table1[[#This Row],[MonthlyCharges]] &lt;= 50, "Low", IF(Table1[[#This Row],[MonthlyCharges]] &lt;= 100, "Medium", "High"))</f>
        <v>Medium</v>
      </c>
    </row>
    <row r="2186" spans="1:24" x14ac:dyDescent="0.3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 t="str">
        <f>IF(Table1[[#This Row],[tenure]]&lt;= 6, "0-6 months", IF(Table1[[#This Row],[tenure]] &lt;= 12, "6-12 months", "Over 12 months"))</f>
        <v>0-6 months</v>
      </c>
      <c r="W2186">
        <v>26.941255908170152</v>
      </c>
      <c r="X2186" t="str">
        <f>IF(Table1[[#This Row],[MonthlyCharges]] &lt;= 50, "Low", IF(Table1[[#This Row],[MonthlyCharges]] &lt;= 100, "Medium", "High"))</f>
        <v>Medium</v>
      </c>
    </row>
    <row r="2187" spans="1:24" x14ac:dyDescent="0.3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 t="str">
        <f>IF(Table1[[#This Row],[tenure]]&lt;= 6, "0-6 months", IF(Table1[[#This Row],[tenure]] &lt;= 12, "6-12 months", "Over 12 months"))</f>
        <v>Over 12 months</v>
      </c>
      <c r="W2187">
        <v>26.786081943586577</v>
      </c>
      <c r="X2187" t="str">
        <f>IF(Table1[[#This Row],[MonthlyCharges]] &lt;= 50, "Low", IF(Table1[[#This Row],[MonthlyCharges]] &lt;= 100, "Medium", "High"))</f>
        <v>Medium</v>
      </c>
    </row>
    <row r="2188" spans="1:24" x14ac:dyDescent="0.3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 t="str">
        <f>IF(Table1[[#This Row],[tenure]]&lt;= 6, "0-6 months", IF(Table1[[#This Row],[tenure]] &lt;= 12, "6-12 months", "Over 12 months"))</f>
        <v>Over 12 months</v>
      </c>
      <c r="W2188">
        <v>26.786081943586577</v>
      </c>
      <c r="X2188" t="str">
        <f>IF(Table1[[#This Row],[MonthlyCharges]] &lt;= 50, "Low", IF(Table1[[#This Row],[MonthlyCharges]] &lt;= 100, "Medium", "High"))</f>
        <v>Low</v>
      </c>
    </row>
    <row r="2189" spans="1:24" x14ac:dyDescent="0.3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 t="str">
        <f>IF(Table1[[#This Row],[tenure]]&lt;= 6, "0-6 months", IF(Table1[[#This Row],[tenure]] &lt;= 12, "6-12 months", "Over 12 months"))</f>
        <v>Over 12 months</v>
      </c>
      <c r="W2189">
        <v>26.786081943586577</v>
      </c>
      <c r="X2189" t="str">
        <f>IF(Table1[[#This Row],[MonthlyCharges]] &lt;= 50, "Low", IF(Table1[[#This Row],[MonthlyCharges]] &lt;= 100, "Medium", "High"))</f>
        <v>High</v>
      </c>
    </row>
    <row r="2190" spans="1:24" x14ac:dyDescent="0.3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 t="str">
        <f>IF(Table1[[#This Row],[tenure]]&lt;= 6, "0-6 months", IF(Table1[[#This Row],[tenure]] &lt;= 12, "6-12 months", "Over 12 months"))</f>
        <v>Over 12 months</v>
      </c>
      <c r="W2190">
        <v>26.786081943586577</v>
      </c>
      <c r="X2190" t="str">
        <f>IF(Table1[[#This Row],[MonthlyCharges]] &lt;= 50, "Low", IF(Table1[[#This Row],[MonthlyCharges]] &lt;= 100, "Medium", "High"))</f>
        <v>Low</v>
      </c>
    </row>
    <row r="2191" spans="1:24" x14ac:dyDescent="0.3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 t="str">
        <f>IF(Table1[[#This Row],[tenure]]&lt;= 6, "0-6 months", IF(Table1[[#This Row],[tenure]] &lt;= 12, "6-12 months", "Over 12 months"))</f>
        <v>Over 12 months</v>
      </c>
      <c r="W2191">
        <v>26.786081943586577</v>
      </c>
      <c r="X2191" t="str">
        <f>IF(Table1[[#This Row],[MonthlyCharges]] &lt;= 50, "Low", IF(Table1[[#This Row],[MonthlyCharges]] &lt;= 100, "Medium", "High"))</f>
        <v>Low</v>
      </c>
    </row>
    <row r="2192" spans="1:24" x14ac:dyDescent="0.3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 t="str">
        <f>IF(Table1[[#This Row],[tenure]]&lt;= 6, "0-6 months", IF(Table1[[#This Row],[tenure]] &lt;= 12, "6-12 months", "Over 12 months"))</f>
        <v>Over 12 months</v>
      </c>
      <c r="W2192">
        <v>26.786081943586577</v>
      </c>
      <c r="X2192" t="str">
        <f>IF(Table1[[#This Row],[MonthlyCharges]] &lt;= 50, "Low", IF(Table1[[#This Row],[MonthlyCharges]] &lt;= 100, "Medium", "High"))</f>
        <v>Medium</v>
      </c>
    </row>
    <row r="2193" spans="1:24" x14ac:dyDescent="0.3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 t="str">
        <f>IF(Table1[[#This Row],[tenure]]&lt;= 6, "0-6 months", IF(Table1[[#This Row],[tenure]] &lt;= 12, "6-12 months", "Over 12 months"))</f>
        <v>0-6 months</v>
      </c>
      <c r="W2193">
        <v>26.941255908170152</v>
      </c>
      <c r="X2193" t="str">
        <f>IF(Table1[[#This Row],[MonthlyCharges]] &lt;= 50, "Low", IF(Table1[[#This Row],[MonthlyCharges]] &lt;= 100, "Medium", "High"))</f>
        <v>Medium</v>
      </c>
    </row>
    <row r="2194" spans="1:24" x14ac:dyDescent="0.3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 t="str">
        <f>IF(Table1[[#This Row],[tenure]]&lt;= 6, "0-6 months", IF(Table1[[#This Row],[tenure]] &lt;= 12, "6-12 months", "Over 12 months"))</f>
        <v>Over 12 months</v>
      </c>
      <c r="W2194">
        <v>26.786081943586577</v>
      </c>
      <c r="X2194" t="str">
        <f>IF(Table1[[#This Row],[MonthlyCharges]] &lt;= 50, "Low", IF(Table1[[#This Row],[MonthlyCharges]] &lt;= 100, "Medium", "High"))</f>
        <v>Medium</v>
      </c>
    </row>
    <row r="2195" spans="1:24" x14ac:dyDescent="0.3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 t="str">
        <f>IF(Table1[[#This Row],[tenure]]&lt;= 6, "0-6 months", IF(Table1[[#This Row],[tenure]] &lt;= 12, "6-12 months", "Over 12 months"))</f>
        <v>Over 12 months</v>
      </c>
      <c r="W2195">
        <v>26.786081943586577</v>
      </c>
      <c r="X2195" t="str">
        <f>IF(Table1[[#This Row],[MonthlyCharges]] &lt;= 50, "Low", IF(Table1[[#This Row],[MonthlyCharges]] &lt;= 100, "Medium", "High"))</f>
        <v>Low</v>
      </c>
    </row>
    <row r="2196" spans="1:24" x14ac:dyDescent="0.3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 t="str">
        <f>IF(Table1[[#This Row],[tenure]]&lt;= 6, "0-6 months", IF(Table1[[#This Row],[tenure]] &lt;= 12, "6-12 months", "Over 12 months"))</f>
        <v>0-6 months</v>
      </c>
      <c r="W2196">
        <v>26.941255908170152</v>
      </c>
      <c r="X2196" t="str">
        <f>IF(Table1[[#This Row],[MonthlyCharges]] &lt;= 50, "Low", IF(Table1[[#This Row],[MonthlyCharges]] &lt;= 100, "Medium", "High"))</f>
        <v>Medium</v>
      </c>
    </row>
    <row r="2197" spans="1:24" x14ac:dyDescent="0.3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 t="str">
        <f>IF(Table1[[#This Row],[tenure]]&lt;= 6, "0-6 months", IF(Table1[[#This Row],[tenure]] &lt;= 12, "6-12 months", "Over 12 months"))</f>
        <v>Over 12 months</v>
      </c>
      <c r="W2197">
        <v>26.786081943586577</v>
      </c>
      <c r="X2197" t="str">
        <f>IF(Table1[[#This Row],[MonthlyCharges]] &lt;= 50, "Low", IF(Table1[[#This Row],[MonthlyCharges]] &lt;= 100, "Medium", "High"))</f>
        <v>Low</v>
      </c>
    </row>
    <row r="2198" spans="1:24" x14ac:dyDescent="0.3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 t="str">
        <f>IF(Table1[[#This Row],[tenure]]&lt;= 6, "0-6 months", IF(Table1[[#This Row],[tenure]] &lt;= 12, "6-12 months", "Over 12 months"))</f>
        <v>Over 12 months</v>
      </c>
      <c r="W2198">
        <v>26.786081943586577</v>
      </c>
      <c r="X2198" t="str">
        <f>IF(Table1[[#This Row],[MonthlyCharges]] &lt;= 50, "Low", IF(Table1[[#This Row],[MonthlyCharges]] &lt;= 100, "Medium", "High"))</f>
        <v>Low</v>
      </c>
    </row>
    <row r="2199" spans="1:24" x14ac:dyDescent="0.3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 t="str">
        <f>IF(Table1[[#This Row],[tenure]]&lt;= 6, "0-6 months", IF(Table1[[#This Row],[tenure]] &lt;= 12, "6-12 months", "Over 12 months"))</f>
        <v>Over 12 months</v>
      </c>
      <c r="W2199">
        <v>26.786081943586577</v>
      </c>
      <c r="X2199" t="str">
        <f>IF(Table1[[#This Row],[MonthlyCharges]] &lt;= 50, "Low", IF(Table1[[#This Row],[MonthlyCharges]] &lt;= 100, "Medium", "High"))</f>
        <v>Medium</v>
      </c>
    </row>
    <row r="2200" spans="1:24" x14ac:dyDescent="0.3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 t="str">
        <f>IF(Table1[[#This Row],[tenure]]&lt;= 6, "0-6 months", IF(Table1[[#This Row],[tenure]] &lt;= 12, "6-12 months", "Over 12 months"))</f>
        <v>Over 12 months</v>
      </c>
      <c r="W2200">
        <v>26.786081943586577</v>
      </c>
      <c r="X2200" t="str">
        <f>IF(Table1[[#This Row],[MonthlyCharges]] &lt;= 50, "Low", IF(Table1[[#This Row],[MonthlyCharges]] &lt;= 100, "Medium", "High"))</f>
        <v>Medium</v>
      </c>
    </row>
    <row r="2201" spans="1:24" x14ac:dyDescent="0.3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 t="str">
        <f>IF(Table1[[#This Row],[tenure]]&lt;= 6, "0-6 months", IF(Table1[[#This Row],[tenure]] &lt;= 12, "6-12 months", "Over 12 months"))</f>
        <v>Over 12 months</v>
      </c>
      <c r="W2201">
        <v>26.786081943586577</v>
      </c>
      <c r="X2201" t="str">
        <f>IF(Table1[[#This Row],[MonthlyCharges]] &lt;= 50, "Low", IF(Table1[[#This Row],[MonthlyCharges]] &lt;= 100, "Medium", "High"))</f>
        <v>Low</v>
      </c>
    </row>
    <row r="2202" spans="1:24" x14ac:dyDescent="0.3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 t="str">
        <f>IF(Table1[[#This Row],[tenure]]&lt;= 6, "0-6 months", IF(Table1[[#This Row],[tenure]] &lt;= 12, "6-12 months", "Over 12 months"))</f>
        <v>Over 12 months</v>
      </c>
      <c r="W2202">
        <v>26.786081943586577</v>
      </c>
      <c r="X2202" t="str">
        <f>IF(Table1[[#This Row],[MonthlyCharges]] &lt;= 50, "Low", IF(Table1[[#This Row],[MonthlyCharges]] &lt;= 100, "Medium", "High"))</f>
        <v>Medium</v>
      </c>
    </row>
    <row r="2203" spans="1:24" x14ac:dyDescent="0.3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 t="str">
        <f>IF(Table1[[#This Row],[tenure]]&lt;= 6, "0-6 months", IF(Table1[[#This Row],[tenure]] &lt;= 12, "6-12 months", "Over 12 months"))</f>
        <v>Over 12 months</v>
      </c>
      <c r="W2203">
        <v>26.786081943586577</v>
      </c>
      <c r="X2203" t="str">
        <f>IF(Table1[[#This Row],[MonthlyCharges]] &lt;= 50, "Low", IF(Table1[[#This Row],[MonthlyCharges]] &lt;= 100, "Medium", "High"))</f>
        <v>Medium</v>
      </c>
    </row>
    <row r="2204" spans="1:24" x14ac:dyDescent="0.3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 t="str">
        <f>IF(Table1[[#This Row],[tenure]]&lt;= 6, "0-6 months", IF(Table1[[#This Row],[tenure]] &lt;= 12, "6-12 months", "Over 12 months"))</f>
        <v>6-12 months</v>
      </c>
      <c r="W2204">
        <v>23.971631205673759</v>
      </c>
      <c r="X2204" t="str">
        <f>IF(Table1[[#This Row],[MonthlyCharges]] &lt;= 50, "Low", IF(Table1[[#This Row],[MonthlyCharges]] &lt;= 100, "Medium", "High"))</f>
        <v>Medium</v>
      </c>
    </row>
    <row r="2205" spans="1:24" x14ac:dyDescent="0.3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 t="str">
        <f>IF(Table1[[#This Row],[tenure]]&lt;= 6, "0-6 months", IF(Table1[[#This Row],[tenure]] &lt;= 12, "6-12 months", "Over 12 months"))</f>
        <v>Over 12 months</v>
      </c>
      <c r="W2205">
        <v>26.786081943586577</v>
      </c>
      <c r="X2205" t="str">
        <f>IF(Table1[[#This Row],[MonthlyCharges]] &lt;= 50, "Low", IF(Table1[[#This Row],[MonthlyCharges]] &lt;= 100, "Medium", "High"))</f>
        <v>High</v>
      </c>
    </row>
    <row r="2206" spans="1:24" x14ac:dyDescent="0.3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 t="str">
        <f>IF(Table1[[#This Row],[tenure]]&lt;= 6, "0-6 months", IF(Table1[[#This Row],[tenure]] &lt;= 12, "6-12 months", "Over 12 months"))</f>
        <v>Over 12 months</v>
      </c>
      <c r="W2206">
        <v>26.786081943586577</v>
      </c>
      <c r="X2206" t="str">
        <f>IF(Table1[[#This Row],[MonthlyCharges]] &lt;= 50, "Low", IF(Table1[[#This Row],[MonthlyCharges]] &lt;= 100, "Medium", "High"))</f>
        <v>High</v>
      </c>
    </row>
    <row r="2207" spans="1:24" x14ac:dyDescent="0.3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 t="str">
        <f>IF(Table1[[#This Row],[tenure]]&lt;= 6, "0-6 months", IF(Table1[[#This Row],[tenure]] &lt;= 12, "6-12 months", "Over 12 months"))</f>
        <v>Over 12 months</v>
      </c>
      <c r="W2207">
        <v>26.786081943586577</v>
      </c>
      <c r="X2207" t="str">
        <f>IF(Table1[[#This Row],[MonthlyCharges]] &lt;= 50, "Low", IF(Table1[[#This Row],[MonthlyCharges]] &lt;= 100, "Medium", "High"))</f>
        <v>Medium</v>
      </c>
    </row>
    <row r="2208" spans="1:24" x14ac:dyDescent="0.3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 t="str">
        <f>IF(Table1[[#This Row],[tenure]]&lt;= 6, "0-6 months", IF(Table1[[#This Row],[tenure]] &lt;= 12, "6-12 months", "Over 12 months"))</f>
        <v>Over 12 months</v>
      </c>
      <c r="W2208">
        <v>26.786081943586577</v>
      </c>
      <c r="X2208" t="str">
        <f>IF(Table1[[#This Row],[MonthlyCharges]] &lt;= 50, "Low", IF(Table1[[#This Row],[MonthlyCharges]] &lt;= 100, "Medium", "High"))</f>
        <v>Medium</v>
      </c>
    </row>
    <row r="2209" spans="1:24" x14ac:dyDescent="0.3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 t="str">
        <f>IF(Table1[[#This Row],[tenure]]&lt;= 6, "0-6 months", IF(Table1[[#This Row],[tenure]] &lt;= 12, "6-12 months", "Over 12 months"))</f>
        <v>6-12 months</v>
      </c>
      <c r="W2209">
        <v>23.971631205673759</v>
      </c>
      <c r="X2209" t="str">
        <f>IF(Table1[[#This Row],[MonthlyCharges]] &lt;= 50, "Low", IF(Table1[[#This Row],[MonthlyCharges]] &lt;= 100, "Medium", "High"))</f>
        <v>Medium</v>
      </c>
    </row>
    <row r="2210" spans="1:24" x14ac:dyDescent="0.3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 t="str">
        <f>IF(Table1[[#This Row],[tenure]]&lt;= 6, "0-6 months", IF(Table1[[#This Row],[tenure]] &lt;= 12, "6-12 months", "Over 12 months"))</f>
        <v>0-6 months</v>
      </c>
      <c r="W2210">
        <v>26.941255908170152</v>
      </c>
      <c r="X2210" t="str">
        <f>IF(Table1[[#This Row],[MonthlyCharges]] &lt;= 50, "Low", IF(Table1[[#This Row],[MonthlyCharges]] &lt;= 100, "Medium", "High"))</f>
        <v>High</v>
      </c>
    </row>
    <row r="2211" spans="1:24" x14ac:dyDescent="0.3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 t="str">
        <f>IF(Table1[[#This Row],[tenure]]&lt;= 6, "0-6 months", IF(Table1[[#This Row],[tenure]] &lt;= 12, "6-12 months", "Over 12 months"))</f>
        <v>6-12 months</v>
      </c>
      <c r="W2211">
        <v>23.971631205673759</v>
      </c>
      <c r="X2211" t="str">
        <f>IF(Table1[[#This Row],[MonthlyCharges]] &lt;= 50, "Low", IF(Table1[[#This Row],[MonthlyCharges]] &lt;= 100, "Medium", "High"))</f>
        <v>Low</v>
      </c>
    </row>
    <row r="2212" spans="1:24" x14ac:dyDescent="0.3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 t="str">
        <f>IF(Table1[[#This Row],[tenure]]&lt;= 6, "0-6 months", IF(Table1[[#This Row],[tenure]] &lt;= 12, "6-12 months", "Over 12 months"))</f>
        <v>Over 12 months</v>
      </c>
      <c r="W2212">
        <v>26.786081943586577</v>
      </c>
      <c r="X2212" t="str">
        <f>IF(Table1[[#This Row],[MonthlyCharges]] &lt;= 50, "Low", IF(Table1[[#This Row],[MonthlyCharges]] &lt;= 100, "Medium", "High"))</f>
        <v>High</v>
      </c>
    </row>
    <row r="2213" spans="1:24" x14ac:dyDescent="0.3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 t="str">
        <f>IF(Table1[[#This Row],[tenure]]&lt;= 6, "0-6 months", IF(Table1[[#This Row],[tenure]] &lt;= 12, "6-12 months", "Over 12 months"))</f>
        <v>Over 12 months</v>
      </c>
      <c r="W2213">
        <v>26.786081943586577</v>
      </c>
      <c r="X2213" t="str">
        <f>IF(Table1[[#This Row],[MonthlyCharges]] &lt;= 50, "Low", IF(Table1[[#This Row],[MonthlyCharges]] &lt;= 100, "Medium", "High"))</f>
        <v>High</v>
      </c>
    </row>
    <row r="2214" spans="1:24" x14ac:dyDescent="0.3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 t="str">
        <f>IF(Table1[[#This Row],[tenure]]&lt;= 6, "0-6 months", IF(Table1[[#This Row],[tenure]] &lt;= 12, "6-12 months", "Over 12 months"))</f>
        <v>6-12 months</v>
      </c>
      <c r="W2214">
        <v>23.971631205673759</v>
      </c>
      <c r="X2214" t="str">
        <f>IF(Table1[[#This Row],[MonthlyCharges]] &lt;= 50, "Low", IF(Table1[[#This Row],[MonthlyCharges]] &lt;= 100, "Medium", "High"))</f>
        <v>Low</v>
      </c>
    </row>
    <row r="2215" spans="1:24" x14ac:dyDescent="0.3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 t="str">
        <f>IF(Table1[[#This Row],[tenure]]&lt;= 6, "0-6 months", IF(Table1[[#This Row],[tenure]] &lt;= 12, "6-12 months", "Over 12 months"))</f>
        <v>6-12 months</v>
      </c>
      <c r="W2215">
        <v>23.971631205673759</v>
      </c>
      <c r="X2215" t="str">
        <f>IF(Table1[[#This Row],[MonthlyCharges]] &lt;= 50, "Low", IF(Table1[[#This Row],[MonthlyCharges]] &lt;= 100, "Medium", "High"))</f>
        <v>Low</v>
      </c>
    </row>
    <row r="2216" spans="1:24" x14ac:dyDescent="0.3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 t="str">
        <f>IF(Table1[[#This Row],[tenure]]&lt;= 6, "0-6 months", IF(Table1[[#This Row],[tenure]] &lt;= 12, "6-12 months", "Over 12 months"))</f>
        <v>Over 12 months</v>
      </c>
      <c r="W2216">
        <v>26.786081943586577</v>
      </c>
      <c r="X2216" t="str">
        <f>IF(Table1[[#This Row],[MonthlyCharges]] &lt;= 50, "Low", IF(Table1[[#This Row],[MonthlyCharges]] &lt;= 100, "Medium", "High"))</f>
        <v>Medium</v>
      </c>
    </row>
    <row r="2217" spans="1:24" x14ac:dyDescent="0.3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 t="str">
        <f>IF(Table1[[#This Row],[tenure]]&lt;= 6, "0-6 months", IF(Table1[[#This Row],[tenure]] &lt;= 12, "6-12 months", "Over 12 months"))</f>
        <v>Over 12 months</v>
      </c>
      <c r="W2217">
        <v>26.786081943586577</v>
      </c>
      <c r="X2217" t="str">
        <f>IF(Table1[[#This Row],[MonthlyCharges]] &lt;= 50, "Low", IF(Table1[[#This Row],[MonthlyCharges]] &lt;= 100, "Medium", "High"))</f>
        <v>Low</v>
      </c>
    </row>
    <row r="2218" spans="1:24" x14ac:dyDescent="0.3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 t="str">
        <f>IF(Table1[[#This Row],[tenure]]&lt;= 6, "0-6 months", IF(Table1[[#This Row],[tenure]] &lt;= 12, "6-12 months", "Over 12 months"))</f>
        <v>Over 12 months</v>
      </c>
      <c r="W2218">
        <v>26.786081943586577</v>
      </c>
      <c r="X2218" t="str">
        <f>IF(Table1[[#This Row],[MonthlyCharges]] &lt;= 50, "Low", IF(Table1[[#This Row],[MonthlyCharges]] &lt;= 100, "Medium", "High"))</f>
        <v>High</v>
      </c>
    </row>
    <row r="2219" spans="1:24" x14ac:dyDescent="0.3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 t="str">
        <f>IF(Table1[[#This Row],[tenure]]&lt;= 6, "0-6 months", IF(Table1[[#This Row],[tenure]] &lt;= 12, "6-12 months", "Over 12 months"))</f>
        <v>Over 12 months</v>
      </c>
      <c r="W2219">
        <v>26.786081943586577</v>
      </c>
      <c r="X2219" t="str">
        <f>IF(Table1[[#This Row],[MonthlyCharges]] &lt;= 50, "Low", IF(Table1[[#This Row],[MonthlyCharges]] &lt;= 100, "Medium", "High"))</f>
        <v>Medium</v>
      </c>
    </row>
    <row r="2220" spans="1:24" x14ac:dyDescent="0.3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 t="str">
        <f>IF(Table1[[#This Row],[tenure]]&lt;= 6, "0-6 months", IF(Table1[[#This Row],[tenure]] &lt;= 12, "6-12 months", "Over 12 months"))</f>
        <v>Over 12 months</v>
      </c>
      <c r="W2220">
        <v>26.786081943586577</v>
      </c>
      <c r="X2220" t="str">
        <f>IF(Table1[[#This Row],[MonthlyCharges]] &lt;= 50, "Low", IF(Table1[[#This Row],[MonthlyCharges]] &lt;= 100, "Medium", "High"))</f>
        <v>Medium</v>
      </c>
    </row>
    <row r="2221" spans="1:24" x14ac:dyDescent="0.3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 t="str">
        <f>IF(Table1[[#This Row],[tenure]]&lt;= 6, "0-6 months", IF(Table1[[#This Row],[tenure]] &lt;= 12, "6-12 months", "Over 12 months"))</f>
        <v>Over 12 months</v>
      </c>
      <c r="W2221">
        <v>26.786081943586577</v>
      </c>
      <c r="X2221" t="str">
        <f>IF(Table1[[#This Row],[MonthlyCharges]] &lt;= 50, "Low", IF(Table1[[#This Row],[MonthlyCharges]] &lt;= 100, "Medium", "High"))</f>
        <v>Medium</v>
      </c>
    </row>
    <row r="2222" spans="1:24" x14ac:dyDescent="0.3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 t="str">
        <f>IF(Table1[[#This Row],[tenure]]&lt;= 6, "0-6 months", IF(Table1[[#This Row],[tenure]] &lt;= 12, "6-12 months", "Over 12 months"))</f>
        <v>Over 12 months</v>
      </c>
      <c r="W2222">
        <v>26.786081943586577</v>
      </c>
      <c r="X2222" t="str">
        <f>IF(Table1[[#This Row],[MonthlyCharges]] &lt;= 50, "Low", IF(Table1[[#This Row],[MonthlyCharges]] &lt;= 100, "Medium", "High"))</f>
        <v>Medium</v>
      </c>
    </row>
    <row r="2223" spans="1:24" x14ac:dyDescent="0.3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 t="str">
        <f>IF(Table1[[#This Row],[tenure]]&lt;= 6, "0-6 months", IF(Table1[[#This Row],[tenure]] &lt;= 12, "6-12 months", "Over 12 months"))</f>
        <v>Over 12 months</v>
      </c>
      <c r="W2223">
        <v>26.786081943586577</v>
      </c>
      <c r="X2223" t="str">
        <f>IF(Table1[[#This Row],[MonthlyCharges]] &lt;= 50, "Low", IF(Table1[[#This Row],[MonthlyCharges]] &lt;= 100, "Medium", "High"))</f>
        <v>Medium</v>
      </c>
    </row>
    <row r="2224" spans="1:24" x14ac:dyDescent="0.3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 t="str">
        <f>IF(Table1[[#This Row],[tenure]]&lt;= 6, "0-6 months", IF(Table1[[#This Row],[tenure]] &lt;= 12, "6-12 months", "Over 12 months"))</f>
        <v>Over 12 months</v>
      </c>
      <c r="W2224">
        <v>26.786081943586577</v>
      </c>
      <c r="X2224" t="str">
        <f>IF(Table1[[#This Row],[MonthlyCharges]] &lt;= 50, "Low", IF(Table1[[#This Row],[MonthlyCharges]] &lt;= 100, "Medium", "High"))</f>
        <v>High</v>
      </c>
    </row>
    <row r="2225" spans="1:24" x14ac:dyDescent="0.3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 t="str">
        <f>IF(Table1[[#This Row],[tenure]]&lt;= 6, "0-6 months", IF(Table1[[#This Row],[tenure]] &lt;= 12, "6-12 months", "Over 12 months"))</f>
        <v>Over 12 months</v>
      </c>
      <c r="W2225">
        <v>26.786081943586577</v>
      </c>
      <c r="X2225" t="str">
        <f>IF(Table1[[#This Row],[MonthlyCharges]] &lt;= 50, "Low", IF(Table1[[#This Row],[MonthlyCharges]] &lt;= 100, "Medium", "High"))</f>
        <v>Medium</v>
      </c>
    </row>
    <row r="2226" spans="1:24" x14ac:dyDescent="0.3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 t="str">
        <f>IF(Table1[[#This Row],[tenure]]&lt;= 6, "0-6 months", IF(Table1[[#This Row],[tenure]] &lt;= 12, "6-12 months", "Over 12 months"))</f>
        <v>Over 12 months</v>
      </c>
      <c r="W2226">
        <v>26.786081943586577</v>
      </c>
      <c r="X2226" t="str">
        <f>IF(Table1[[#This Row],[MonthlyCharges]] &lt;= 50, "Low", IF(Table1[[#This Row],[MonthlyCharges]] &lt;= 100, "Medium", "High"))</f>
        <v>Medium</v>
      </c>
    </row>
    <row r="2227" spans="1:24" x14ac:dyDescent="0.3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 t="str">
        <f>IF(Table1[[#This Row],[tenure]]&lt;= 6, "0-6 months", IF(Table1[[#This Row],[tenure]] &lt;= 12, "6-12 months", "Over 12 months"))</f>
        <v>Over 12 months</v>
      </c>
      <c r="W2227">
        <v>26.786081943586577</v>
      </c>
      <c r="X2227" t="str">
        <f>IF(Table1[[#This Row],[MonthlyCharges]] &lt;= 50, "Low", IF(Table1[[#This Row],[MonthlyCharges]] &lt;= 100, "Medium", "High"))</f>
        <v>Low</v>
      </c>
    </row>
    <row r="2228" spans="1:24" x14ac:dyDescent="0.3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 t="str">
        <f>IF(Table1[[#This Row],[tenure]]&lt;= 6, "0-6 months", IF(Table1[[#This Row],[tenure]] &lt;= 12, "6-12 months", "Over 12 months"))</f>
        <v>Over 12 months</v>
      </c>
      <c r="W2228">
        <v>26.786081943586577</v>
      </c>
      <c r="X2228" t="str">
        <f>IF(Table1[[#This Row],[MonthlyCharges]] &lt;= 50, "Low", IF(Table1[[#This Row],[MonthlyCharges]] &lt;= 100, "Medium", "High"))</f>
        <v>Low</v>
      </c>
    </row>
    <row r="2229" spans="1:24" x14ac:dyDescent="0.3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 t="str">
        <f>IF(Table1[[#This Row],[tenure]]&lt;= 6, "0-6 months", IF(Table1[[#This Row],[tenure]] &lt;= 12, "6-12 months", "Over 12 months"))</f>
        <v>Over 12 months</v>
      </c>
      <c r="W2229">
        <v>26.786081943586577</v>
      </c>
      <c r="X2229" t="str">
        <f>IF(Table1[[#This Row],[MonthlyCharges]] &lt;= 50, "Low", IF(Table1[[#This Row],[MonthlyCharges]] &lt;= 100, "Medium", "High"))</f>
        <v>Low</v>
      </c>
    </row>
    <row r="2230" spans="1:24" x14ac:dyDescent="0.3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 t="str">
        <f>IF(Table1[[#This Row],[tenure]]&lt;= 6, "0-6 months", IF(Table1[[#This Row],[tenure]] &lt;= 12, "6-12 months", "Over 12 months"))</f>
        <v>Over 12 months</v>
      </c>
      <c r="W2230">
        <v>26.786081943586577</v>
      </c>
      <c r="X2230" t="str">
        <f>IF(Table1[[#This Row],[MonthlyCharges]] &lt;= 50, "Low", IF(Table1[[#This Row],[MonthlyCharges]] &lt;= 100, "Medium", "High"))</f>
        <v>High</v>
      </c>
    </row>
    <row r="2231" spans="1:24" x14ac:dyDescent="0.3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 t="str">
        <f>IF(Table1[[#This Row],[tenure]]&lt;= 6, "0-6 months", IF(Table1[[#This Row],[tenure]] &lt;= 12, "6-12 months", "Over 12 months"))</f>
        <v>0-6 months</v>
      </c>
      <c r="W2231">
        <v>26.941255908170152</v>
      </c>
      <c r="X2231" t="str">
        <f>IF(Table1[[#This Row],[MonthlyCharges]] &lt;= 50, "Low", IF(Table1[[#This Row],[MonthlyCharges]] &lt;= 100, "Medium", "High"))</f>
        <v>Medium</v>
      </c>
    </row>
    <row r="2232" spans="1:24" x14ac:dyDescent="0.3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 t="str">
        <f>IF(Table1[[#This Row],[tenure]]&lt;= 6, "0-6 months", IF(Table1[[#This Row],[tenure]] &lt;= 12, "6-12 months", "Over 12 months"))</f>
        <v>Over 12 months</v>
      </c>
      <c r="W2232">
        <v>26.786081943586577</v>
      </c>
      <c r="X2232" t="str">
        <f>IF(Table1[[#This Row],[MonthlyCharges]] &lt;= 50, "Low", IF(Table1[[#This Row],[MonthlyCharges]] &lt;= 100, "Medium", "High"))</f>
        <v>Low</v>
      </c>
    </row>
    <row r="2233" spans="1:24" x14ac:dyDescent="0.3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 t="str">
        <f>IF(Table1[[#This Row],[tenure]]&lt;= 6, "0-6 months", IF(Table1[[#This Row],[tenure]] &lt;= 12, "6-12 months", "Over 12 months"))</f>
        <v>6-12 months</v>
      </c>
      <c r="W2233">
        <v>23.971631205673759</v>
      </c>
      <c r="X2233" t="str">
        <f>IF(Table1[[#This Row],[MonthlyCharges]] &lt;= 50, "Low", IF(Table1[[#This Row],[MonthlyCharges]] &lt;= 100, "Medium", "High"))</f>
        <v>Medium</v>
      </c>
    </row>
    <row r="2234" spans="1:24" x14ac:dyDescent="0.3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 t="str">
        <f>IF(Table1[[#This Row],[tenure]]&lt;= 6, "0-6 months", IF(Table1[[#This Row],[tenure]] &lt;= 12, "6-12 months", "Over 12 months"))</f>
        <v>Over 12 months</v>
      </c>
      <c r="W2234">
        <v>26.786081943586577</v>
      </c>
      <c r="X2234" t="str">
        <f>IF(Table1[[#This Row],[MonthlyCharges]] &lt;= 50, "Low", IF(Table1[[#This Row],[MonthlyCharges]] &lt;= 100, "Medium", "High"))</f>
        <v>Low</v>
      </c>
    </row>
    <row r="2235" spans="1:24" x14ac:dyDescent="0.3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 t="str">
        <f>IF(Table1[[#This Row],[tenure]]&lt;= 6, "0-6 months", IF(Table1[[#This Row],[tenure]] &lt;= 12, "6-12 months", "Over 12 months"))</f>
        <v>Over 12 months</v>
      </c>
      <c r="W2235">
        <v>26.786081943586577</v>
      </c>
      <c r="X2235" t="str">
        <f>IF(Table1[[#This Row],[MonthlyCharges]] &lt;= 50, "Low", IF(Table1[[#This Row],[MonthlyCharges]] &lt;= 100, "Medium", "High"))</f>
        <v>Medium</v>
      </c>
    </row>
    <row r="2236" spans="1:24" x14ac:dyDescent="0.3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 t="str">
        <f>IF(Table1[[#This Row],[tenure]]&lt;= 6, "0-6 months", IF(Table1[[#This Row],[tenure]] &lt;= 12, "6-12 months", "Over 12 months"))</f>
        <v>Over 12 months</v>
      </c>
      <c r="W2236">
        <v>26.786081943586577</v>
      </c>
      <c r="X2236" t="str">
        <f>IF(Table1[[#This Row],[MonthlyCharges]] &lt;= 50, "Low", IF(Table1[[#This Row],[MonthlyCharges]] &lt;= 100, "Medium", "High"))</f>
        <v>Medium</v>
      </c>
    </row>
    <row r="2237" spans="1:24" x14ac:dyDescent="0.3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 t="str">
        <f>IF(Table1[[#This Row],[tenure]]&lt;= 6, "0-6 months", IF(Table1[[#This Row],[tenure]] &lt;= 12, "6-12 months", "Over 12 months"))</f>
        <v>Over 12 months</v>
      </c>
      <c r="W2237">
        <v>26.786081943586577</v>
      </c>
      <c r="X2237" t="str">
        <f>IF(Table1[[#This Row],[MonthlyCharges]] &lt;= 50, "Low", IF(Table1[[#This Row],[MonthlyCharges]] &lt;= 100, "Medium", "High"))</f>
        <v>Medium</v>
      </c>
    </row>
    <row r="2238" spans="1:24" x14ac:dyDescent="0.3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 t="str">
        <f>IF(Table1[[#This Row],[tenure]]&lt;= 6, "0-6 months", IF(Table1[[#This Row],[tenure]] &lt;= 12, "6-12 months", "Over 12 months"))</f>
        <v>0-6 months</v>
      </c>
      <c r="W2238">
        <v>26.941255908170152</v>
      </c>
      <c r="X2238" t="str">
        <f>IF(Table1[[#This Row],[MonthlyCharges]] &lt;= 50, "Low", IF(Table1[[#This Row],[MonthlyCharges]] &lt;= 100, "Medium", "High"))</f>
        <v>Medium</v>
      </c>
    </row>
    <row r="2239" spans="1:24" x14ac:dyDescent="0.3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 t="str">
        <f>IF(Table1[[#This Row],[tenure]]&lt;= 6, "0-6 months", IF(Table1[[#This Row],[tenure]] &lt;= 12, "6-12 months", "Over 12 months"))</f>
        <v>Over 12 months</v>
      </c>
      <c r="W2239">
        <v>26.786081943586577</v>
      </c>
      <c r="X2239" t="str">
        <f>IF(Table1[[#This Row],[MonthlyCharges]] &lt;= 50, "Low", IF(Table1[[#This Row],[MonthlyCharges]] &lt;= 100, "Medium", "High"))</f>
        <v>Low</v>
      </c>
    </row>
    <row r="2240" spans="1:24" x14ac:dyDescent="0.3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 t="str">
        <f>IF(Table1[[#This Row],[tenure]]&lt;= 6, "0-6 months", IF(Table1[[#This Row],[tenure]] &lt;= 12, "6-12 months", "Over 12 months"))</f>
        <v>0-6 months</v>
      </c>
      <c r="W2240">
        <v>26.941255908170152</v>
      </c>
      <c r="X2240" t="str">
        <f>IF(Table1[[#This Row],[MonthlyCharges]] &lt;= 50, "Low", IF(Table1[[#This Row],[MonthlyCharges]] &lt;= 100, "Medium", "High"))</f>
        <v>Medium</v>
      </c>
    </row>
    <row r="2241" spans="1:24" x14ac:dyDescent="0.3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 t="str">
        <f>IF(Table1[[#This Row],[tenure]]&lt;= 6, "0-6 months", IF(Table1[[#This Row],[tenure]] &lt;= 12, "6-12 months", "Over 12 months"))</f>
        <v>Over 12 months</v>
      </c>
      <c r="W2241">
        <v>26.786081943586577</v>
      </c>
      <c r="X2241" t="str">
        <f>IF(Table1[[#This Row],[MonthlyCharges]] &lt;= 50, "Low", IF(Table1[[#This Row],[MonthlyCharges]] &lt;= 100, "Medium", "High"))</f>
        <v>Low</v>
      </c>
    </row>
    <row r="2242" spans="1:24" x14ac:dyDescent="0.3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 t="str">
        <f>IF(Table1[[#This Row],[tenure]]&lt;= 6, "0-6 months", IF(Table1[[#This Row],[tenure]] &lt;= 12, "6-12 months", "Over 12 months"))</f>
        <v>Over 12 months</v>
      </c>
      <c r="W2242">
        <v>26.786081943586577</v>
      </c>
      <c r="X2242" t="str">
        <f>IF(Table1[[#This Row],[MonthlyCharges]] &lt;= 50, "Low", IF(Table1[[#This Row],[MonthlyCharges]] &lt;= 100, "Medium", "High"))</f>
        <v>Medium</v>
      </c>
    </row>
    <row r="2243" spans="1:24" x14ac:dyDescent="0.3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 t="str">
        <f>IF(Table1[[#This Row],[tenure]]&lt;= 6, "0-6 months", IF(Table1[[#This Row],[tenure]] &lt;= 12, "6-12 months", "Over 12 months"))</f>
        <v>Over 12 months</v>
      </c>
      <c r="W2243">
        <v>26.786081943586577</v>
      </c>
      <c r="X2243" t="str">
        <f>IF(Table1[[#This Row],[MonthlyCharges]] &lt;= 50, "Low", IF(Table1[[#This Row],[MonthlyCharges]] &lt;= 100, "Medium", "High"))</f>
        <v>Low</v>
      </c>
    </row>
    <row r="2244" spans="1:24" x14ac:dyDescent="0.3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 t="str">
        <f>IF(Table1[[#This Row],[tenure]]&lt;= 6, "0-6 months", IF(Table1[[#This Row],[tenure]] &lt;= 12, "6-12 months", "Over 12 months"))</f>
        <v>Over 12 months</v>
      </c>
      <c r="W2244">
        <v>26.786081943586577</v>
      </c>
      <c r="X2244" t="str">
        <f>IF(Table1[[#This Row],[MonthlyCharges]] &lt;= 50, "Low", IF(Table1[[#This Row],[MonthlyCharges]] &lt;= 100, "Medium", "High"))</f>
        <v>Low</v>
      </c>
    </row>
    <row r="2245" spans="1:24" x14ac:dyDescent="0.3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 t="str">
        <f>IF(Table1[[#This Row],[tenure]]&lt;= 6, "0-6 months", IF(Table1[[#This Row],[tenure]] &lt;= 12, "6-12 months", "Over 12 months"))</f>
        <v>Over 12 months</v>
      </c>
      <c r="W2245">
        <v>26.786081943586577</v>
      </c>
      <c r="X2245" t="str">
        <f>IF(Table1[[#This Row],[MonthlyCharges]] &lt;= 50, "Low", IF(Table1[[#This Row],[MonthlyCharges]] &lt;= 100, "Medium", "High"))</f>
        <v>High</v>
      </c>
    </row>
    <row r="2246" spans="1:24" x14ac:dyDescent="0.3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 t="str">
        <f>IF(Table1[[#This Row],[tenure]]&lt;= 6, "0-6 months", IF(Table1[[#This Row],[tenure]] &lt;= 12, "6-12 months", "Over 12 months"))</f>
        <v>Over 12 months</v>
      </c>
      <c r="W2246">
        <v>26.786081943586577</v>
      </c>
      <c r="X2246" t="str">
        <f>IF(Table1[[#This Row],[MonthlyCharges]] &lt;= 50, "Low", IF(Table1[[#This Row],[MonthlyCharges]] &lt;= 100, "Medium", "High"))</f>
        <v>Medium</v>
      </c>
    </row>
    <row r="2247" spans="1:24" x14ac:dyDescent="0.3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 t="str">
        <f>IF(Table1[[#This Row],[tenure]]&lt;= 6, "0-6 months", IF(Table1[[#This Row],[tenure]] &lt;= 12, "6-12 months", "Over 12 months"))</f>
        <v>Over 12 months</v>
      </c>
      <c r="W2247">
        <v>26.786081943586577</v>
      </c>
      <c r="X2247" t="str">
        <f>IF(Table1[[#This Row],[MonthlyCharges]] &lt;= 50, "Low", IF(Table1[[#This Row],[MonthlyCharges]] &lt;= 100, "Medium", "High"))</f>
        <v>High</v>
      </c>
    </row>
    <row r="2248" spans="1:24" x14ac:dyDescent="0.3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 t="str">
        <f>IF(Table1[[#This Row],[tenure]]&lt;= 6, "0-6 months", IF(Table1[[#This Row],[tenure]] &lt;= 12, "6-12 months", "Over 12 months"))</f>
        <v>0-6 months</v>
      </c>
      <c r="W2248">
        <v>26.941255908170152</v>
      </c>
      <c r="X2248" t="str">
        <f>IF(Table1[[#This Row],[MonthlyCharges]] &lt;= 50, "Low", IF(Table1[[#This Row],[MonthlyCharges]] &lt;= 100, "Medium", "High"))</f>
        <v>High</v>
      </c>
    </row>
    <row r="2249" spans="1:24" x14ac:dyDescent="0.3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 t="str">
        <f>IF(Table1[[#This Row],[tenure]]&lt;= 6, "0-6 months", IF(Table1[[#This Row],[tenure]] &lt;= 12, "6-12 months", "Over 12 months"))</f>
        <v>Over 12 months</v>
      </c>
      <c r="W2249">
        <v>26.786081943586577</v>
      </c>
      <c r="X2249" t="str">
        <f>IF(Table1[[#This Row],[MonthlyCharges]] &lt;= 50, "Low", IF(Table1[[#This Row],[MonthlyCharges]] &lt;= 100, "Medium", "High"))</f>
        <v>Low</v>
      </c>
    </row>
    <row r="2250" spans="1:24" x14ac:dyDescent="0.3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 t="str">
        <f>IF(Table1[[#This Row],[tenure]]&lt;= 6, "0-6 months", IF(Table1[[#This Row],[tenure]] &lt;= 12, "6-12 months", "Over 12 months"))</f>
        <v>Over 12 months</v>
      </c>
      <c r="W2250">
        <v>26.786081943586577</v>
      </c>
      <c r="X2250" t="str">
        <f>IF(Table1[[#This Row],[MonthlyCharges]] &lt;= 50, "Low", IF(Table1[[#This Row],[MonthlyCharges]] &lt;= 100, "Medium", "High"))</f>
        <v>Medium</v>
      </c>
    </row>
    <row r="2251" spans="1:24" x14ac:dyDescent="0.3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 t="str">
        <f>IF(Table1[[#This Row],[tenure]]&lt;= 6, "0-6 months", IF(Table1[[#This Row],[tenure]] &lt;= 12, "6-12 months", "Over 12 months"))</f>
        <v>6-12 months</v>
      </c>
      <c r="W2251">
        <v>23.971631205673759</v>
      </c>
      <c r="X2251" t="str">
        <f>IF(Table1[[#This Row],[MonthlyCharges]] &lt;= 50, "Low", IF(Table1[[#This Row],[MonthlyCharges]] &lt;= 100, "Medium", "High"))</f>
        <v>Medium</v>
      </c>
    </row>
    <row r="2252" spans="1:24" x14ac:dyDescent="0.3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 t="str">
        <f>IF(Table1[[#This Row],[tenure]]&lt;= 6, "0-6 months", IF(Table1[[#This Row],[tenure]] &lt;= 12, "6-12 months", "Over 12 months"))</f>
        <v>Over 12 months</v>
      </c>
      <c r="W2252">
        <v>26.786081943586577</v>
      </c>
      <c r="X2252" t="str">
        <f>IF(Table1[[#This Row],[MonthlyCharges]] &lt;= 50, "Low", IF(Table1[[#This Row],[MonthlyCharges]] &lt;= 100, "Medium", "High"))</f>
        <v>Low</v>
      </c>
    </row>
    <row r="2253" spans="1:24" x14ac:dyDescent="0.3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 t="str">
        <f>IF(Table1[[#This Row],[tenure]]&lt;= 6, "0-6 months", IF(Table1[[#This Row],[tenure]] &lt;= 12, "6-12 months", "Over 12 months"))</f>
        <v>6-12 months</v>
      </c>
      <c r="W2253">
        <v>23.971631205673759</v>
      </c>
      <c r="X2253" t="str">
        <f>IF(Table1[[#This Row],[MonthlyCharges]] &lt;= 50, "Low", IF(Table1[[#This Row],[MonthlyCharges]] &lt;= 100, "Medium", "High"))</f>
        <v>Medium</v>
      </c>
    </row>
    <row r="2254" spans="1:24" x14ac:dyDescent="0.3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 t="str">
        <f>IF(Table1[[#This Row],[tenure]]&lt;= 6, "0-6 months", IF(Table1[[#This Row],[tenure]] &lt;= 12, "6-12 months", "Over 12 months"))</f>
        <v>Over 12 months</v>
      </c>
      <c r="W2254">
        <v>26.786081943586577</v>
      </c>
      <c r="X2254" t="str">
        <f>IF(Table1[[#This Row],[MonthlyCharges]] &lt;= 50, "Low", IF(Table1[[#This Row],[MonthlyCharges]] &lt;= 100, "Medium", "High"))</f>
        <v>Low</v>
      </c>
    </row>
    <row r="2255" spans="1:24" x14ac:dyDescent="0.3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 t="str">
        <f>IF(Table1[[#This Row],[tenure]]&lt;= 6, "0-6 months", IF(Table1[[#This Row],[tenure]] &lt;= 12, "6-12 months", "Over 12 months"))</f>
        <v>Over 12 months</v>
      </c>
      <c r="W2255">
        <v>26.786081943586577</v>
      </c>
      <c r="X2255" t="str">
        <f>IF(Table1[[#This Row],[MonthlyCharges]] &lt;= 50, "Low", IF(Table1[[#This Row],[MonthlyCharges]] &lt;= 100, "Medium", "High"))</f>
        <v>Medium</v>
      </c>
    </row>
    <row r="2256" spans="1:24" x14ac:dyDescent="0.3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 t="str">
        <f>IF(Table1[[#This Row],[tenure]]&lt;= 6, "0-6 months", IF(Table1[[#This Row],[tenure]] &lt;= 12, "6-12 months", "Over 12 months"))</f>
        <v>Over 12 months</v>
      </c>
      <c r="W2256">
        <v>26.786081943586577</v>
      </c>
      <c r="X2256" t="str">
        <f>IF(Table1[[#This Row],[MonthlyCharges]] &lt;= 50, "Low", IF(Table1[[#This Row],[MonthlyCharges]] &lt;= 100, "Medium", "High"))</f>
        <v>Medium</v>
      </c>
    </row>
    <row r="2257" spans="1:24" x14ac:dyDescent="0.3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 t="str">
        <f>IF(Table1[[#This Row],[tenure]]&lt;= 6, "0-6 months", IF(Table1[[#This Row],[tenure]] &lt;= 12, "6-12 months", "Over 12 months"))</f>
        <v>0-6 months</v>
      </c>
      <c r="W2257">
        <v>26.941255908170152</v>
      </c>
      <c r="X2257" t="str">
        <f>IF(Table1[[#This Row],[MonthlyCharges]] &lt;= 50, "Low", IF(Table1[[#This Row],[MonthlyCharges]] &lt;= 100, "Medium", "High"))</f>
        <v>Medium</v>
      </c>
    </row>
    <row r="2258" spans="1:24" x14ac:dyDescent="0.3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 t="str">
        <f>IF(Table1[[#This Row],[tenure]]&lt;= 6, "0-6 months", IF(Table1[[#This Row],[tenure]] &lt;= 12, "6-12 months", "Over 12 months"))</f>
        <v>Over 12 months</v>
      </c>
      <c r="W2258">
        <v>26.786081943586577</v>
      </c>
      <c r="X2258" t="str">
        <f>IF(Table1[[#This Row],[MonthlyCharges]] &lt;= 50, "Low", IF(Table1[[#This Row],[MonthlyCharges]] &lt;= 100, "Medium", "High"))</f>
        <v>Medium</v>
      </c>
    </row>
    <row r="2259" spans="1:24" x14ac:dyDescent="0.3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 t="str">
        <f>IF(Table1[[#This Row],[tenure]]&lt;= 6, "0-6 months", IF(Table1[[#This Row],[tenure]] &lt;= 12, "6-12 months", "Over 12 months"))</f>
        <v>Over 12 months</v>
      </c>
      <c r="W2259">
        <v>26.786081943586577</v>
      </c>
      <c r="X2259" t="str">
        <f>IF(Table1[[#This Row],[MonthlyCharges]] &lt;= 50, "Low", IF(Table1[[#This Row],[MonthlyCharges]] &lt;= 100, "Medium", "High"))</f>
        <v>Medium</v>
      </c>
    </row>
    <row r="2260" spans="1:24" x14ac:dyDescent="0.3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 t="str">
        <f>IF(Table1[[#This Row],[tenure]]&lt;= 6, "0-6 months", IF(Table1[[#This Row],[tenure]] &lt;= 12, "6-12 months", "Over 12 months"))</f>
        <v>Over 12 months</v>
      </c>
      <c r="W2260">
        <v>26.786081943586577</v>
      </c>
      <c r="X2260" t="str">
        <f>IF(Table1[[#This Row],[MonthlyCharges]] &lt;= 50, "Low", IF(Table1[[#This Row],[MonthlyCharges]] &lt;= 100, "Medium", "High"))</f>
        <v>Medium</v>
      </c>
    </row>
    <row r="2261" spans="1:24" x14ac:dyDescent="0.3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 t="str">
        <f>IF(Table1[[#This Row],[tenure]]&lt;= 6, "0-6 months", IF(Table1[[#This Row],[tenure]] &lt;= 12, "6-12 months", "Over 12 months"))</f>
        <v>6-12 months</v>
      </c>
      <c r="W2261">
        <v>23.971631205673759</v>
      </c>
      <c r="X2261" t="str">
        <f>IF(Table1[[#This Row],[MonthlyCharges]] &lt;= 50, "Low", IF(Table1[[#This Row],[MonthlyCharges]] &lt;= 100, "Medium", "High"))</f>
        <v>Low</v>
      </c>
    </row>
    <row r="2262" spans="1:24" x14ac:dyDescent="0.3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 t="str">
        <f>IF(Table1[[#This Row],[tenure]]&lt;= 6, "0-6 months", IF(Table1[[#This Row],[tenure]] &lt;= 12, "6-12 months", "Over 12 months"))</f>
        <v>0-6 months</v>
      </c>
      <c r="W2262">
        <v>26.941255908170152</v>
      </c>
      <c r="X2262" t="str">
        <f>IF(Table1[[#This Row],[MonthlyCharges]] &lt;= 50, "Low", IF(Table1[[#This Row],[MonthlyCharges]] &lt;= 100, "Medium", "High"))</f>
        <v>Medium</v>
      </c>
    </row>
    <row r="2263" spans="1:24" x14ac:dyDescent="0.3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 t="str">
        <f>IF(Table1[[#This Row],[tenure]]&lt;= 6, "0-6 months", IF(Table1[[#This Row],[tenure]] &lt;= 12, "6-12 months", "Over 12 months"))</f>
        <v>Over 12 months</v>
      </c>
      <c r="W2263">
        <v>26.786081943586577</v>
      </c>
      <c r="X2263" t="str">
        <f>IF(Table1[[#This Row],[MonthlyCharges]] &lt;= 50, "Low", IF(Table1[[#This Row],[MonthlyCharges]] &lt;= 100, "Medium", "High"))</f>
        <v>Medium</v>
      </c>
    </row>
    <row r="2264" spans="1:24" x14ac:dyDescent="0.3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 t="str">
        <f>IF(Table1[[#This Row],[tenure]]&lt;= 6, "0-6 months", IF(Table1[[#This Row],[tenure]] &lt;= 12, "6-12 months", "Over 12 months"))</f>
        <v>0-6 months</v>
      </c>
      <c r="W2264">
        <v>26.941255908170152</v>
      </c>
      <c r="X2264" t="str">
        <f>IF(Table1[[#This Row],[MonthlyCharges]] &lt;= 50, "Low", IF(Table1[[#This Row],[MonthlyCharges]] &lt;= 100, "Medium", "High"))</f>
        <v>Medium</v>
      </c>
    </row>
    <row r="2265" spans="1:24" x14ac:dyDescent="0.3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 t="str">
        <f>IF(Table1[[#This Row],[tenure]]&lt;= 6, "0-6 months", IF(Table1[[#This Row],[tenure]] &lt;= 12, "6-12 months", "Over 12 months"))</f>
        <v>0-6 months</v>
      </c>
      <c r="W2265">
        <v>26.941255908170152</v>
      </c>
      <c r="X2265" t="str">
        <f>IF(Table1[[#This Row],[MonthlyCharges]] &lt;= 50, "Low", IF(Table1[[#This Row],[MonthlyCharges]] &lt;= 100, "Medium", "High"))</f>
        <v>Medium</v>
      </c>
    </row>
    <row r="2266" spans="1:24" x14ac:dyDescent="0.3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 t="str">
        <f>IF(Table1[[#This Row],[tenure]]&lt;= 6, "0-6 months", IF(Table1[[#This Row],[tenure]] &lt;= 12, "6-12 months", "Over 12 months"))</f>
        <v>Over 12 months</v>
      </c>
      <c r="W2266">
        <v>26.786081943586577</v>
      </c>
      <c r="X2266" t="str">
        <f>IF(Table1[[#This Row],[MonthlyCharges]] &lt;= 50, "Low", IF(Table1[[#This Row],[MonthlyCharges]] &lt;= 100, "Medium", "High"))</f>
        <v>High</v>
      </c>
    </row>
    <row r="2267" spans="1:24" x14ac:dyDescent="0.3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 t="str">
        <f>IF(Table1[[#This Row],[tenure]]&lt;= 6, "0-6 months", IF(Table1[[#This Row],[tenure]] &lt;= 12, "6-12 months", "Over 12 months"))</f>
        <v>6-12 months</v>
      </c>
      <c r="W2267">
        <v>23.971631205673759</v>
      </c>
      <c r="X2267" t="str">
        <f>IF(Table1[[#This Row],[MonthlyCharges]] &lt;= 50, "Low", IF(Table1[[#This Row],[MonthlyCharges]] &lt;= 100, "Medium", "High"))</f>
        <v>High</v>
      </c>
    </row>
    <row r="2268" spans="1:24" x14ac:dyDescent="0.3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 t="str">
        <f>IF(Table1[[#This Row],[tenure]]&lt;= 6, "0-6 months", IF(Table1[[#This Row],[tenure]] &lt;= 12, "6-12 months", "Over 12 months"))</f>
        <v>Over 12 months</v>
      </c>
      <c r="W2268">
        <v>26.786081943586577</v>
      </c>
      <c r="X2268" t="str">
        <f>IF(Table1[[#This Row],[MonthlyCharges]] &lt;= 50, "Low", IF(Table1[[#This Row],[MonthlyCharges]] &lt;= 100, "Medium", "High"))</f>
        <v>High</v>
      </c>
    </row>
    <row r="2269" spans="1:24" x14ac:dyDescent="0.3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 t="str">
        <f>IF(Table1[[#This Row],[tenure]]&lt;= 6, "0-6 months", IF(Table1[[#This Row],[tenure]] &lt;= 12, "6-12 months", "Over 12 months"))</f>
        <v>Over 12 months</v>
      </c>
      <c r="W2269">
        <v>26.786081943586577</v>
      </c>
      <c r="X2269" t="str">
        <f>IF(Table1[[#This Row],[MonthlyCharges]] &lt;= 50, "Low", IF(Table1[[#This Row],[MonthlyCharges]] &lt;= 100, "Medium", "High"))</f>
        <v>High</v>
      </c>
    </row>
    <row r="2270" spans="1:24" x14ac:dyDescent="0.3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 t="str">
        <f>IF(Table1[[#This Row],[tenure]]&lt;= 6, "0-6 months", IF(Table1[[#This Row],[tenure]] &lt;= 12, "6-12 months", "Over 12 months"))</f>
        <v>Over 12 months</v>
      </c>
      <c r="W2270">
        <v>26.786081943586577</v>
      </c>
      <c r="X2270" t="str">
        <f>IF(Table1[[#This Row],[MonthlyCharges]] &lt;= 50, "Low", IF(Table1[[#This Row],[MonthlyCharges]] &lt;= 100, "Medium", "High"))</f>
        <v>Low</v>
      </c>
    </row>
    <row r="2271" spans="1:24" x14ac:dyDescent="0.3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 t="str">
        <f>IF(Table1[[#This Row],[tenure]]&lt;= 6, "0-6 months", IF(Table1[[#This Row],[tenure]] &lt;= 12, "6-12 months", "Over 12 months"))</f>
        <v>0-6 months</v>
      </c>
      <c r="W2271">
        <v>26.941255908170152</v>
      </c>
      <c r="X2271" t="str">
        <f>IF(Table1[[#This Row],[MonthlyCharges]] &lt;= 50, "Low", IF(Table1[[#This Row],[MonthlyCharges]] &lt;= 100, "Medium", "High"))</f>
        <v>Medium</v>
      </c>
    </row>
    <row r="2272" spans="1:24" x14ac:dyDescent="0.3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 t="str">
        <f>IF(Table1[[#This Row],[tenure]]&lt;= 6, "0-6 months", IF(Table1[[#This Row],[tenure]] &lt;= 12, "6-12 months", "Over 12 months"))</f>
        <v>0-6 months</v>
      </c>
      <c r="W2272">
        <v>26.941255908170152</v>
      </c>
      <c r="X2272" t="str">
        <f>IF(Table1[[#This Row],[MonthlyCharges]] &lt;= 50, "Low", IF(Table1[[#This Row],[MonthlyCharges]] &lt;= 100, "Medium", "High"))</f>
        <v>Medium</v>
      </c>
    </row>
    <row r="2273" spans="1:24" x14ac:dyDescent="0.3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 t="str">
        <f>IF(Table1[[#This Row],[tenure]]&lt;= 6, "0-6 months", IF(Table1[[#This Row],[tenure]] &lt;= 12, "6-12 months", "Over 12 months"))</f>
        <v>Over 12 months</v>
      </c>
      <c r="W2273">
        <v>26.786081943586577</v>
      </c>
      <c r="X2273" t="str">
        <f>IF(Table1[[#This Row],[MonthlyCharges]] &lt;= 50, "Low", IF(Table1[[#This Row],[MonthlyCharges]] &lt;= 100, "Medium", "High"))</f>
        <v>Medium</v>
      </c>
    </row>
    <row r="2274" spans="1:24" x14ac:dyDescent="0.3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 t="str">
        <f>IF(Table1[[#This Row],[tenure]]&lt;= 6, "0-6 months", IF(Table1[[#This Row],[tenure]] &lt;= 12, "6-12 months", "Over 12 months"))</f>
        <v>0-6 months</v>
      </c>
      <c r="W2274">
        <v>26.941255908170152</v>
      </c>
      <c r="X2274" t="str">
        <f>IF(Table1[[#This Row],[MonthlyCharges]] &lt;= 50, "Low", IF(Table1[[#This Row],[MonthlyCharges]] &lt;= 100, "Medium", "High"))</f>
        <v>Low</v>
      </c>
    </row>
    <row r="2275" spans="1:24" x14ac:dyDescent="0.3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 t="str">
        <f>IF(Table1[[#This Row],[tenure]]&lt;= 6, "0-6 months", IF(Table1[[#This Row],[tenure]] &lt;= 12, "6-12 months", "Over 12 months"))</f>
        <v>Over 12 months</v>
      </c>
      <c r="W2275">
        <v>26.786081943586577</v>
      </c>
      <c r="X2275" t="str">
        <f>IF(Table1[[#This Row],[MonthlyCharges]] &lt;= 50, "Low", IF(Table1[[#This Row],[MonthlyCharges]] &lt;= 100, "Medium", "High"))</f>
        <v>Low</v>
      </c>
    </row>
    <row r="2276" spans="1:24" x14ac:dyDescent="0.3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 t="str">
        <f>IF(Table1[[#This Row],[tenure]]&lt;= 6, "0-6 months", IF(Table1[[#This Row],[tenure]] &lt;= 12, "6-12 months", "Over 12 months"))</f>
        <v>Over 12 months</v>
      </c>
      <c r="W2276">
        <v>26.786081943586577</v>
      </c>
      <c r="X2276" t="str">
        <f>IF(Table1[[#This Row],[MonthlyCharges]] &lt;= 50, "Low", IF(Table1[[#This Row],[MonthlyCharges]] &lt;= 100, "Medium", "High"))</f>
        <v>Medium</v>
      </c>
    </row>
    <row r="2277" spans="1:24" x14ac:dyDescent="0.3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 t="str">
        <f>IF(Table1[[#This Row],[tenure]]&lt;= 6, "0-6 months", IF(Table1[[#This Row],[tenure]] &lt;= 12, "6-12 months", "Over 12 months"))</f>
        <v>0-6 months</v>
      </c>
      <c r="W2277">
        <v>26.941255908170152</v>
      </c>
      <c r="X2277" t="str">
        <f>IF(Table1[[#This Row],[MonthlyCharges]] &lt;= 50, "Low", IF(Table1[[#This Row],[MonthlyCharges]] &lt;= 100, "Medium", "High"))</f>
        <v>Medium</v>
      </c>
    </row>
    <row r="2278" spans="1:24" x14ac:dyDescent="0.3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 t="str">
        <f>IF(Table1[[#This Row],[tenure]]&lt;= 6, "0-6 months", IF(Table1[[#This Row],[tenure]] &lt;= 12, "6-12 months", "Over 12 months"))</f>
        <v>Over 12 months</v>
      </c>
      <c r="W2278">
        <v>26.786081943586577</v>
      </c>
      <c r="X2278" t="str">
        <f>IF(Table1[[#This Row],[MonthlyCharges]] &lt;= 50, "Low", IF(Table1[[#This Row],[MonthlyCharges]] &lt;= 100, "Medium", "High"))</f>
        <v>High</v>
      </c>
    </row>
    <row r="2279" spans="1:24" x14ac:dyDescent="0.3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 t="str">
        <f>IF(Table1[[#This Row],[tenure]]&lt;= 6, "0-6 months", IF(Table1[[#This Row],[tenure]] &lt;= 12, "6-12 months", "Over 12 months"))</f>
        <v>Over 12 months</v>
      </c>
      <c r="W2279">
        <v>26.786081943586577</v>
      </c>
      <c r="X2279" t="str">
        <f>IF(Table1[[#This Row],[MonthlyCharges]] &lt;= 50, "Low", IF(Table1[[#This Row],[MonthlyCharges]] &lt;= 100, "Medium", "High"))</f>
        <v>High</v>
      </c>
    </row>
    <row r="2280" spans="1:24" x14ac:dyDescent="0.3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 t="str">
        <f>IF(Table1[[#This Row],[tenure]]&lt;= 6, "0-6 months", IF(Table1[[#This Row],[tenure]] &lt;= 12, "6-12 months", "Over 12 months"))</f>
        <v>6-12 months</v>
      </c>
      <c r="W2280">
        <v>23.971631205673759</v>
      </c>
      <c r="X2280" t="str">
        <f>IF(Table1[[#This Row],[MonthlyCharges]] &lt;= 50, "Low", IF(Table1[[#This Row],[MonthlyCharges]] &lt;= 100, "Medium", "High"))</f>
        <v>Low</v>
      </c>
    </row>
    <row r="2281" spans="1:24" x14ac:dyDescent="0.3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 t="str">
        <f>IF(Table1[[#This Row],[tenure]]&lt;= 6, "0-6 months", IF(Table1[[#This Row],[tenure]] &lt;= 12, "6-12 months", "Over 12 months"))</f>
        <v>Over 12 months</v>
      </c>
      <c r="W2281">
        <v>26.786081943586577</v>
      </c>
      <c r="X2281" t="str">
        <f>IF(Table1[[#This Row],[MonthlyCharges]] &lt;= 50, "Low", IF(Table1[[#This Row],[MonthlyCharges]] &lt;= 100, "Medium", "High"))</f>
        <v>Low</v>
      </c>
    </row>
    <row r="2282" spans="1:24" x14ac:dyDescent="0.3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 t="str">
        <f>IF(Table1[[#This Row],[tenure]]&lt;= 6, "0-6 months", IF(Table1[[#This Row],[tenure]] &lt;= 12, "6-12 months", "Over 12 months"))</f>
        <v>6-12 months</v>
      </c>
      <c r="W2282">
        <v>23.971631205673759</v>
      </c>
      <c r="X2282" t="str">
        <f>IF(Table1[[#This Row],[MonthlyCharges]] &lt;= 50, "Low", IF(Table1[[#This Row],[MonthlyCharges]] &lt;= 100, "Medium", "High"))</f>
        <v>High</v>
      </c>
    </row>
    <row r="2283" spans="1:24" x14ac:dyDescent="0.3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 t="str">
        <f>IF(Table1[[#This Row],[tenure]]&lt;= 6, "0-6 months", IF(Table1[[#This Row],[tenure]] &lt;= 12, "6-12 months", "Over 12 months"))</f>
        <v>Over 12 months</v>
      </c>
      <c r="W2283">
        <v>26.786081943586577</v>
      </c>
      <c r="X2283" t="str">
        <f>IF(Table1[[#This Row],[MonthlyCharges]] &lt;= 50, "Low", IF(Table1[[#This Row],[MonthlyCharges]] &lt;= 100, "Medium", "High"))</f>
        <v>Medium</v>
      </c>
    </row>
    <row r="2284" spans="1:24" x14ac:dyDescent="0.3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 t="str">
        <f>IF(Table1[[#This Row],[tenure]]&lt;= 6, "0-6 months", IF(Table1[[#This Row],[tenure]] &lt;= 12, "6-12 months", "Over 12 months"))</f>
        <v>Over 12 months</v>
      </c>
      <c r="W2284">
        <v>26.786081943586577</v>
      </c>
      <c r="X2284" t="str">
        <f>IF(Table1[[#This Row],[MonthlyCharges]] &lt;= 50, "Low", IF(Table1[[#This Row],[MonthlyCharges]] &lt;= 100, "Medium", "High"))</f>
        <v>Medium</v>
      </c>
    </row>
    <row r="2285" spans="1:24" x14ac:dyDescent="0.3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 t="str">
        <f>IF(Table1[[#This Row],[tenure]]&lt;= 6, "0-6 months", IF(Table1[[#This Row],[tenure]] &lt;= 12, "6-12 months", "Over 12 months"))</f>
        <v>0-6 months</v>
      </c>
      <c r="W2285">
        <v>26.941255908170152</v>
      </c>
      <c r="X2285" t="str">
        <f>IF(Table1[[#This Row],[MonthlyCharges]] &lt;= 50, "Low", IF(Table1[[#This Row],[MonthlyCharges]] &lt;= 100, "Medium", "High"))</f>
        <v>Medium</v>
      </c>
    </row>
    <row r="2286" spans="1:24" x14ac:dyDescent="0.3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 t="str">
        <f>IF(Table1[[#This Row],[tenure]]&lt;= 6, "0-6 months", IF(Table1[[#This Row],[tenure]] &lt;= 12, "6-12 months", "Over 12 months"))</f>
        <v>0-6 months</v>
      </c>
      <c r="W2286">
        <v>26.941255908170152</v>
      </c>
      <c r="X2286" t="str">
        <f>IF(Table1[[#This Row],[MonthlyCharges]] &lt;= 50, "Low", IF(Table1[[#This Row],[MonthlyCharges]] &lt;= 100, "Medium", "High"))</f>
        <v>Medium</v>
      </c>
    </row>
    <row r="2287" spans="1:24" x14ac:dyDescent="0.3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 t="str">
        <f>IF(Table1[[#This Row],[tenure]]&lt;= 6, "0-6 months", IF(Table1[[#This Row],[tenure]] &lt;= 12, "6-12 months", "Over 12 months"))</f>
        <v>Over 12 months</v>
      </c>
      <c r="W2287">
        <v>26.786081943586577</v>
      </c>
      <c r="X2287" t="str">
        <f>IF(Table1[[#This Row],[MonthlyCharges]] &lt;= 50, "Low", IF(Table1[[#This Row],[MonthlyCharges]] &lt;= 100, "Medium", "High"))</f>
        <v>Medium</v>
      </c>
    </row>
    <row r="2288" spans="1:24" x14ac:dyDescent="0.3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 t="str">
        <f>IF(Table1[[#This Row],[tenure]]&lt;= 6, "0-6 months", IF(Table1[[#This Row],[tenure]] &lt;= 12, "6-12 months", "Over 12 months"))</f>
        <v>6-12 months</v>
      </c>
      <c r="W2288">
        <v>23.971631205673759</v>
      </c>
      <c r="X2288" t="str">
        <f>IF(Table1[[#This Row],[MonthlyCharges]] &lt;= 50, "Low", IF(Table1[[#This Row],[MonthlyCharges]] &lt;= 100, "Medium", "High"))</f>
        <v>Medium</v>
      </c>
    </row>
    <row r="2289" spans="1:24" x14ac:dyDescent="0.3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 t="str">
        <f>IF(Table1[[#This Row],[tenure]]&lt;= 6, "0-6 months", IF(Table1[[#This Row],[tenure]] &lt;= 12, "6-12 months", "Over 12 months"))</f>
        <v>Over 12 months</v>
      </c>
      <c r="W2289">
        <v>26.786081943586577</v>
      </c>
      <c r="X2289" t="str">
        <f>IF(Table1[[#This Row],[MonthlyCharges]] &lt;= 50, "Low", IF(Table1[[#This Row],[MonthlyCharges]] &lt;= 100, "Medium", "High"))</f>
        <v>High</v>
      </c>
    </row>
    <row r="2290" spans="1:24" x14ac:dyDescent="0.3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 t="str">
        <f>IF(Table1[[#This Row],[tenure]]&lt;= 6, "0-6 months", IF(Table1[[#This Row],[tenure]] &lt;= 12, "6-12 months", "Over 12 months"))</f>
        <v>0-6 months</v>
      </c>
      <c r="W2290">
        <v>26.941255908170152</v>
      </c>
      <c r="X2290" t="str">
        <f>IF(Table1[[#This Row],[MonthlyCharges]] &lt;= 50, "Low", IF(Table1[[#This Row],[MonthlyCharges]] &lt;= 100, "Medium", "High"))</f>
        <v>Medium</v>
      </c>
    </row>
    <row r="2291" spans="1:24" x14ac:dyDescent="0.3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 t="str">
        <f>IF(Table1[[#This Row],[tenure]]&lt;= 6, "0-6 months", IF(Table1[[#This Row],[tenure]] &lt;= 12, "6-12 months", "Over 12 months"))</f>
        <v>Over 12 months</v>
      </c>
      <c r="W2291">
        <v>26.786081943586577</v>
      </c>
      <c r="X2291" t="str">
        <f>IF(Table1[[#This Row],[MonthlyCharges]] &lt;= 50, "Low", IF(Table1[[#This Row],[MonthlyCharges]] &lt;= 100, "Medium", "High"))</f>
        <v>High</v>
      </c>
    </row>
    <row r="2292" spans="1:24" x14ac:dyDescent="0.3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 t="str">
        <f>IF(Table1[[#This Row],[tenure]]&lt;= 6, "0-6 months", IF(Table1[[#This Row],[tenure]] &lt;= 12, "6-12 months", "Over 12 months"))</f>
        <v>Over 12 months</v>
      </c>
      <c r="W2292">
        <v>26.786081943586577</v>
      </c>
      <c r="X2292" t="str">
        <f>IF(Table1[[#This Row],[MonthlyCharges]] &lt;= 50, "Low", IF(Table1[[#This Row],[MonthlyCharges]] &lt;= 100, "Medium", "High"))</f>
        <v>Low</v>
      </c>
    </row>
    <row r="2293" spans="1:24" x14ac:dyDescent="0.3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 t="str">
        <f>IF(Table1[[#This Row],[tenure]]&lt;= 6, "0-6 months", IF(Table1[[#This Row],[tenure]] &lt;= 12, "6-12 months", "Over 12 months"))</f>
        <v>0-6 months</v>
      </c>
      <c r="W2293">
        <v>26.941255908170152</v>
      </c>
      <c r="X2293" t="str">
        <f>IF(Table1[[#This Row],[MonthlyCharges]] &lt;= 50, "Low", IF(Table1[[#This Row],[MonthlyCharges]] &lt;= 100, "Medium", "High"))</f>
        <v>Medium</v>
      </c>
    </row>
    <row r="2294" spans="1:24" x14ac:dyDescent="0.3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 t="str">
        <f>IF(Table1[[#This Row],[tenure]]&lt;= 6, "0-6 months", IF(Table1[[#This Row],[tenure]] &lt;= 12, "6-12 months", "Over 12 months"))</f>
        <v>Over 12 months</v>
      </c>
      <c r="W2294">
        <v>26.786081943586577</v>
      </c>
      <c r="X2294" t="str">
        <f>IF(Table1[[#This Row],[MonthlyCharges]] &lt;= 50, "Low", IF(Table1[[#This Row],[MonthlyCharges]] &lt;= 100, "Medium", "High"))</f>
        <v>Medium</v>
      </c>
    </row>
    <row r="2295" spans="1:24" x14ac:dyDescent="0.3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 t="str">
        <f>IF(Table1[[#This Row],[tenure]]&lt;= 6, "0-6 months", IF(Table1[[#This Row],[tenure]] &lt;= 12, "6-12 months", "Over 12 months"))</f>
        <v>Over 12 months</v>
      </c>
      <c r="W2295">
        <v>26.786081943586577</v>
      </c>
      <c r="X2295" t="str">
        <f>IF(Table1[[#This Row],[MonthlyCharges]] &lt;= 50, "Low", IF(Table1[[#This Row],[MonthlyCharges]] &lt;= 100, "Medium", "High"))</f>
        <v>Medium</v>
      </c>
    </row>
    <row r="2296" spans="1:24" x14ac:dyDescent="0.3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 t="str">
        <f>IF(Table1[[#This Row],[tenure]]&lt;= 6, "0-6 months", IF(Table1[[#This Row],[tenure]] &lt;= 12, "6-12 months", "Over 12 months"))</f>
        <v>6-12 months</v>
      </c>
      <c r="W2296">
        <v>23.971631205673759</v>
      </c>
      <c r="X2296" t="str">
        <f>IF(Table1[[#This Row],[MonthlyCharges]] &lt;= 50, "Low", IF(Table1[[#This Row],[MonthlyCharges]] &lt;= 100, "Medium", "High"))</f>
        <v>High</v>
      </c>
    </row>
    <row r="2297" spans="1:24" x14ac:dyDescent="0.3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 t="str">
        <f>IF(Table1[[#This Row],[tenure]]&lt;= 6, "0-6 months", IF(Table1[[#This Row],[tenure]] &lt;= 12, "6-12 months", "Over 12 months"))</f>
        <v>0-6 months</v>
      </c>
      <c r="W2297">
        <v>26.941255908170152</v>
      </c>
      <c r="X2297" t="str">
        <f>IF(Table1[[#This Row],[MonthlyCharges]] &lt;= 50, "Low", IF(Table1[[#This Row],[MonthlyCharges]] &lt;= 100, "Medium", "High"))</f>
        <v>Low</v>
      </c>
    </row>
    <row r="2298" spans="1:24" x14ac:dyDescent="0.3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 t="str">
        <f>IF(Table1[[#This Row],[tenure]]&lt;= 6, "0-6 months", IF(Table1[[#This Row],[tenure]] &lt;= 12, "6-12 months", "Over 12 months"))</f>
        <v>0-6 months</v>
      </c>
      <c r="W2298">
        <v>26.941255908170152</v>
      </c>
      <c r="X2298" t="str">
        <f>IF(Table1[[#This Row],[MonthlyCharges]] &lt;= 50, "Low", IF(Table1[[#This Row],[MonthlyCharges]] &lt;= 100, "Medium", "High"))</f>
        <v>Low</v>
      </c>
    </row>
    <row r="2299" spans="1:24" x14ac:dyDescent="0.3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 t="str">
        <f>IF(Table1[[#This Row],[tenure]]&lt;= 6, "0-6 months", IF(Table1[[#This Row],[tenure]] &lt;= 12, "6-12 months", "Over 12 months"))</f>
        <v>Over 12 months</v>
      </c>
      <c r="W2299">
        <v>26.786081943586577</v>
      </c>
      <c r="X2299" t="str">
        <f>IF(Table1[[#This Row],[MonthlyCharges]] &lt;= 50, "Low", IF(Table1[[#This Row],[MonthlyCharges]] &lt;= 100, "Medium", "High"))</f>
        <v>High</v>
      </c>
    </row>
    <row r="2300" spans="1:24" x14ac:dyDescent="0.3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 t="str">
        <f>IF(Table1[[#This Row],[tenure]]&lt;= 6, "0-6 months", IF(Table1[[#This Row],[tenure]] &lt;= 12, "6-12 months", "Over 12 months"))</f>
        <v>Over 12 months</v>
      </c>
      <c r="W2300">
        <v>26.786081943586577</v>
      </c>
      <c r="X2300" t="str">
        <f>IF(Table1[[#This Row],[MonthlyCharges]] &lt;= 50, "Low", IF(Table1[[#This Row],[MonthlyCharges]] &lt;= 100, "Medium", "High"))</f>
        <v>Medium</v>
      </c>
    </row>
    <row r="2301" spans="1:24" x14ac:dyDescent="0.3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 t="str">
        <f>IF(Table1[[#This Row],[tenure]]&lt;= 6, "0-6 months", IF(Table1[[#This Row],[tenure]] &lt;= 12, "6-12 months", "Over 12 months"))</f>
        <v>Over 12 months</v>
      </c>
      <c r="W2301">
        <v>26.786081943586577</v>
      </c>
      <c r="X2301" t="str">
        <f>IF(Table1[[#This Row],[MonthlyCharges]] &lt;= 50, "Low", IF(Table1[[#This Row],[MonthlyCharges]] &lt;= 100, "Medium", "High"))</f>
        <v>Medium</v>
      </c>
    </row>
    <row r="2302" spans="1:24" x14ac:dyDescent="0.3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 t="str">
        <f>IF(Table1[[#This Row],[tenure]]&lt;= 6, "0-6 months", IF(Table1[[#This Row],[tenure]] &lt;= 12, "6-12 months", "Over 12 months"))</f>
        <v>Over 12 months</v>
      </c>
      <c r="W2302">
        <v>26.786081943586577</v>
      </c>
      <c r="X2302" t="str">
        <f>IF(Table1[[#This Row],[MonthlyCharges]] &lt;= 50, "Low", IF(Table1[[#This Row],[MonthlyCharges]] &lt;= 100, "Medium", "High"))</f>
        <v>High</v>
      </c>
    </row>
    <row r="2303" spans="1:24" x14ac:dyDescent="0.3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 t="str">
        <f>IF(Table1[[#This Row],[tenure]]&lt;= 6, "0-6 months", IF(Table1[[#This Row],[tenure]] &lt;= 12, "6-12 months", "Over 12 months"))</f>
        <v>6-12 months</v>
      </c>
      <c r="W2303">
        <v>23.971631205673759</v>
      </c>
      <c r="X2303" t="str">
        <f>IF(Table1[[#This Row],[MonthlyCharges]] &lt;= 50, "Low", IF(Table1[[#This Row],[MonthlyCharges]] &lt;= 100, "Medium", "High"))</f>
        <v>Medium</v>
      </c>
    </row>
    <row r="2304" spans="1:24" x14ac:dyDescent="0.3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 t="str">
        <f>IF(Table1[[#This Row],[tenure]]&lt;= 6, "0-6 months", IF(Table1[[#This Row],[tenure]] &lt;= 12, "6-12 months", "Over 12 months"))</f>
        <v>Over 12 months</v>
      </c>
      <c r="W2304">
        <v>26.786081943586577</v>
      </c>
      <c r="X2304" t="str">
        <f>IF(Table1[[#This Row],[MonthlyCharges]] &lt;= 50, "Low", IF(Table1[[#This Row],[MonthlyCharges]] &lt;= 100, "Medium", "High"))</f>
        <v>Medium</v>
      </c>
    </row>
    <row r="2305" spans="1:24" x14ac:dyDescent="0.3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 t="str">
        <f>IF(Table1[[#This Row],[tenure]]&lt;= 6, "0-6 months", IF(Table1[[#This Row],[tenure]] &lt;= 12, "6-12 months", "Over 12 months"))</f>
        <v>0-6 months</v>
      </c>
      <c r="W2305">
        <v>26.941255908170152</v>
      </c>
      <c r="X2305" t="str">
        <f>IF(Table1[[#This Row],[MonthlyCharges]] &lt;= 50, "Low", IF(Table1[[#This Row],[MonthlyCharges]] &lt;= 100, "Medium", "High"))</f>
        <v>Low</v>
      </c>
    </row>
    <row r="2306" spans="1:24" x14ac:dyDescent="0.3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 t="str">
        <f>IF(Table1[[#This Row],[tenure]]&lt;= 6, "0-6 months", IF(Table1[[#This Row],[tenure]] &lt;= 12, "6-12 months", "Over 12 months"))</f>
        <v>Over 12 months</v>
      </c>
      <c r="W2306">
        <v>26.786081943586577</v>
      </c>
      <c r="X2306" t="str">
        <f>IF(Table1[[#This Row],[MonthlyCharges]] &lt;= 50, "Low", IF(Table1[[#This Row],[MonthlyCharges]] &lt;= 100, "Medium", "High"))</f>
        <v>High</v>
      </c>
    </row>
    <row r="2307" spans="1:24" x14ac:dyDescent="0.3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 t="str">
        <f>IF(Table1[[#This Row],[tenure]]&lt;= 6, "0-6 months", IF(Table1[[#This Row],[tenure]] &lt;= 12, "6-12 months", "Over 12 months"))</f>
        <v>Over 12 months</v>
      </c>
      <c r="W2307">
        <v>26.786081943586577</v>
      </c>
      <c r="X2307" t="str">
        <f>IF(Table1[[#This Row],[MonthlyCharges]] &lt;= 50, "Low", IF(Table1[[#This Row],[MonthlyCharges]] &lt;= 100, "Medium", "High"))</f>
        <v>Medium</v>
      </c>
    </row>
    <row r="2308" spans="1:24" x14ac:dyDescent="0.3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 t="str">
        <f>IF(Table1[[#This Row],[tenure]]&lt;= 6, "0-6 months", IF(Table1[[#This Row],[tenure]] &lt;= 12, "6-12 months", "Over 12 months"))</f>
        <v>0-6 months</v>
      </c>
      <c r="W2308">
        <v>26.941255908170152</v>
      </c>
      <c r="X2308" t="str">
        <f>IF(Table1[[#This Row],[MonthlyCharges]] &lt;= 50, "Low", IF(Table1[[#This Row],[MonthlyCharges]] &lt;= 100, "Medium", "High"))</f>
        <v>Medium</v>
      </c>
    </row>
    <row r="2309" spans="1:24" x14ac:dyDescent="0.3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 t="str">
        <f>IF(Table1[[#This Row],[tenure]]&lt;= 6, "0-6 months", IF(Table1[[#This Row],[tenure]] &lt;= 12, "6-12 months", "Over 12 months"))</f>
        <v>6-12 months</v>
      </c>
      <c r="W2309">
        <v>23.971631205673759</v>
      </c>
      <c r="X2309" t="str">
        <f>IF(Table1[[#This Row],[MonthlyCharges]] &lt;= 50, "Low", IF(Table1[[#This Row],[MonthlyCharges]] &lt;= 100, "Medium", "High"))</f>
        <v>Medium</v>
      </c>
    </row>
    <row r="2310" spans="1:24" x14ac:dyDescent="0.3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 t="str">
        <f>IF(Table1[[#This Row],[tenure]]&lt;= 6, "0-6 months", IF(Table1[[#This Row],[tenure]] &lt;= 12, "6-12 months", "Over 12 months"))</f>
        <v>Over 12 months</v>
      </c>
      <c r="W2310">
        <v>26.786081943586577</v>
      </c>
      <c r="X2310" t="str">
        <f>IF(Table1[[#This Row],[MonthlyCharges]] &lt;= 50, "Low", IF(Table1[[#This Row],[MonthlyCharges]] &lt;= 100, "Medium", "High"))</f>
        <v>High</v>
      </c>
    </row>
    <row r="2311" spans="1:24" x14ac:dyDescent="0.3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 t="str">
        <f>IF(Table1[[#This Row],[tenure]]&lt;= 6, "0-6 months", IF(Table1[[#This Row],[tenure]] &lt;= 12, "6-12 months", "Over 12 months"))</f>
        <v>Over 12 months</v>
      </c>
      <c r="W2311">
        <v>26.786081943586577</v>
      </c>
      <c r="X2311" t="str">
        <f>IF(Table1[[#This Row],[MonthlyCharges]] &lt;= 50, "Low", IF(Table1[[#This Row],[MonthlyCharges]] &lt;= 100, "Medium", "High"))</f>
        <v>Medium</v>
      </c>
    </row>
    <row r="2312" spans="1:24" x14ac:dyDescent="0.3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 t="str">
        <f>IF(Table1[[#This Row],[tenure]]&lt;= 6, "0-6 months", IF(Table1[[#This Row],[tenure]] &lt;= 12, "6-12 months", "Over 12 months"))</f>
        <v>Over 12 months</v>
      </c>
      <c r="W2312">
        <v>26.786081943586577</v>
      </c>
      <c r="X2312" t="str">
        <f>IF(Table1[[#This Row],[MonthlyCharges]] &lt;= 50, "Low", IF(Table1[[#This Row],[MonthlyCharges]] &lt;= 100, "Medium", "High"))</f>
        <v>Medium</v>
      </c>
    </row>
    <row r="2313" spans="1:24" x14ac:dyDescent="0.3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 t="str">
        <f>IF(Table1[[#This Row],[tenure]]&lt;= 6, "0-6 months", IF(Table1[[#This Row],[tenure]] &lt;= 12, "6-12 months", "Over 12 months"))</f>
        <v>Over 12 months</v>
      </c>
      <c r="W2313">
        <v>26.786081943586577</v>
      </c>
      <c r="X2313" t="str">
        <f>IF(Table1[[#This Row],[MonthlyCharges]] &lt;= 50, "Low", IF(Table1[[#This Row],[MonthlyCharges]] &lt;= 100, "Medium", "High"))</f>
        <v>High</v>
      </c>
    </row>
    <row r="2314" spans="1:24" x14ac:dyDescent="0.3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 t="str">
        <f>IF(Table1[[#This Row],[tenure]]&lt;= 6, "0-6 months", IF(Table1[[#This Row],[tenure]] &lt;= 12, "6-12 months", "Over 12 months"))</f>
        <v>Over 12 months</v>
      </c>
      <c r="W2314">
        <v>26.786081943586577</v>
      </c>
      <c r="X2314" t="str">
        <f>IF(Table1[[#This Row],[MonthlyCharges]] &lt;= 50, "Low", IF(Table1[[#This Row],[MonthlyCharges]] &lt;= 100, "Medium", "High"))</f>
        <v>Low</v>
      </c>
    </row>
    <row r="2315" spans="1:24" x14ac:dyDescent="0.3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 t="str">
        <f>IF(Table1[[#This Row],[tenure]]&lt;= 6, "0-6 months", IF(Table1[[#This Row],[tenure]] &lt;= 12, "6-12 months", "Over 12 months"))</f>
        <v>Over 12 months</v>
      </c>
      <c r="W2315">
        <v>26.786081943586577</v>
      </c>
      <c r="X2315" t="str">
        <f>IF(Table1[[#This Row],[MonthlyCharges]] &lt;= 50, "Low", IF(Table1[[#This Row],[MonthlyCharges]] &lt;= 100, "Medium", "High"))</f>
        <v>High</v>
      </c>
    </row>
    <row r="2316" spans="1:24" x14ac:dyDescent="0.3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 t="str">
        <f>IF(Table1[[#This Row],[tenure]]&lt;= 6, "0-6 months", IF(Table1[[#This Row],[tenure]] &lt;= 12, "6-12 months", "Over 12 months"))</f>
        <v>Over 12 months</v>
      </c>
      <c r="W2316">
        <v>26.786081943586577</v>
      </c>
      <c r="X2316" t="str">
        <f>IF(Table1[[#This Row],[MonthlyCharges]] &lt;= 50, "Low", IF(Table1[[#This Row],[MonthlyCharges]] &lt;= 100, "Medium", "High"))</f>
        <v>Medium</v>
      </c>
    </row>
    <row r="2317" spans="1:24" x14ac:dyDescent="0.3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 t="str">
        <f>IF(Table1[[#This Row],[tenure]]&lt;= 6, "0-6 months", IF(Table1[[#This Row],[tenure]] &lt;= 12, "6-12 months", "Over 12 months"))</f>
        <v>Over 12 months</v>
      </c>
      <c r="W2317">
        <v>26.786081943586577</v>
      </c>
      <c r="X2317" t="str">
        <f>IF(Table1[[#This Row],[MonthlyCharges]] &lt;= 50, "Low", IF(Table1[[#This Row],[MonthlyCharges]] &lt;= 100, "Medium", "High"))</f>
        <v>Medium</v>
      </c>
    </row>
    <row r="2318" spans="1:24" x14ac:dyDescent="0.3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 t="str">
        <f>IF(Table1[[#This Row],[tenure]]&lt;= 6, "0-6 months", IF(Table1[[#This Row],[tenure]] &lt;= 12, "6-12 months", "Over 12 months"))</f>
        <v>0-6 months</v>
      </c>
      <c r="W2318">
        <v>26.941255908170152</v>
      </c>
      <c r="X2318" t="str">
        <f>IF(Table1[[#This Row],[MonthlyCharges]] &lt;= 50, "Low", IF(Table1[[#This Row],[MonthlyCharges]] &lt;= 100, "Medium", "High"))</f>
        <v>Low</v>
      </c>
    </row>
    <row r="2319" spans="1:24" x14ac:dyDescent="0.3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 t="str">
        <f>IF(Table1[[#This Row],[tenure]]&lt;= 6, "0-6 months", IF(Table1[[#This Row],[tenure]] &lt;= 12, "6-12 months", "Over 12 months"))</f>
        <v>Over 12 months</v>
      </c>
      <c r="W2319">
        <v>26.786081943586577</v>
      </c>
      <c r="X2319" t="str">
        <f>IF(Table1[[#This Row],[MonthlyCharges]] &lt;= 50, "Low", IF(Table1[[#This Row],[MonthlyCharges]] &lt;= 100, "Medium", "High"))</f>
        <v>Low</v>
      </c>
    </row>
    <row r="2320" spans="1:24" x14ac:dyDescent="0.3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 t="str">
        <f>IF(Table1[[#This Row],[tenure]]&lt;= 6, "0-6 months", IF(Table1[[#This Row],[tenure]] &lt;= 12, "6-12 months", "Over 12 months"))</f>
        <v>Over 12 months</v>
      </c>
      <c r="W2320">
        <v>26.786081943586577</v>
      </c>
      <c r="X2320" t="str">
        <f>IF(Table1[[#This Row],[MonthlyCharges]] &lt;= 50, "Low", IF(Table1[[#This Row],[MonthlyCharges]] &lt;= 100, "Medium", "High"))</f>
        <v>High</v>
      </c>
    </row>
    <row r="2321" spans="1:24" x14ac:dyDescent="0.3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 t="str">
        <f>IF(Table1[[#This Row],[tenure]]&lt;= 6, "0-6 months", IF(Table1[[#This Row],[tenure]] &lt;= 12, "6-12 months", "Over 12 months"))</f>
        <v>6-12 months</v>
      </c>
      <c r="W2321">
        <v>23.971631205673759</v>
      </c>
      <c r="X2321" t="str">
        <f>IF(Table1[[#This Row],[MonthlyCharges]] &lt;= 50, "Low", IF(Table1[[#This Row],[MonthlyCharges]] &lt;= 100, "Medium", "High"))</f>
        <v>Medium</v>
      </c>
    </row>
    <row r="2322" spans="1:24" x14ac:dyDescent="0.3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 t="str">
        <f>IF(Table1[[#This Row],[tenure]]&lt;= 6, "0-6 months", IF(Table1[[#This Row],[tenure]] &lt;= 12, "6-12 months", "Over 12 months"))</f>
        <v>Over 12 months</v>
      </c>
      <c r="W2322">
        <v>26.786081943586577</v>
      </c>
      <c r="X2322" t="str">
        <f>IF(Table1[[#This Row],[MonthlyCharges]] &lt;= 50, "Low", IF(Table1[[#This Row],[MonthlyCharges]] &lt;= 100, "Medium", "High"))</f>
        <v>Medium</v>
      </c>
    </row>
    <row r="2323" spans="1:24" x14ac:dyDescent="0.3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 t="str">
        <f>IF(Table1[[#This Row],[tenure]]&lt;= 6, "0-6 months", IF(Table1[[#This Row],[tenure]] &lt;= 12, "6-12 months", "Over 12 months"))</f>
        <v>Over 12 months</v>
      </c>
      <c r="W2323">
        <v>26.786081943586577</v>
      </c>
      <c r="X2323" t="str">
        <f>IF(Table1[[#This Row],[MonthlyCharges]] &lt;= 50, "Low", IF(Table1[[#This Row],[MonthlyCharges]] &lt;= 100, "Medium", "High"))</f>
        <v>Medium</v>
      </c>
    </row>
    <row r="2324" spans="1:24" x14ac:dyDescent="0.3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 t="str">
        <f>IF(Table1[[#This Row],[tenure]]&lt;= 6, "0-6 months", IF(Table1[[#This Row],[tenure]] &lt;= 12, "6-12 months", "Over 12 months"))</f>
        <v>Over 12 months</v>
      </c>
      <c r="W2324">
        <v>26.786081943586577</v>
      </c>
      <c r="X2324" t="str">
        <f>IF(Table1[[#This Row],[MonthlyCharges]] &lt;= 50, "Low", IF(Table1[[#This Row],[MonthlyCharges]] &lt;= 100, "Medium", "High"))</f>
        <v>Low</v>
      </c>
    </row>
    <row r="2325" spans="1:24" x14ac:dyDescent="0.3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 t="str">
        <f>IF(Table1[[#This Row],[tenure]]&lt;= 6, "0-6 months", IF(Table1[[#This Row],[tenure]] &lt;= 12, "6-12 months", "Over 12 months"))</f>
        <v>Over 12 months</v>
      </c>
      <c r="W2325">
        <v>26.786081943586577</v>
      </c>
      <c r="X2325" t="str">
        <f>IF(Table1[[#This Row],[MonthlyCharges]] &lt;= 50, "Low", IF(Table1[[#This Row],[MonthlyCharges]] &lt;= 100, "Medium", "High"))</f>
        <v>Medium</v>
      </c>
    </row>
    <row r="2326" spans="1:24" x14ac:dyDescent="0.3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 t="str">
        <f>IF(Table1[[#This Row],[tenure]]&lt;= 6, "0-6 months", IF(Table1[[#This Row],[tenure]] &lt;= 12, "6-12 months", "Over 12 months"))</f>
        <v>Over 12 months</v>
      </c>
      <c r="W2326">
        <v>26.786081943586577</v>
      </c>
      <c r="X2326" t="str">
        <f>IF(Table1[[#This Row],[MonthlyCharges]] &lt;= 50, "Low", IF(Table1[[#This Row],[MonthlyCharges]] &lt;= 100, "Medium", "High"))</f>
        <v>Medium</v>
      </c>
    </row>
    <row r="2327" spans="1:24" x14ac:dyDescent="0.3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 t="str">
        <f>IF(Table1[[#This Row],[tenure]]&lt;= 6, "0-6 months", IF(Table1[[#This Row],[tenure]] &lt;= 12, "6-12 months", "Over 12 months"))</f>
        <v>0-6 months</v>
      </c>
      <c r="W2327">
        <v>26.941255908170152</v>
      </c>
      <c r="X2327" t="str">
        <f>IF(Table1[[#This Row],[MonthlyCharges]] &lt;= 50, "Low", IF(Table1[[#This Row],[MonthlyCharges]] &lt;= 100, "Medium", "High"))</f>
        <v>Low</v>
      </c>
    </row>
    <row r="2328" spans="1:24" x14ac:dyDescent="0.3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 t="str">
        <f>IF(Table1[[#This Row],[tenure]]&lt;= 6, "0-6 months", IF(Table1[[#This Row],[tenure]] &lt;= 12, "6-12 months", "Over 12 months"))</f>
        <v>Over 12 months</v>
      </c>
      <c r="W2328">
        <v>26.786081943586577</v>
      </c>
      <c r="X2328" t="str">
        <f>IF(Table1[[#This Row],[MonthlyCharges]] &lt;= 50, "Low", IF(Table1[[#This Row],[MonthlyCharges]] &lt;= 100, "Medium", "High"))</f>
        <v>High</v>
      </c>
    </row>
    <row r="2329" spans="1:24" x14ac:dyDescent="0.3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 t="str">
        <f>IF(Table1[[#This Row],[tenure]]&lt;= 6, "0-6 months", IF(Table1[[#This Row],[tenure]] &lt;= 12, "6-12 months", "Over 12 months"))</f>
        <v>Over 12 months</v>
      </c>
      <c r="W2329">
        <v>26.786081943586577</v>
      </c>
      <c r="X2329" t="str">
        <f>IF(Table1[[#This Row],[MonthlyCharges]] &lt;= 50, "Low", IF(Table1[[#This Row],[MonthlyCharges]] &lt;= 100, "Medium", "High"))</f>
        <v>Medium</v>
      </c>
    </row>
    <row r="2330" spans="1:24" x14ac:dyDescent="0.3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 t="str">
        <f>IF(Table1[[#This Row],[tenure]]&lt;= 6, "0-6 months", IF(Table1[[#This Row],[tenure]] &lt;= 12, "6-12 months", "Over 12 months"))</f>
        <v>Over 12 months</v>
      </c>
      <c r="W2330">
        <v>26.786081943586577</v>
      </c>
      <c r="X2330" t="str">
        <f>IF(Table1[[#This Row],[MonthlyCharges]] &lt;= 50, "Low", IF(Table1[[#This Row],[MonthlyCharges]] &lt;= 100, "Medium", "High"))</f>
        <v>High</v>
      </c>
    </row>
    <row r="2331" spans="1:24" x14ac:dyDescent="0.3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 t="str">
        <f>IF(Table1[[#This Row],[tenure]]&lt;= 6, "0-6 months", IF(Table1[[#This Row],[tenure]] &lt;= 12, "6-12 months", "Over 12 months"))</f>
        <v>Over 12 months</v>
      </c>
      <c r="W2331">
        <v>26.786081943586577</v>
      </c>
      <c r="X2331" t="str">
        <f>IF(Table1[[#This Row],[MonthlyCharges]] &lt;= 50, "Low", IF(Table1[[#This Row],[MonthlyCharges]] &lt;= 100, "Medium", "High"))</f>
        <v>Medium</v>
      </c>
    </row>
    <row r="2332" spans="1:24" x14ac:dyDescent="0.3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 t="str">
        <f>IF(Table1[[#This Row],[tenure]]&lt;= 6, "0-6 months", IF(Table1[[#This Row],[tenure]] &lt;= 12, "6-12 months", "Over 12 months"))</f>
        <v>Over 12 months</v>
      </c>
      <c r="W2332">
        <v>26.786081943586577</v>
      </c>
      <c r="X2332" t="str">
        <f>IF(Table1[[#This Row],[MonthlyCharges]] &lt;= 50, "Low", IF(Table1[[#This Row],[MonthlyCharges]] &lt;= 100, "Medium", "High"))</f>
        <v>Medium</v>
      </c>
    </row>
    <row r="2333" spans="1:24" x14ac:dyDescent="0.3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 t="str">
        <f>IF(Table1[[#This Row],[tenure]]&lt;= 6, "0-6 months", IF(Table1[[#This Row],[tenure]] &lt;= 12, "6-12 months", "Over 12 months"))</f>
        <v>Over 12 months</v>
      </c>
      <c r="W2333">
        <v>26.786081943586577</v>
      </c>
      <c r="X2333" t="str">
        <f>IF(Table1[[#This Row],[MonthlyCharges]] &lt;= 50, "Low", IF(Table1[[#This Row],[MonthlyCharges]] &lt;= 100, "Medium", "High"))</f>
        <v>Low</v>
      </c>
    </row>
    <row r="2334" spans="1:24" x14ac:dyDescent="0.3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 t="str">
        <f>IF(Table1[[#This Row],[tenure]]&lt;= 6, "0-6 months", IF(Table1[[#This Row],[tenure]] &lt;= 12, "6-12 months", "Over 12 months"))</f>
        <v>Over 12 months</v>
      </c>
      <c r="W2334">
        <v>26.786081943586577</v>
      </c>
      <c r="X2334" t="str">
        <f>IF(Table1[[#This Row],[MonthlyCharges]] &lt;= 50, "Low", IF(Table1[[#This Row],[MonthlyCharges]] &lt;= 100, "Medium", "High"))</f>
        <v>Medium</v>
      </c>
    </row>
    <row r="2335" spans="1:24" x14ac:dyDescent="0.3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 t="str">
        <f>IF(Table1[[#This Row],[tenure]]&lt;= 6, "0-6 months", IF(Table1[[#This Row],[tenure]] &lt;= 12, "6-12 months", "Over 12 months"))</f>
        <v>Over 12 months</v>
      </c>
      <c r="W2335">
        <v>26.786081943586577</v>
      </c>
      <c r="X2335" t="str">
        <f>IF(Table1[[#This Row],[MonthlyCharges]] &lt;= 50, "Low", IF(Table1[[#This Row],[MonthlyCharges]] &lt;= 100, "Medium", "High"))</f>
        <v>Medium</v>
      </c>
    </row>
    <row r="2336" spans="1:24" x14ac:dyDescent="0.3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 t="str">
        <f>IF(Table1[[#This Row],[tenure]]&lt;= 6, "0-6 months", IF(Table1[[#This Row],[tenure]] &lt;= 12, "6-12 months", "Over 12 months"))</f>
        <v>Over 12 months</v>
      </c>
      <c r="W2336">
        <v>26.786081943586577</v>
      </c>
      <c r="X2336" t="str">
        <f>IF(Table1[[#This Row],[MonthlyCharges]] &lt;= 50, "Low", IF(Table1[[#This Row],[MonthlyCharges]] &lt;= 100, "Medium", "High"))</f>
        <v>Medium</v>
      </c>
    </row>
    <row r="2337" spans="1:24" x14ac:dyDescent="0.3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 t="str">
        <f>IF(Table1[[#This Row],[tenure]]&lt;= 6, "0-6 months", IF(Table1[[#This Row],[tenure]] &lt;= 12, "6-12 months", "Over 12 months"))</f>
        <v>0-6 months</v>
      </c>
      <c r="W2337">
        <v>26.941255908170152</v>
      </c>
      <c r="X2337" t="str">
        <f>IF(Table1[[#This Row],[MonthlyCharges]] &lt;= 50, "Low", IF(Table1[[#This Row],[MonthlyCharges]] &lt;= 100, "Medium", "High"))</f>
        <v>Medium</v>
      </c>
    </row>
    <row r="2338" spans="1:24" x14ac:dyDescent="0.3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 t="str">
        <f>IF(Table1[[#This Row],[tenure]]&lt;= 6, "0-6 months", IF(Table1[[#This Row],[tenure]] &lt;= 12, "6-12 months", "Over 12 months"))</f>
        <v>Over 12 months</v>
      </c>
      <c r="W2338">
        <v>26.786081943586577</v>
      </c>
      <c r="X2338" t="str">
        <f>IF(Table1[[#This Row],[MonthlyCharges]] &lt;= 50, "Low", IF(Table1[[#This Row],[MonthlyCharges]] &lt;= 100, "Medium", "High"))</f>
        <v>Medium</v>
      </c>
    </row>
    <row r="2339" spans="1:24" x14ac:dyDescent="0.3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 t="str">
        <f>IF(Table1[[#This Row],[tenure]]&lt;= 6, "0-6 months", IF(Table1[[#This Row],[tenure]] &lt;= 12, "6-12 months", "Over 12 months"))</f>
        <v>Over 12 months</v>
      </c>
      <c r="W2339">
        <v>26.786081943586577</v>
      </c>
      <c r="X2339" t="str">
        <f>IF(Table1[[#This Row],[MonthlyCharges]] &lt;= 50, "Low", IF(Table1[[#This Row],[MonthlyCharges]] &lt;= 100, "Medium", "High"))</f>
        <v>High</v>
      </c>
    </row>
    <row r="2340" spans="1:24" x14ac:dyDescent="0.3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 t="str">
        <f>IF(Table1[[#This Row],[tenure]]&lt;= 6, "0-6 months", IF(Table1[[#This Row],[tenure]] &lt;= 12, "6-12 months", "Over 12 months"))</f>
        <v>Over 12 months</v>
      </c>
      <c r="W2340">
        <v>26.786081943586577</v>
      </c>
      <c r="X2340" t="str">
        <f>IF(Table1[[#This Row],[MonthlyCharges]] &lt;= 50, "Low", IF(Table1[[#This Row],[MonthlyCharges]] &lt;= 100, "Medium", "High"))</f>
        <v>Low</v>
      </c>
    </row>
    <row r="2341" spans="1:24" x14ac:dyDescent="0.3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 t="str">
        <f>IF(Table1[[#This Row],[tenure]]&lt;= 6, "0-6 months", IF(Table1[[#This Row],[tenure]] &lt;= 12, "6-12 months", "Over 12 months"))</f>
        <v>Over 12 months</v>
      </c>
      <c r="W2341">
        <v>26.786081943586577</v>
      </c>
      <c r="X2341" t="str">
        <f>IF(Table1[[#This Row],[MonthlyCharges]] &lt;= 50, "Low", IF(Table1[[#This Row],[MonthlyCharges]] &lt;= 100, "Medium", "High"))</f>
        <v>Medium</v>
      </c>
    </row>
    <row r="2342" spans="1:24" x14ac:dyDescent="0.3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 t="str">
        <f>IF(Table1[[#This Row],[tenure]]&lt;= 6, "0-6 months", IF(Table1[[#This Row],[tenure]] &lt;= 12, "6-12 months", "Over 12 months"))</f>
        <v>Over 12 months</v>
      </c>
      <c r="W2342">
        <v>26.786081943586577</v>
      </c>
      <c r="X2342" t="str">
        <f>IF(Table1[[#This Row],[MonthlyCharges]] &lt;= 50, "Low", IF(Table1[[#This Row],[MonthlyCharges]] &lt;= 100, "Medium", "High"))</f>
        <v>Low</v>
      </c>
    </row>
    <row r="2343" spans="1:24" x14ac:dyDescent="0.3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 t="str">
        <f>IF(Table1[[#This Row],[tenure]]&lt;= 6, "0-6 months", IF(Table1[[#This Row],[tenure]] &lt;= 12, "6-12 months", "Over 12 months"))</f>
        <v>Over 12 months</v>
      </c>
      <c r="W2343">
        <v>26.786081943586577</v>
      </c>
      <c r="X2343" t="str">
        <f>IF(Table1[[#This Row],[MonthlyCharges]] &lt;= 50, "Low", IF(Table1[[#This Row],[MonthlyCharges]] &lt;= 100, "Medium", "High"))</f>
        <v>High</v>
      </c>
    </row>
    <row r="2344" spans="1:24" x14ac:dyDescent="0.3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 t="str">
        <f>IF(Table1[[#This Row],[tenure]]&lt;= 6, "0-6 months", IF(Table1[[#This Row],[tenure]] &lt;= 12, "6-12 months", "Over 12 months"))</f>
        <v>Over 12 months</v>
      </c>
      <c r="W2344">
        <v>26.786081943586577</v>
      </c>
      <c r="X2344" t="str">
        <f>IF(Table1[[#This Row],[MonthlyCharges]] &lt;= 50, "Low", IF(Table1[[#This Row],[MonthlyCharges]] &lt;= 100, "Medium", "High"))</f>
        <v>High</v>
      </c>
    </row>
    <row r="2345" spans="1:24" x14ac:dyDescent="0.3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 t="str">
        <f>IF(Table1[[#This Row],[tenure]]&lt;= 6, "0-6 months", IF(Table1[[#This Row],[tenure]] &lt;= 12, "6-12 months", "Over 12 months"))</f>
        <v>0-6 months</v>
      </c>
      <c r="W2345">
        <v>26.941255908170152</v>
      </c>
      <c r="X2345" t="str">
        <f>IF(Table1[[#This Row],[MonthlyCharges]] &lt;= 50, "Low", IF(Table1[[#This Row],[MonthlyCharges]] &lt;= 100, "Medium", "High"))</f>
        <v>Low</v>
      </c>
    </row>
    <row r="2346" spans="1:24" x14ac:dyDescent="0.3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 t="str">
        <f>IF(Table1[[#This Row],[tenure]]&lt;= 6, "0-6 months", IF(Table1[[#This Row],[tenure]] &lt;= 12, "6-12 months", "Over 12 months"))</f>
        <v>Over 12 months</v>
      </c>
      <c r="W2346">
        <v>26.786081943586577</v>
      </c>
      <c r="X2346" t="str">
        <f>IF(Table1[[#This Row],[MonthlyCharges]] &lt;= 50, "Low", IF(Table1[[#This Row],[MonthlyCharges]] &lt;= 100, "Medium", "High"))</f>
        <v>Low</v>
      </c>
    </row>
    <row r="2347" spans="1:24" x14ac:dyDescent="0.3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 t="str">
        <f>IF(Table1[[#This Row],[tenure]]&lt;= 6, "0-6 months", IF(Table1[[#This Row],[tenure]] &lt;= 12, "6-12 months", "Over 12 months"))</f>
        <v>0-6 months</v>
      </c>
      <c r="W2347">
        <v>26.941255908170152</v>
      </c>
      <c r="X2347" t="str">
        <f>IF(Table1[[#This Row],[MonthlyCharges]] &lt;= 50, "Low", IF(Table1[[#This Row],[MonthlyCharges]] &lt;= 100, "Medium", "High"))</f>
        <v>Low</v>
      </c>
    </row>
    <row r="2348" spans="1:24" x14ac:dyDescent="0.3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 t="str">
        <f>IF(Table1[[#This Row],[tenure]]&lt;= 6, "0-6 months", IF(Table1[[#This Row],[tenure]] &lt;= 12, "6-12 months", "Over 12 months"))</f>
        <v>Over 12 months</v>
      </c>
      <c r="W2348">
        <v>26.786081943586577</v>
      </c>
      <c r="X2348" t="str">
        <f>IF(Table1[[#This Row],[MonthlyCharges]] &lt;= 50, "Low", IF(Table1[[#This Row],[MonthlyCharges]] &lt;= 100, "Medium", "High"))</f>
        <v>Medium</v>
      </c>
    </row>
    <row r="2349" spans="1:24" x14ac:dyDescent="0.3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 t="str">
        <f>IF(Table1[[#This Row],[tenure]]&lt;= 6, "0-6 months", IF(Table1[[#This Row],[tenure]] &lt;= 12, "6-12 months", "Over 12 months"))</f>
        <v>6-12 months</v>
      </c>
      <c r="W2349">
        <v>23.971631205673759</v>
      </c>
      <c r="X2349" t="str">
        <f>IF(Table1[[#This Row],[MonthlyCharges]] &lt;= 50, "Low", IF(Table1[[#This Row],[MonthlyCharges]] &lt;= 100, "Medium", "High"))</f>
        <v>Low</v>
      </c>
    </row>
    <row r="2350" spans="1:24" x14ac:dyDescent="0.3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 t="str">
        <f>IF(Table1[[#This Row],[tenure]]&lt;= 6, "0-6 months", IF(Table1[[#This Row],[tenure]] &lt;= 12, "6-12 months", "Over 12 months"))</f>
        <v>Over 12 months</v>
      </c>
      <c r="W2350">
        <v>26.786081943586577</v>
      </c>
      <c r="X2350" t="str">
        <f>IF(Table1[[#This Row],[MonthlyCharges]] &lt;= 50, "Low", IF(Table1[[#This Row],[MonthlyCharges]] &lt;= 100, "Medium", "High"))</f>
        <v>Low</v>
      </c>
    </row>
    <row r="2351" spans="1:24" x14ac:dyDescent="0.3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 t="str">
        <f>IF(Table1[[#This Row],[tenure]]&lt;= 6, "0-6 months", IF(Table1[[#This Row],[tenure]] &lt;= 12, "6-12 months", "Over 12 months"))</f>
        <v>Over 12 months</v>
      </c>
      <c r="W2351">
        <v>26.786081943586577</v>
      </c>
      <c r="X2351" t="str">
        <f>IF(Table1[[#This Row],[MonthlyCharges]] &lt;= 50, "Low", IF(Table1[[#This Row],[MonthlyCharges]] &lt;= 100, "Medium", "High"))</f>
        <v>Medium</v>
      </c>
    </row>
    <row r="2352" spans="1:24" x14ac:dyDescent="0.3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 t="str">
        <f>IF(Table1[[#This Row],[tenure]]&lt;= 6, "0-6 months", IF(Table1[[#This Row],[tenure]] &lt;= 12, "6-12 months", "Over 12 months"))</f>
        <v>0-6 months</v>
      </c>
      <c r="W2352">
        <v>26.941255908170152</v>
      </c>
      <c r="X2352" t="str">
        <f>IF(Table1[[#This Row],[MonthlyCharges]] &lt;= 50, "Low", IF(Table1[[#This Row],[MonthlyCharges]] &lt;= 100, "Medium", "High"))</f>
        <v>Medium</v>
      </c>
    </row>
    <row r="2353" spans="1:24" x14ac:dyDescent="0.3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 t="str">
        <f>IF(Table1[[#This Row],[tenure]]&lt;= 6, "0-6 months", IF(Table1[[#This Row],[tenure]] &lt;= 12, "6-12 months", "Over 12 months"))</f>
        <v>Over 12 months</v>
      </c>
      <c r="W2353">
        <v>26.786081943586577</v>
      </c>
      <c r="X2353" t="str">
        <f>IF(Table1[[#This Row],[MonthlyCharges]] &lt;= 50, "Low", IF(Table1[[#This Row],[MonthlyCharges]] &lt;= 100, "Medium", "High"))</f>
        <v>Medium</v>
      </c>
    </row>
    <row r="2354" spans="1:24" x14ac:dyDescent="0.3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 t="str">
        <f>IF(Table1[[#This Row],[tenure]]&lt;= 6, "0-6 months", IF(Table1[[#This Row],[tenure]] &lt;= 12, "6-12 months", "Over 12 months"))</f>
        <v>6-12 months</v>
      </c>
      <c r="W2354">
        <v>23.971631205673759</v>
      </c>
      <c r="X2354" t="str">
        <f>IF(Table1[[#This Row],[MonthlyCharges]] &lt;= 50, "Low", IF(Table1[[#This Row],[MonthlyCharges]] &lt;= 100, "Medium", "High"))</f>
        <v>Low</v>
      </c>
    </row>
    <row r="2355" spans="1:24" x14ac:dyDescent="0.3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 t="str">
        <f>IF(Table1[[#This Row],[tenure]]&lt;= 6, "0-6 months", IF(Table1[[#This Row],[tenure]] &lt;= 12, "6-12 months", "Over 12 months"))</f>
        <v>0-6 months</v>
      </c>
      <c r="W2355">
        <v>26.941255908170152</v>
      </c>
      <c r="X2355" t="str">
        <f>IF(Table1[[#This Row],[MonthlyCharges]] &lt;= 50, "Low", IF(Table1[[#This Row],[MonthlyCharges]] &lt;= 100, "Medium", "High"))</f>
        <v>Medium</v>
      </c>
    </row>
    <row r="2356" spans="1:24" x14ac:dyDescent="0.3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 t="str">
        <f>IF(Table1[[#This Row],[tenure]]&lt;= 6, "0-6 months", IF(Table1[[#This Row],[tenure]] &lt;= 12, "6-12 months", "Over 12 months"))</f>
        <v>6-12 months</v>
      </c>
      <c r="W2356">
        <v>23.971631205673759</v>
      </c>
      <c r="X2356" t="str">
        <f>IF(Table1[[#This Row],[MonthlyCharges]] &lt;= 50, "Low", IF(Table1[[#This Row],[MonthlyCharges]] &lt;= 100, "Medium", "High"))</f>
        <v>Low</v>
      </c>
    </row>
    <row r="2357" spans="1:24" x14ac:dyDescent="0.3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 t="str">
        <f>IF(Table1[[#This Row],[tenure]]&lt;= 6, "0-6 months", IF(Table1[[#This Row],[tenure]] &lt;= 12, "6-12 months", "Over 12 months"))</f>
        <v>Over 12 months</v>
      </c>
      <c r="W2357">
        <v>26.786081943586577</v>
      </c>
      <c r="X2357" t="str">
        <f>IF(Table1[[#This Row],[MonthlyCharges]] &lt;= 50, "Low", IF(Table1[[#This Row],[MonthlyCharges]] &lt;= 100, "Medium", "High"))</f>
        <v>Medium</v>
      </c>
    </row>
    <row r="2358" spans="1:24" x14ac:dyDescent="0.3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 t="str">
        <f>IF(Table1[[#This Row],[tenure]]&lt;= 6, "0-6 months", IF(Table1[[#This Row],[tenure]] &lt;= 12, "6-12 months", "Over 12 months"))</f>
        <v>Over 12 months</v>
      </c>
      <c r="W2358">
        <v>26.786081943586577</v>
      </c>
      <c r="X2358" t="str">
        <f>IF(Table1[[#This Row],[MonthlyCharges]] &lt;= 50, "Low", IF(Table1[[#This Row],[MonthlyCharges]] &lt;= 100, "Medium", "High"))</f>
        <v>Low</v>
      </c>
    </row>
    <row r="2359" spans="1:24" x14ac:dyDescent="0.3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 t="str">
        <f>IF(Table1[[#This Row],[tenure]]&lt;= 6, "0-6 months", IF(Table1[[#This Row],[tenure]] &lt;= 12, "6-12 months", "Over 12 months"))</f>
        <v>Over 12 months</v>
      </c>
      <c r="W2359">
        <v>26.786081943586577</v>
      </c>
      <c r="X2359" t="str">
        <f>IF(Table1[[#This Row],[MonthlyCharges]] &lt;= 50, "Low", IF(Table1[[#This Row],[MonthlyCharges]] &lt;= 100, "Medium", "High"))</f>
        <v>Medium</v>
      </c>
    </row>
    <row r="2360" spans="1:24" x14ac:dyDescent="0.3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 t="str">
        <f>IF(Table1[[#This Row],[tenure]]&lt;= 6, "0-6 months", IF(Table1[[#This Row],[tenure]] &lt;= 12, "6-12 months", "Over 12 months"))</f>
        <v>Over 12 months</v>
      </c>
      <c r="W2360">
        <v>26.786081943586577</v>
      </c>
      <c r="X2360" t="str">
        <f>IF(Table1[[#This Row],[MonthlyCharges]] &lt;= 50, "Low", IF(Table1[[#This Row],[MonthlyCharges]] &lt;= 100, "Medium", "High"))</f>
        <v>Low</v>
      </c>
    </row>
    <row r="2361" spans="1:24" x14ac:dyDescent="0.3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 t="str">
        <f>IF(Table1[[#This Row],[tenure]]&lt;= 6, "0-6 months", IF(Table1[[#This Row],[tenure]] &lt;= 12, "6-12 months", "Over 12 months"))</f>
        <v>Over 12 months</v>
      </c>
      <c r="W2361">
        <v>26.786081943586577</v>
      </c>
      <c r="X2361" t="str">
        <f>IF(Table1[[#This Row],[MonthlyCharges]] &lt;= 50, "Low", IF(Table1[[#This Row],[MonthlyCharges]] &lt;= 100, "Medium", "High"))</f>
        <v>Medium</v>
      </c>
    </row>
    <row r="2362" spans="1:24" x14ac:dyDescent="0.3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 t="str">
        <f>IF(Table1[[#This Row],[tenure]]&lt;= 6, "0-6 months", IF(Table1[[#This Row],[tenure]] &lt;= 12, "6-12 months", "Over 12 months"))</f>
        <v>Over 12 months</v>
      </c>
      <c r="W2362">
        <v>26.786081943586577</v>
      </c>
      <c r="X2362" t="str">
        <f>IF(Table1[[#This Row],[MonthlyCharges]] &lt;= 50, "Low", IF(Table1[[#This Row],[MonthlyCharges]] &lt;= 100, "Medium", "High"))</f>
        <v>Low</v>
      </c>
    </row>
    <row r="2363" spans="1:24" x14ac:dyDescent="0.3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 t="str">
        <f>IF(Table1[[#This Row],[tenure]]&lt;= 6, "0-6 months", IF(Table1[[#This Row],[tenure]] &lt;= 12, "6-12 months", "Over 12 months"))</f>
        <v>0-6 months</v>
      </c>
      <c r="W2363">
        <v>26.941255908170152</v>
      </c>
      <c r="X2363" t="str">
        <f>IF(Table1[[#This Row],[MonthlyCharges]] &lt;= 50, "Low", IF(Table1[[#This Row],[MonthlyCharges]] &lt;= 100, "Medium", "High"))</f>
        <v>Low</v>
      </c>
    </row>
    <row r="2364" spans="1:24" x14ac:dyDescent="0.3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 t="str">
        <f>IF(Table1[[#This Row],[tenure]]&lt;= 6, "0-6 months", IF(Table1[[#This Row],[tenure]] &lt;= 12, "6-12 months", "Over 12 months"))</f>
        <v>Over 12 months</v>
      </c>
      <c r="W2364">
        <v>26.786081943586577</v>
      </c>
      <c r="X2364" t="str">
        <f>IF(Table1[[#This Row],[MonthlyCharges]] &lt;= 50, "Low", IF(Table1[[#This Row],[MonthlyCharges]] &lt;= 100, "Medium", "High"))</f>
        <v>Low</v>
      </c>
    </row>
    <row r="2365" spans="1:24" x14ac:dyDescent="0.3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 t="str">
        <f>IF(Table1[[#This Row],[tenure]]&lt;= 6, "0-6 months", IF(Table1[[#This Row],[tenure]] &lt;= 12, "6-12 months", "Over 12 months"))</f>
        <v>0-6 months</v>
      </c>
      <c r="W2365">
        <v>26.941255908170152</v>
      </c>
      <c r="X2365" t="str">
        <f>IF(Table1[[#This Row],[MonthlyCharges]] &lt;= 50, "Low", IF(Table1[[#This Row],[MonthlyCharges]] &lt;= 100, "Medium", "High"))</f>
        <v>Low</v>
      </c>
    </row>
    <row r="2366" spans="1:24" x14ac:dyDescent="0.3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 t="str">
        <f>IF(Table1[[#This Row],[tenure]]&lt;= 6, "0-6 months", IF(Table1[[#This Row],[tenure]] &lt;= 12, "6-12 months", "Over 12 months"))</f>
        <v>Over 12 months</v>
      </c>
      <c r="W2366">
        <v>26.786081943586577</v>
      </c>
      <c r="X2366" t="str">
        <f>IF(Table1[[#This Row],[MonthlyCharges]] &lt;= 50, "Low", IF(Table1[[#This Row],[MonthlyCharges]] &lt;= 100, "Medium", "High"))</f>
        <v>Medium</v>
      </c>
    </row>
    <row r="2367" spans="1:24" x14ac:dyDescent="0.3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 t="str">
        <f>IF(Table1[[#This Row],[tenure]]&lt;= 6, "0-6 months", IF(Table1[[#This Row],[tenure]] &lt;= 12, "6-12 months", "Over 12 months"))</f>
        <v>Over 12 months</v>
      </c>
      <c r="W2367">
        <v>26.786081943586577</v>
      </c>
      <c r="X2367" t="str">
        <f>IF(Table1[[#This Row],[MonthlyCharges]] &lt;= 50, "Low", IF(Table1[[#This Row],[MonthlyCharges]] &lt;= 100, "Medium", "High"))</f>
        <v>Medium</v>
      </c>
    </row>
    <row r="2368" spans="1:24" x14ac:dyDescent="0.3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 t="str">
        <f>IF(Table1[[#This Row],[tenure]]&lt;= 6, "0-6 months", IF(Table1[[#This Row],[tenure]] &lt;= 12, "6-12 months", "Over 12 months"))</f>
        <v>0-6 months</v>
      </c>
      <c r="W2368">
        <v>26.941255908170152</v>
      </c>
      <c r="X2368" t="str">
        <f>IF(Table1[[#This Row],[MonthlyCharges]] &lt;= 50, "Low", IF(Table1[[#This Row],[MonthlyCharges]] &lt;= 100, "Medium", "High"))</f>
        <v>Medium</v>
      </c>
    </row>
    <row r="2369" spans="1:24" x14ac:dyDescent="0.3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 t="str">
        <f>IF(Table1[[#This Row],[tenure]]&lt;= 6, "0-6 months", IF(Table1[[#This Row],[tenure]] &lt;= 12, "6-12 months", "Over 12 months"))</f>
        <v>0-6 months</v>
      </c>
      <c r="W2369">
        <v>26.941255908170152</v>
      </c>
      <c r="X2369" t="str">
        <f>IF(Table1[[#This Row],[MonthlyCharges]] &lt;= 50, "Low", IF(Table1[[#This Row],[MonthlyCharges]] &lt;= 100, "Medium", "High"))</f>
        <v>Medium</v>
      </c>
    </row>
    <row r="2370" spans="1:24" x14ac:dyDescent="0.3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 t="str">
        <f>IF(Table1[[#This Row],[tenure]]&lt;= 6, "0-6 months", IF(Table1[[#This Row],[tenure]] &lt;= 12, "6-12 months", "Over 12 months"))</f>
        <v>Over 12 months</v>
      </c>
      <c r="W2370">
        <v>26.786081943586577</v>
      </c>
      <c r="X2370" t="str">
        <f>IF(Table1[[#This Row],[MonthlyCharges]] &lt;= 50, "Low", IF(Table1[[#This Row],[MonthlyCharges]] &lt;= 100, "Medium", "High"))</f>
        <v>High</v>
      </c>
    </row>
    <row r="2371" spans="1:24" x14ac:dyDescent="0.3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 t="str">
        <f>IF(Table1[[#This Row],[tenure]]&lt;= 6, "0-6 months", IF(Table1[[#This Row],[tenure]] &lt;= 12, "6-12 months", "Over 12 months"))</f>
        <v>Over 12 months</v>
      </c>
      <c r="W2371">
        <v>26.786081943586577</v>
      </c>
      <c r="X2371" t="str">
        <f>IF(Table1[[#This Row],[MonthlyCharges]] &lt;= 50, "Low", IF(Table1[[#This Row],[MonthlyCharges]] &lt;= 100, "Medium", "High"))</f>
        <v>Medium</v>
      </c>
    </row>
    <row r="2372" spans="1:24" x14ac:dyDescent="0.3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 t="str">
        <f>IF(Table1[[#This Row],[tenure]]&lt;= 6, "0-6 months", IF(Table1[[#This Row],[tenure]] &lt;= 12, "6-12 months", "Over 12 months"))</f>
        <v>Over 12 months</v>
      </c>
      <c r="W2372">
        <v>26.786081943586577</v>
      </c>
      <c r="X2372" t="str">
        <f>IF(Table1[[#This Row],[MonthlyCharges]] &lt;= 50, "Low", IF(Table1[[#This Row],[MonthlyCharges]] &lt;= 100, "Medium", "High"))</f>
        <v>High</v>
      </c>
    </row>
    <row r="2373" spans="1:24" x14ac:dyDescent="0.3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 t="str">
        <f>IF(Table1[[#This Row],[tenure]]&lt;= 6, "0-6 months", IF(Table1[[#This Row],[tenure]] &lt;= 12, "6-12 months", "Over 12 months"))</f>
        <v>0-6 months</v>
      </c>
      <c r="W2373">
        <v>26.941255908170152</v>
      </c>
      <c r="X2373" t="str">
        <f>IF(Table1[[#This Row],[MonthlyCharges]] &lt;= 50, "Low", IF(Table1[[#This Row],[MonthlyCharges]] &lt;= 100, "Medium", "High"))</f>
        <v>Low</v>
      </c>
    </row>
    <row r="2374" spans="1:24" x14ac:dyDescent="0.3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 t="str">
        <f>IF(Table1[[#This Row],[tenure]]&lt;= 6, "0-6 months", IF(Table1[[#This Row],[tenure]] &lt;= 12, "6-12 months", "Over 12 months"))</f>
        <v>Over 12 months</v>
      </c>
      <c r="W2374">
        <v>26.786081943586577</v>
      </c>
      <c r="X2374" t="str">
        <f>IF(Table1[[#This Row],[MonthlyCharges]] &lt;= 50, "Low", IF(Table1[[#This Row],[MonthlyCharges]] &lt;= 100, "Medium", "High"))</f>
        <v>Medium</v>
      </c>
    </row>
    <row r="2375" spans="1:24" x14ac:dyDescent="0.3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 t="str">
        <f>IF(Table1[[#This Row],[tenure]]&lt;= 6, "0-6 months", IF(Table1[[#This Row],[tenure]] &lt;= 12, "6-12 months", "Over 12 months"))</f>
        <v>Over 12 months</v>
      </c>
      <c r="W2375">
        <v>26.786081943586577</v>
      </c>
      <c r="X2375" t="str">
        <f>IF(Table1[[#This Row],[MonthlyCharges]] &lt;= 50, "Low", IF(Table1[[#This Row],[MonthlyCharges]] &lt;= 100, "Medium", "High"))</f>
        <v>Low</v>
      </c>
    </row>
    <row r="2376" spans="1:24" x14ac:dyDescent="0.3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 t="str">
        <f>IF(Table1[[#This Row],[tenure]]&lt;= 6, "0-6 months", IF(Table1[[#This Row],[tenure]] &lt;= 12, "6-12 months", "Over 12 months"))</f>
        <v>0-6 months</v>
      </c>
      <c r="W2376">
        <v>26.941255908170152</v>
      </c>
      <c r="X2376" t="str">
        <f>IF(Table1[[#This Row],[MonthlyCharges]] &lt;= 50, "Low", IF(Table1[[#This Row],[MonthlyCharges]] &lt;= 100, "Medium", "High"))</f>
        <v>Low</v>
      </c>
    </row>
    <row r="2377" spans="1:24" x14ac:dyDescent="0.3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 t="str">
        <f>IF(Table1[[#This Row],[tenure]]&lt;= 6, "0-6 months", IF(Table1[[#This Row],[tenure]] &lt;= 12, "6-12 months", "Over 12 months"))</f>
        <v>Over 12 months</v>
      </c>
      <c r="W2377">
        <v>26.786081943586577</v>
      </c>
      <c r="X2377" t="str">
        <f>IF(Table1[[#This Row],[MonthlyCharges]] &lt;= 50, "Low", IF(Table1[[#This Row],[MonthlyCharges]] &lt;= 100, "Medium", "High"))</f>
        <v>High</v>
      </c>
    </row>
    <row r="2378" spans="1:24" x14ac:dyDescent="0.3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 t="str">
        <f>IF(Table1[[#This Row],[tenure]]&lt;= 6, "0-6 months", IF(Table1[[#This Row],[tenure]] &lt;= 12, "6-12 months", "Over 12 months"))</f>
        <v>6-12 months</v>
      </c>
      <c r="W2378">
        <v>23.971631205673759</v>
      </c>
      <c r="X2378" t="str">
        <f>IF(Table1[[#This Row],[MonthlyCharges]] &lt;= 50, "Low", IF(Table1[[#This Row],[MonthlyCharges]] &lt;= 100, "Medium", "High"))</f>
        <v>Medium</v>
      </c>
    </row>
    <row r="2379" spans="1:24" x14ac:dyDescent="0.3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 t="str">
        <f>IF(Table1[[#This Row],[tenure]]&lt;= 6, "0-6 months", IF(Table1[[#This Row],[tenure]] &lt;= 12, "6-12 months", "Over 12 months"))</f>
        <v>Over 12 months</v>
      </c>
      <c r="W2379">
        <v>26.786081943586577</v>
      </c>
      <c r="X2379" t="str">
        <f>IF(Table1[[#This Row],[MonthlyCharges]] &lt;= 50, "Low", IF(Table1[[#This Row],[MonthlyCharges]] &lt;= 100, "Medium", "High"))</f>
        <v>Medium</v>
      </c>
    </row>
    <row r="2380" spans="1:24" x14ac:dyDescent="0.3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 t="str">
        <f>IF(Table1[[#This Row],[tenure]]&lt;= 6, "0-6 months", IF(Table1[[#This Row],[tenure]] &lt;= 12, "6-12 months", "Over 12 months"))</f>
        <v>Over 12 months</v>
      </c>
      <c r="W2380">
        <v>26.786081943586577</v>
      </c>
      <c r="X2380" t="str">
        <f>IF(Table1[[#This Row],[MonthlyCharges]] &lt;= 50, "Low", IF(Table1[[#This Row],[MonthlyCharges]] &lt;= 100, "Medium", "High"))</f>
        <v>Medium</v>
      </c>
    </row>
    <row r="2381" spans="1:24" x14ac:dyDescent="0.3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 t="str">
        <f>IF(Table1[[#This Row],[tenure]]&lt;= 6, "0-6 months", IF(Table1[[#This Row],[tenure]] &lt;= 12, "6-12 months", "Over 12 months"))</f>
        <v>Over 12 months</v>
      </c>
      <c r="W2381">
        <v>26.786081943586577</v>
      </c>
      <c r="X2381" t="str">
        <f>IF(Table1[[#This Row],[MonthlyCharges]] &lt;= 50, "Low", IF(Table1[[#This Row],[MonthlyCharges]] &lt;= 100, "Medium", "High"))</f>
        <v>High</v>
      </c>
    </row>
    <row r="2382" spans="1:24" x14ac:dyDescent="0.3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 t="str">
        <f>IF(Table1[[#This Row],[tenure]]&lt;= 6, "0-6 months", IF(Table1[[#This Row],[tenure]] &lt;= 12, "6-12 months", "Over 12 months"))</f>
        <v>Over 12 months</v>
      </c>
      <c r="W2382">
        <v>26.786081943586577</v>
      </c>
      <c r="X2382" t="str">
        <f>IF(Table1[[#This Row],[MonthlyCharges]] &lt;= 50, "Low", IF(Table1[[#This Row],[MonthlyCharges]] &lt;= 100, "Medium", "High"))</f>
        <v>High</v>
      </c>
    </row>
    <row r="2383" spans="1:24" x14ac:dyDescent="0.3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 t="str">
        <f>IF(Table1[[#This Row],[tenure]]&lt;= 6, "0-6 months", IF(Table1[[#This Row],[tenure]] &lt;= 12, "6-12 months", "Over 12 months"))</f>
        <v>6-12 months</v>
      </c>
      <c r="W2383">
        <v>23.971631205673759</v>
      </c>
      <c r="X2383" t="str">
        <f>IF(Table1[[#This Row],[MonthlyCharges]] &lt;= 50, "Low", IF(Table1[[#This Row],[MonthlyCharges]] &lt;= 100, "Medium", "High"))</f>
        <v>Low</v>
      </c>
    </row>
    <row r="2384" spans="1:24" x14ac:dyDescent="0.3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 t="str">
        <f>IF(Table1[[#This Row],[tenure]]&lt;= 6, "0-6 months", IF(Table1[[#This Row],[tenure]] &lt;= 12, "6-12 months", "Over 12 months"))</f>
        <v>Over 12 months</v>
      </c>
      <c r="W2384">
        <v>26.786081943586577</v>
      </c>
      <c r="X2384" t="str">
        <f>IF(Table1[[#This Row],[MonthlyCharges]] &lt;= 50, "Low", IF(Table1[[#This Row],[MonthlyCharges]] &lt;= 100, "Medium", "High"))</f>
        <v>Low</v>
      </c>
    </row>
    <row r="2385" spans="1:24" x14ac:dyDescent="0.3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 t="str">
        <f>IF(Table1[[#This Row],[tenure]]&lt;= 6, "0-6 months", IF(Table1[[#This Row],[tenure]] &lt;= 12, "6-12 months", "Over 12 months"))</f>
        <v>Over 12 months</v>
      </c>
      <c r="W2385">
        <v>26.786081943586577</v>
      </c>
      <c r="X2385" t="str">
        <f>IF(Table1[[#This Row],[MonthlyCharges]] &lt;= 50, "Low", IF(Table1[[#This Row],[MonthlyCharges]] &lt;= 100, "Medium", "High"))</f>
        <v>Low</v>
      </c>
    </row>
    <row r="2386" spans="1:24" x14ac:dyDescent="0.3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 t="str">
        <f>IF(Table1[[#This Row],[tenure]]&lt;= 6, "0-6 months", IF(Table1[[#This Row],[tenure]] &lt;= 12, "6-12 months", "Over 12 months"))</f>
        <v>Over 12 months</v>
      </c>
      <c r="W2386">
        <v>26.786081943586577</v>
      </c>
      <c r="X2386" t="str">
        <f>IF(Table1[[#This Row],[MonthlyCharges]] &lt;= 50, "Low", IF(Table1[[#This Row],[MonthlyCharges]] &lt;= 100, "Medium", "High"))</f>
        <v>Medium</v>
      </c>
    </row>
    <row r="2387" spans="1:24" x14ac:dyDescent="0.3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 t="str">
        <f>IF(Table1[[#This Row],[tenure]]&lt;= 6, "0-6 months", IF(Table1[[#This Row],[tenure]] &lt;= 12, "6-12 months", "Over 12 months"))</f>
        <v>0-6 months</v>
      </c>
      <c r="W2387">
        <v>26.941255908170152</v>
      </c>
      <c r="X2387" t="str">
        <f>IF(Table1[[#This Row],[MonthlyCharges]] &lt;= 50, "Low", IF(Table1[[#This Row],[MonthlyCharges]] &lt;= 100, "Medium", "High"))</f>
        <v>Low</v>
      </c>
    </row>
    <row r="2388" spans="1:24" x14ac:dyDescent="0.3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 t="str">
        <f>IF(Table1[[#This Row],[tenure]]&lt;= 6, "0-6 months", IF(Table1[[#This Row],[tenure]] &lt;= 12, "6-12 months", "Over 12 months"))</f>
        <v>Over 12 months</v>
      </c>
      <c r="W2388">
        <v>26.786081943586577</v>
      </c>
      <c r="X2388" t="str">
        <f>IF(Table1[[#This Row],[MonthlyCharges]] &lt;= 50, "Low", IF(Table1[[#This Row],[MonthlyCharges]] &lt;= 100, "Medium", "High"))</f>
        <v>Medium</v>
      </c>
    </row>
    <row r="2389" spans="1:24" x14ac:dyDescent="0.3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 t="str">
        <f>IF(Table1[[#This Row],[tenure]]&lt;= 6, "0-6 months", IF(Table1[[#This Row],[tenure]] &lt;= 12, "6-12 months", "Over 12 months"))</f>
        <v>0-6 months</v>
      </c>
      <c r="W2389">
        <v>26.941255908170152</v>
      </c>
      <c r="X2389" t="str">
        <f>IF(Table1[[#This Row],[MonthlyCharges]] &lt;= 50, "Low", IF(Table1[[#This Row],[MonthlyCharges]] &lt;= 100, "Medium", "High"))</f>
        <v>High</v>
      </c>
    </row>
    <row r="2390" spans="1:24" x14ac:dyDescent="0.3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 t="str">
        <f>IF(Table1[[#This Row],[tenure]]&lt;= 6, "0-6 months", IF(Table1[[#This Row],[tenure]] &lt;= 12, "6-12 months", "Over 12 months"))</f>
        <v>0-6 months</v>
      </c>
      <c r="W2390">
        <v>26.941255908170152</v>
      </c>
      <c r="X2390" t="str">
        <f>IF(Table1[[#This Row],[MonthlyCharges]] &lt;= 50, "Low", IF(Table1[[#This Row],[MonthlyCharges]] &lt;= 100, "Medium", "High"))</f>
        <v>Medium</v>
      </c>
    </row>
    <row r="2391" spans="1:24" x14ac:dyDescent="0.3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 t="str">
        <f>IF(Table1[[#This Row],[tenure]]&lt;= 6, "0-6 months", IF(Table1[[#This Row],[tenure]] &lt;= 12, "6-12 months", "Over 12 months"))</f>
        <v>Over 12 months</v>
      </c>
      <c r="W2391">
        <v>26.786081943586577</v>
      </c>
      <c r="X2391" t="str">
        <f>IF(Table1[[#This Row],[MonthlyCharges]] &lt;= 50, "Low", IF(Table1[[#This Row],[MonthlyCharges]] &lt;= 100, "Medium", "High"))</f>
        <v>Medium</v>
      </c>
    </row>
    <row r="2392" spans="1:24" x14ac:dyDescent="0.3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 t="str">
        <f>IF(Table1[[#This Row],[tenure]]&lt;= 6, "0-6 months", IF(Table1[[#This Row],[tenure]] &lt;= 12, "6-12 months", "Over 12 months"))</f>
        <v>6-12 months</v>
      </c>
      <c r="W2392">
        <v>23.971631205673759</v>
      </c>
      <c r="X2392" t="str">
        <f>IF(Table1[[#This Row],[MonthlyCharges]] &lt;= 50, "Low", IF(Table1[[#This Row],[MonthlyCharges]] &lt;= 100, "Medium", "High"))</f>
        <v>Low</v>
      </c>
    </row>
    <row r="2393" spans="1:24" x14ac:dyDescent="0.3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 t="str">
        <f>IF(Table1[[#This Row],[tenure]]&lt;= 6, "0-6 months", IF(Table1[[#This Row],[tenure]] &lt;= 12, "6-12 months", "Over 12 months"))</f>
        <v>6-12 months</v>
      </c>
      <c r="W2393">
        <v>23.971631205673759</v>
      </c>
      <c r="X2393" t="str">
        <f>IF(Table1[[#This Row],[MonthlyCharges]] &lt;= 50, "Low", IF(Table1[[#This Row],[MonthlyCharges]] &lt;= 100, "Medium", "High"))</f>
        <v>Medium</v>
      </c>
    </row>
    <row r="2394" spans="1:24" x14ac:dyDescent="0.3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 t="str">
        <f>IF(Table1[[#This Row],[tenure]]&lt;= 6, "0-6 months", IF(Table1[[#This Row],[tenure]] &lt;= 12, "6-12 months", "Over 12 months"))</f>
        <v>Over 12 months</v>
      </c>
      <c r="W2394">
        <v>26.786081943586577</v>
      </c>
      <c r="X2394" t="str">
        <f>IF(Table1[[#This Row],[MonthlyCharges]] &lt;= 50, "Low", IF(Table1[[#This Row],[MonthlyCharges]] &lt;= 100, "Medium", "High"))</f>
        <v>Medium</v>
      </c>
    </row>
    <row r="2395" spans="1:24" x14ac:dyDescent="0.3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 t="str">
        <f>IF(Table1[[#This Row],[tenure]]&lt;= 6, "0-6 months", IF(Table1[[#This Row],[tenure]] &lt;= 12, "6-12 months", "Over 12 months"))</f>
        <v>Over 12 months</v>
      </c>
      <c r="W2395">
        <v>26.786081943586577</v>
      </c>
      <c r="X2395" t="str">
        <f>IF(Table1[[#This Row],[MonthlyCharges]] &lt;= 50, "Low", IF(Table1[[#This Row],[MonthlyCharges]] &lt;= 100, "Medium", "High"))</f>
        <v>High</v>
      </c>
    </row>
    <row r="2396" spans="1:24" x14ac:dyDescent="0.3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 t="str">
        <f>IF(Table1[[#This Row],[tenure]]&lt;= 6, "0-6 months", IF(Table1[[#This Row],[tenure]] &lt;= 12, "6-12 months", "Over 12 months"))</f>
        <v>Over 12 months</v>
      </c>
      <c r="W2396">
        <v>26.786081943586577</v>
      </c>
      <c r="X2396" t="str">
        <f>IF(Table1[[#This Row],[MonthlyCharges]] &lt;= 50, "Low", IF(Table1[[#This Row],[MonthlyCharges]] &lt;= 100, "Medium", "High"))</f>
        <v>Medium</v>
      </c>
    </row>
    <row r="2397" spans="1:24" x14ac:dyDescent="0.3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 t="str">
        <f>IF(Table1[[#This Row],[tenure]]&lt;= 6, "0-6 months", IF(Table1[[#This Row],[tenure]] &lt;= 12, "6-12 months", "Over 12 months"))</f>
        <v>Over 12 months</v>
      </c>
      <c r="W2397">
        <v>26.786081943586577</v>
      </c>
      <c r="X2397" t="str">
        <f>IF(Table1[[#This Row],[MonthlyCharges]] &lt;= 50, "Low", IF(Table1[[#This Row],[MonthlyCharges]] &lt;= 100, "Medium", "High"))</f>
        <v>Medium</v>
      </c>
    </row>
    <row r="2398" spans="1:24" x14ac:dyDescent="0.3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 t="str">
        <f>IF(Table1[[#This Row],[tenure]]&lt;= 6, "0-6 months", IF(Table1[[#This Row],[tenure]] &lt;= 12, "6-12 months", "Over 12 months"))</f>
        <v>Over 12 months</v>
      </c>
      <c r="W2398">
        <v>26.786081943586577</v>
      </c>
      <c r="X2398" t="str">
        <f>IF(Table1[[#This Row],[MonthlyCharges]] &lt;= 50, "Low", IF(Table1[[#This Row],[MonthlyCharges]] &lt;= 100, "Medium", "High"))</f>
        <v>Medium</v>
      </c>
    </row>
    <row r="2399" spans="1:24" x14ac:dyDescent="0.3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 t="str">
        <f>IF(Table1[[#This Row],[tenure]]&lt;= 6, "0-6 months", IF(Table1[[#This Row],[tenure]] &lt;= 12, "6-12 months", "Over 12 months"))</f>
        <v>0-6 months</v>
      </c>
      <c r="W2399">
        <v>26.941255908170152</v>
      </c>
      <c r="X2399" t="str">
        <f>IF(Table1[[#This Row],[MonthlyCharges]] &lt;= 50, "Low", IF(Table1[[#This Row],[MonthlyCharges]] &lt;= 100, "Medium", "High"))</f>
        <v>Medium</v>
      </c>
    </row>
    <row r="2400" spans="1:24" x14ac:dyDescent="0.3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 t="str">
        <f>IF(Table1[[#This Row],[tenure]]&lt;= 6, "0-6 months", IF(Table1[[#This Row],[tenure]] &lt;= 12, "6-12 months", "Over 12 months"))</f>
        <v>0-6 months</v>
      </c>
      <c r="W2400">
        <v>26.941255908170152</v>
      </c>
      <c r="X2400" t="str">
        <f>IF(Table1[[#This Row],[MonthlyCharges]] &lt;= 50, "Low", IF(Table1[[#This Row],[MonthlyCharges]] &lt;= 100, "Medium", "High"))</f>
        <v>Low</v>
      </c>
    </row>
    <row r="2401" spans="1:24" x14ac:dyDescent="0.3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 t="str">
        <f>IF(Table1[[#This Row],[tenure]]&lt;= 6, "0-6 months", IF(Table1[[#This Row],[tenure]] &lt;= 12, "6-12 months", "Over 12 months"))</f>
        <v>6-12 months</v>
      </c>
      <c r="W2401">
        <v>23.971631205673759</v>
      </c>
      <c r="X2401" t="str">
        <f>IF(Table1[[#This Row],[MonthlyCharges]] &lt;= 50, "Low", IF(Table1[[#This Row],[MonthlyCharges]] &lt;= 100, "Medium", "High"))</f>
        <v>Low</v>
      </c>
    </row>
    <row r="2402" spans="1:24" x14ac:dyDescent="0.3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 t="str">
        <f>IF(Table1[[#This Row],[tenure]]&lt;= 6, "0-6 months", IF(Table1[[#This Row],[tenure]] &lt;= 12, "6-12 months", "Over 12 months"))</f>
        <v>6-12 months</v>
      </c>
      <c r="W2402">
        <v>23.971631205673759</v>
      </c>
      <c r="X2402" t="str">
        <f>IF(Table1[[#This Row],[MonthlyCharges]] &lt;= 50, "Low", IF(Table1[[#This Row],[MonthlyCharges]] &lt;= 100, "Medium", "High"))</f>
        <v>Medium</v>
      </c>
    </row>
    <row r="2403" spans="1:24" x14ac:dyDescent="0.3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 t="str">
        <f>IF(Table1[[#This Row],[tenure]]&lt;= 6, "0-6 months", IF(Table1[[#This Row],[tenure]] &lt;= 12, "6-12 months", "Over 12 months"))</f>
        <v>6-12 months</v>
      </c>
      <c r="W2403">
        <v>23.971631205673759</v>
      </c>
      <c r="X2403" t="str">
        <f>IF(Table1[[#This Row],[MonthlyCharges]] &lt;= 50, "Low", IF(Table1[[#This Row],[MonthlyCharges]] &lt;= 100, "Medium", "High"))</f>
        <v>Medium</v>
      </c>
    </row>
    <row r="2404" spans="1:24" x14ac:dyDescent="0.3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 t="str">
        <f>IF(Table1[[#This Row],[tenure]]&lt;= 6, "0-6 months", IF(Table1[[#This Row],[tenure]] &lt;= 12, "6-12 months", "Over 12 months"))</f>
        <v>0-6 months</v>
      </c>
      <c r="W2404">
        <v>26.941255908170152</v>
      </c>
      <c r="X2404" t="str">
        <f>IF(Table1[[#This Row],[MonthlyCharges]] &lt;= 50, "Low", IF(Table1[[#This Row],[MonthlyCharges]] &lt;= 100, "Medium", "High"))</f>
        <v>Low</v>
      </c>
    </row>
    <row r="2405" spans="1:24" x14ac:dyDescent="0.3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 t="str">
        <f>IF(Table1[[#This Row],[tenure]]&lt;= 6, "0-6 months", IF(Table1[[#This Row],[tenure]] &lt;= 12, "6-12 months", "Over 12 months"))</f>
        <v>Over 12 months</v>
      </c>
      <c r="W2405">
        <v>26.786081943586577</v>
      </c>
      <c r="X2405" t="str">
        <f>IF(Table1[[#This Row],[MonthlyCharges]] &lt;= 50, "Low", IF(Table1[[#This Row],[MonthlyCharges]] &lt;= 100, "Medium", "High"))</f>
        <v>Medium</v>
      </c>
    </row>
    <row r="2406" spans="1:24" x14ac:dyDescent="0.3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 t="str">
        <f>IF(Table1[[#This Row],[tenure]]&lt;= 6, "0-6 months", IF(Table1[[#This Row],[tenure]] &lt;= 12, "6-12 months", "Over 12 months"))</f>
        <v>Over 12 months</v>
      </c>
      <c r="W2406">
        <v>26.786081943586577</v>
      </c>
      <c r="X2406" t="str">
        <f>IF(Table1[[#This Row],[MonthlyCharges]] &lt;= 50, "Low", IF(Table1[[#This Row],[MonthlyCharges]] &lt;= 100, "Medium", "High"))</f>
        <v>Medium</v>
      </c>
    </row>
    <row r="2407" spans="1:24" x14ac:dyDescent="0.3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 t="str">
        <f>IF(Table1[[#This Row],[tenure]]&lt;= 6, "0-6 months", IF(Table1[[#This Row],[tenure]] &lt;= 12, "6-12 months", "Over 12 months"))</f>
        <v>6-12 months</v>
      </c>
      <c r="W2407">
        <v>23.971631205673759</v>
      </c>
      <c r="X2407" t="str">
        <f>IF(Table1[[#This Row],[MonthlyCharges]] &lt;= 50, "Low", IF(Table1[[#This Row],[MonthlyCharges]] &lt;= 100, "Medium", "High"))</f>
        <v>Medium</v>
      </c>
    </row>
    <row r="2408" spans="1:24" x14ac:dyDescent="0.3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 t="str">
        <f>IF(Table1[[#This Row],[tenure]]&lt;= 6, "0-6 months", IF(Table1[[#This Row],[tenure]] &lt;= 12, "6-12 months", "Over 12 months"))</f>
        <v>0-6 months</v>
      </c>
      <c r="W2408">
        <v>26.941255908170152</v>
      </c>
      <c r="X2408" t="str">
        <f>IF(Table1[[#This Row],[MonthlyCharges]] &lt;= 50, "Low", IF(Table1[[#This Row],[MonthlyCharges]] &lt;= 100, "Medium", "High"))</f>
        <v>Medium</v>
      </c>
    </row>
    <row r="2409" spans="1:24" x14ac:dyDescent="0.3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 t="str">
        <f>IF(Table1[[#This Row],[tenure]]&lt;= 6, "0-6 months", IF(Table1[[#This Row],[tenure]] &lt;= 12, "6-12 months", "Over 12 months"))</f>
        <v>0-6 months</v>
      </c>
      <c r="W2409">
        <v>26.941255908170152</v>
      </c>
      <c r="X2409" t="str">
        <f>IF(Table1[[#This Row],[MonthlyCharges]] &lt;= 50, "Low", IF(Table1[[#This Row],[MonthlyCharges]] &lt;= 100, "Medium", "High"))</f>
        <v>Medium</v>
      </c>
    </row>
    <row r="2410" spans="1:24" x14ac:dyDescent="0.3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 t="str">
        <f>IF(Table1[[#This Row],[tenure]]&lt;= 6, "0-6 months", IF(Table1[[#This Row],[tenure]] &lt;= 12, "6-12 months", "Over 12 months"))</f>
        <v>Over 12 months</v>
      </c>
      <c r="W2410">
        <v>26.786081943586577</v>
      </c>
      <c r="X2410" t="str">
        <f>IF(Table1[[#This Row],[MonthlyCharges]] &lt;= 50, "Low", IF(Table1[[#This Row],[MonthlyCharges]] &lt;= 100, "Medium", "High"))</f>
        <v>Low</v>
      </c>
    </row>
    <row r="2411" spans="1:24" x14ac:dyDescent="0.3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 t="str">
        <f>IF(Table1[[#This Row],[tenure]]&lt;= 6, "0-6 months", IF(Table1[[#This Row],[tenure]] &lt;= 12, "6-12 months", "Over 12 months"))</f>
        <v>Over 12 months</v>
      </c>
      <c r="W2411">
        <v>26.786081943586577</v>
      </c>
      <c r="X2411" t="str">
        <f>IF(Table1[[#This Row],[MonthlyCharges]] &lt;= 50, "Low", IF(Table1[[#This Row],[MonthlyCharges]] &lt;= 100, "Medium", "High"))</f>
        <v>Medium</v>
      </c>
    </row>
    <row r="2412" spans="1:24" x14ac:dyDescent="0.3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 t="str">
        <f>IF(Table1[[#This Row],[tenure]]&lt;= 6, "0-6 months", IF(Table1[[#This Row],[tenure]] &lt;= 12, "6-12 months", "Over 12 months"))</f>
        <v>Over 12 months</v>
      </c>
      <c r="W2412">
        <v>26.786081943586577</v>
      </c>
      <c r="X2412" t="str">
        <f>IF(Table1[[#This Row],[MonthlyCharges]] &lt;= 50, "Low", IF(Table1[[#This Row],[MonthlyCharges]] &lt;= 100, "Medium", "High"))</f>
        <v>Medium</v>
      </c>
    </row>
    <row r="2413" spans="1:24" x14ac:dyDescent="0.3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 t="str">
        <f>IF(Table1[[#This Row],[tenure]]&lt;= 6, "0-6 months", IF(Table1[[#This Row],[tenure]] &lt;= 12, "6-12 months", "Over 12 months"))</f>
        <v>Over 12 months</v>
      </c>
      <c r="W2413">
        <v>26.786081943586577</v>
      </c>
      <c r="X2413" t="str">
        <f>IF(Table1[[#This Row],[MonthlyCharges]] &lt;= 50, "Low", IF(Table1[[#This Row],[MonthlyCharges]] &lt;= 100, "Medium", "High"))</f>
        <v>Medium</v>
      </c>
    </row>
    <row r="2414" spans="1:24" x14ac:dyDescent="0.3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 t="str">
        <f>IF(Table1[[#This Row],[tenure]]&lt;= 6, "0-6 months", IF(Table1[[#This Row],[tenure]] &lt;= 12, "6-12 months", "Over 12 months"))</f>
        <v>Over 12 months</v>
      </c>
      <c r="W2414">
        <v>26.786081943586577</v>
      </c>
      <c r="X2414" t="str">
        <f>IF(Table1[[#This Row],[MonthlyCharges]] &lt;= 50, "Low", IF(Table1[[#This Row],[MonthlyCharges]] &lt;= 100, "Medium", "High"))</f>
        <v>Low</v>
      </c>
    </row>
    <row r="2415" spans="1:24" x14ac:dyDescent="0.3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 t="str">
        <f>IF(Table1[[#This Row],[tenure]]&lt;= 6, "0-6 months", IF(Table1[[#This Row],[tenure]] &lt;= 12, "6-12 months", "Over 12 months"))</f>
        <v>6-12 months</v>
      </c>
      <c r="W2415">
        <v>23.971631205673759</v>
      </c>
      <c r="X2415" t="str">
        <f>IF(Table1[[#This Row],[MonthlyCharges]] &lt;= 50, "Low", IF(Table1[[#This Row],[MonthlyCharges]] &lt;= 100, "Medium", "High"))</f>
        <v>Low</v>
      </c>
    </row>
    <row r="2416" spans="1:24" x14ac:dyDescent="0.3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 t="str">
        <f>IF(Table1[[#This Row],[tenure]]&lt;= 6, "0-6 months", IF(Table1[[#This Row],[tenure]] &lt;= 12, "6-12 months", "Over 12 months"))</f>
        <v>Over 12 months</v>
      </c>
      <c r="W2416">
        <v>26.786081943586577</v>
      </c>
      <c r="X2416" t="str">
        <f>IF(Table1[[#This Row],[MonthlyCharges]] &lt;= 50, "Low", IF(Table1[[#This Row],[MonthlyCharges]] &lt;= 100, "Medium", "High"))</f>
        <v>Low</v>
      </c>
    </row>
    <row r="2417" spans="1:24" x14ac:dyDescent="0.3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 t="str">
        <f>IF(Table1[[#This Row],[tenure]]&lt;= 6, "0-6 months", IF(Table1[[#This Row],[tenure]] &lt;= 12, "6-12 months", "Over 12 months"))</f>
        <v>Over 12 months</v>
      </c>
      <c r="W2417">
        <v>26.786081943586577</v>
      </c>
      <c r="X2417" t="str">
        <f>IF(Table1[[#This Row],[MonthlyCharges]] &lt;= 50, "Low", IF(Table1[[#This Row],[MonthlyCharges]] &lt;= 100, "Medium", "High"))</f>
        <v>Medium</v>
      </c>
    </row>
    <row r="2418" spans="1:24" x14ac:dyDescent="0.3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 t="str">
        <f>IF(Table1[[#This Row],[tenure]]&lt;= 6, "0-6 months", IF(Table1[[#This Row],[tenure]] &lt;= 12, "6-12 months", "Over 12 months"))</f>
        <v>Over 12 months</v>
      </c>
      <c r="W2418">
        <v>26.786081943586577</v>
      </c>
      <c r="X2418" t="str">
        <f>IF(Table1[[#This Row],[MonthlyCharges]] &lt;= 50, "Low", IF(Table1[[#This Row],[MonthlyCharges]] &lt;= 100, "Medium", "High"))</f>
        <v>High</v>
      </c>
    </row>
    <row r="2419" spans="1:24" x14ac:dyDescent="0.3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 t="str">
        <f>IF(Table1[[#This Row],[tenure]]&lt;= 6, "0-6 months", IF(Table1[[#This Row],[tenure]] &lt;= 12, "6-12 months", "Over 12 months"))</f>
        <v>6-12 months</v>
      </c>
      <c r="W2419">
        <v>23.971631205673759</v>
      </c>
      <c r="X2419" t="str">
        <f>IF(Table1[[#This Row],[MonthlyCharges]] &lt;= 50, "Low", IF(Table1[[#This Row],[MonthlyCharges]] &lt;= 100, "Medium", "High"))</f>
        <v>Low</v>
      </c>
    </row>
    <row r="2420" spans="1:24" x14ac:dyDescent="0.3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 t="str">
        <f>IF(Table1[[#This Row],[tenure]]&lt;= 6, "0-6 months", IF(Table1[[#This Row],[tenure]] &lt;= 12, "6-12 months", "Over 12 months"))</f>
        <v>Over 12 months</v>
      </c>
      <c r="W2420">
        <v>26.786081943586577</v>
      </c>
      <c r="X2420" t="str">
        <f>IF(Table1[[#This Row],[MonthlyCharges]] &lt;= 50, "Low", IF(Table1[[#This Row],[MonthlyCharges]] &lt;= 100, "Medium", "High"))</f>
        <v>Medium</v>
      </c>
    </row>
    <row r="2421" spans="1:24" x14ac:dyDescent="0.3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 t="str">
        <f>IF(Table1[[#This Row],[tenure]]&lt;= 6, "0-6 months", IF(Table1[[#This Row],[tenure]] &lt;= 12, "6-12 months", "Over 12 months"))</f>
        <v>6-12 months</v>
      </c>
      <c r="W2421">
        <v>23.971631205673759</v>
      </c>
      <c r="X2421" t="str">
        <f>IF(Table1[[#This Row],[MonthlyCharges]] &lt;= 50, "Low", IF(Table1[[#This Row],[MonthlyCharges]] &lt;= 100, "Medium", "High"))</f>
        <v>Medium</v>
      </c>
    </row>
    <row r="2422" spans="1:24" x14ac:dyDescent="0.3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 t="str">
        <f>IF(Table1[[#This Row],[tenure]]&lt;= 6, "0-6 months", IF(Table1[[#This Row],[tenure]] &lt;= 12, "6-12 months", "Over 12 months"))</f>
        <v>0-6 months</v>
      </c>
      <c r="W2422">
        <v>26.941255908170152</v>
      </c>
      <c r="X2422" t="str">
        <f>IF(Table1[[#This Row],[MonthlyCharges]] &lt;= 50, "Low", IF(Table1[[#This Row],[MonthlyCharges]] &lt;= 100, "Medium", "High"))</f>
        <v>Low</v>
      </c>
    </row>
    <row r="2423" spans="1:24" x14ac:dyDescent="0.3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 t="str">
        <f>IF(Table1[[#This Row],[tenure]]&lt;= 6, "0-6 months", IF(Table1[[#This Row],[tenure]] &lt;= 12, "6-12 months", "Over 12 months"))</f>
        <v>Over 12 months</v>
      </c>
      <c r="W2423">
        <v>26.786081943586577</v>
      </c>
      <c r="X2423" t="str">
        <f>IF(Table1[[#This Row],[MonthlyCharges]] &lt;= 50, "Low", IF(Table1[[#This Row],[MonthlyCharges]] &lt;= 100, "Medium", "High"))</f>
        <v>Low</v>
      </c>
    </row>
    <row r="2424" spans="1:24" x14ac:dyDescent="0.3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 t="str">
        <f>IF(Table1[[#This Row],[tenure]]&lt;= 6, "0-6 months", IF(Table1[[#This Row],[tenure]] &lt;= 12, "6-12 months", "Over 12 months"))</f>
        <v>0-6 months</v>
      </c>
      <c r="W2424">
        <v>26.941255908170152</v>
      </c>
      <c r="X2424" t="str">
        <f>IF(Table1[[#This Row],[MonthlyCharges]] &lt;= 50, "Low", IF(Table1[[#This Row],[MonthlyCharges]] &lt;= 100, "Medium", "High"))</f>
        <v>Medium</v>
      </c>
    </row>
    <row r="2425" spans="1:24" x14ac:dyDescent="0.3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 t="str">
        <f>IF(Table1[[#This Row],[tenure]]&lt;= 6, "0-6 months", IF(Table1[[#This Row],[tenure]] &lt;= 12, "6-12 months", "Over 12 months"))</f>
        <v>Over 12 months</v>
      </c>
      <c r="W2425">
        <v>26.786081943586577</v>
      </c>
      <c r="X2425" t="str">
        <f>IF(Table1[[#This Row],[MonthlyCharges]] &lt;= 50, "Low", IF(Table1[[#This Row],[MonthlyCharges]] &lt;= 100, "Medium", "High"))</f>
        <v>Low</v>
      </c>
    </row>
    <row r="2426" spans="1:24" x14ac:dyDescent="0.3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 t="str">
        <f>IF(Table1[[#This Row],[tenure]]&lt;= 6, "0-6 months", IF(Table1[[#This Row],[tenure]] &lt;= 12, "6-12 months", "Over 12 months"))</f>
        <v>Over 12 months</v>
      </c>
      <c r="W2426">
        <v>26.786081943586577</v>
      </c>
      <c r="X2426" t="str">
        <f>IF(Table1[[#This Row],[MonthlyCharges]] &lt;= 50, "Low", IF(Table1[[#This Row],[MonthlyCharges]] &lt;= 100, "Medium", "High"))</f>
        <v>High</v>
      </c>
    </row>
    <row r="2427" spans="1:24" x14ac:dyDescent="0.3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 t="str">
        <f>IF(Table1[[#This Row],[tenure]]&lt;= 6, "0-6 months", IF(Table1[[#This Row],[tenure]] &lt;= 12, "6-12 months", "Over 12 months"))</f>
        <v>Over 12 months</v>
      </c>
      <c r="W2427">
        <v>26.786081943586577</v>
      </c>
      <c r="X2427" t="str">
        <f>IF(Table1[[#This Row],[MonthlyCharges]] &lt;= 50, "Low", IF(Table1[[#This Row],[MonthlyCharges]] &lt;= 100, "Medium", "High"))</f>
        <v>Low</v>
      </c>
    </row>
    <row r="2428" spans="1:24" x14ac:dyDescent="0.3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 t="str">
        <f>IF(Table1[[#This Row],[tenure]]&lt;= 6, "0-6 months", IF(Table1[[#This Row],[tenure]] &lt;= 12, "6-12 months", "Over 12 months"))</f>
        <v>Over 12 months</v>
      </c>
      <c r="W2428">
        <v>26.786081943586577</v>
      </c>
      <c r="X2428" t="str">
        <f>IF(Table1[[#This Row],[MonthlyCharges]] &lt;= 50, "Low", IF(Table1[[#This Row],[MonthlyCharges]] &lt;= 100, "Medium", "High"))</f>
        <v>Low</v>
      </c>
    </row>
    <row r="2429" spans="1:24" x14ac:dyDescent="0.3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 t="str">
        <f>IF(Table1[[#This Row],[tenure]]&lt;= 6, "0-6 months", IF(Table1[[#This Row],[tenure]] &lt;= 12, "6-12 months", "Over 12 months"))</f>
        <v>0-6 months</v>
      </c>
      <c r="W2429">
        <v>26.941255908170152</v>
      </c>
      <c r="X2429" t="str">
        <f>IF(Table1[[#This Row],[MonthlyCharges]] &lt;= 50, "Low", IF(Table1[[#This Row],[MonthlyCharges]] &lt;= 100, "Medium", "High"))</f>
        <v>Low</v>
      </c>
    </row>
    <row r="2430" spans="1:24" x14ac:dyDescent="0.3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 t="str">
        <f>IF(Table1[[#This Row],[tenure]]&lt;= 6, "0-6 months", IF(Table1[[#This Row],[tenure]] &lt;= 12, "6-12 months", "Over 12 months"))</f>
        <v>Over 12 months</v>
      </c>
      <c r="W2430">
        <v>26.786081943586577</v>
      </c>
      <c r="X2430" t="str">
        <f>IF(Table1[[#This Row],[MonthlyCharges]] &lt;= 50, "Low", IF(Table1[[#This Row],[MonthlyCharges]] &lt;= 100, "Medium", "High"))</f>
        <v>Medium</v>
      </c>
    </row>
    <row r="2431" spans="1:24" x14ac:dyDescent="0.3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 t="str">
        <f>IF(Table1[[#This Row],[tenure]]&lt;= 6, "0-6 months", IF(Table1[[#This Row],[tenure]] &lt;= 12, "6-12 months", "Over 12 months"))</f>
        <v>Over 12 months</v>
      </c>
      <c r="W2431">
        <v>26.786081943586577</v>
      </c>
      <c r="X2431" t="str">
        <f>IF(Table1[[#This Row],[MonthlyCharges]] &lt;= 50, "Low", IF(Table1[[#This Row],[MonthlyCharges]] &lt;= 100, "Medium", "High"))</f>
        <v>Medium</v>
      </c>
    </row>
    <row r="2432" spans="1:24" x14ac:dyDescent="0.3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 t="str">
        <f>IF(Table1[[#This Row],[tenure]]&lt;= 6, "0-6 months", IF(Table1[[#This Row],[tenure]] &lt;= 12, "6-12 months", "Over 12 months"))</f>
        <v>Over 12 months</v>
      </c>
      <c r="W2432">
        <v>26.786081943586577</v>
      </c>
      <c r="X2432" t="str">
        <f>IF(Table1[[#This Row],[MonthlyCharges]] &lt;= 50, "Low", IF(Table1[[#This Row],[MonthlyCharges]] &lt;= 100, "Medium", "High"))</f>
        <v>Medium</v>
      </c>
    </row>
    <row r="2433" spans="1:24" x14ac:dyDescent="0.3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 t="str">
        <f>IF(Table1[[#This Row],[tenure]]&lt;= 6, "0-6 months", IF(Table1[[#This Row],[tenure]] &lt;= 12, "6-12 months", "Over 12 months"))</f>
        <v>0-6 months</v>
      </c>
      <c r="W2433">
        <v>26.941255908170152</v>
      </c>
      <c r="X2433" t="str">
        <f>IF(Table1[[#This Row],[MonthlyCharges]] &lt;= 50, "Low", IF(Table1[[#This Row],[MonthlyCharges]] &lt;= 100, "Medium", "High"))</f>
        <v>Low</v>
      </c>
    </row>
    <row r="2434" spans="1:24" x14ac:dyDescent="0.3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 t="str">
        <f>IF(Table1[[#This Row],[tenure]]&lt;= 6, "0-6 months", IF(Table1[[#This Row],[tenure]] &lt;= 12, "6-12 months", "Over 12 months"))</f>
        <v>Over 12 months</v>
      </c>
      <c r="W2434">
        <v>26.786081943586577</v>
      </c>
      <c r="X2434" t="str">
        <f>IF(Table1[[#This Row],[MonthlyCharges]] &lt;= 50, "Low", IF(Table1[[#This Row],[MonthlyCharges]] &lt;= 100, "Medium", "High"))</f>
        <v>Low</v>
      </c>
    </row>
    <row r="2435" spans="1:24" x14ac:dyDescent="0.3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 t="str">
        <f>IF(Table1[[#This Row],[tenure]]&lt;= 6, "0-6 months", IF(Table1[[#This Row],[tenure]] &lt;= 12, "6-12 months", "Over 12 months"))</f>
        <v>6-12 months</v>
      </c>
      <c r="W2435">
        <v>23.971631205673759</v>
      </c>
      <c r="X2435" t="str">
        <f>IF(Table1[[#This Row],[MonthlyCharges]] &lt;= 50, "Low", IF(Table1[[#This Row],[MonthlyCharges]] &lt;= 100, "Medium", "High"))</f>
        <v>Medium</v>
      </c>
    </row>
    <row r="2436" spans="1:24" x14ac:dyDescent="0.3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 t="str">
        <f>IF(Table1[[#This Row],[tenure]]&lt;= 6, "0-6 months", IF(Table1[[#This Row],[tenure]] &lt;= 12, "6-12 months", "Over 12 months"))</f>
        <v>0-6 months</v>
      </c>
      <c r="W2436">
        <v>26.941255908170152</v>
      </c>
      <c r="X2436" t="str">
        <f>IF(Table1[[#This Row],[MonthlyCharges]] &lt;= 50, "Low", IF(Table1[[#This Row],[MonthlyCharges]] &lt;= 100, "Medium", "High"))</f>
        <v>Low</v>
      </c>
    </row>
    <row r="2437" spans="1:24" x14ac:dyDescent="0.3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 t="str">
        <f>IF(Table1[[#This Row],[tenure]]&lt;= 6, "0-6 months", IF(Table1[[#This Row],[tenure]] &lt;= 12, "6-12 months", "Over 12 months"))</f>
        <v>Over 12 months</v>
      </c>
      <c r="W2437">
        <v>26.786081943586577</v>
      </c>
      <c r="X2437" t="str">
        <f>IF(Table1[[#This Row],[MonthlyCharges]] &lt;= 50, "Low", IF(Table1[[#This Row],[MonthlyCharges]] &lt;= 100, "Medium", "High"))</f>
        <v>Medium</v>
      </c>
    </row>
    <row r="2438" spans="1:24" x14ac:dyDescent="0.3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 t="str">
        <f>IF(Table1[[#This Row],[tenure]]&lt;= 6, "0-6 months", IF(Table1[[#This Row],[tenure]] &lt;= 12, "6-12 months", "Over 12 months"))</f>
        <v>Over 12 months</v>
      </c>
      <c r="W2438">
        <v>26.786081943586577</v>
      </c>
      <c r="X2438" t="str">
        <f>IF(Table1[[#This Row],[MonthlyCharges]] &lt;= 50, "Low", IF(Table1[[#This Row],[MonthlyCharges]] &lt;= 100, "Medium", "High"))</f>
        <v>Medium</v>
      </c>
    </row>
    <row r="2439" spans="1:24" x14ac:dyDescent="0.3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 t="str">
        <f>IF(Table1[[#This Row],[tenure]]&lt;= 6, "0-6 months", IF(Table1[[#This Row],[tenure]] &lt;= 12, "6-12 months", "Over 12 months"))</f>
        <v>6-12 months</v>
      </c>
      <c r="W2439">
        <v>23.971631205673759</v>
      </c>
      <c r="X2439" t="str">
        <f>IF(Table1[[#This Row],[MonthlyCharges]] &lt;= 50, "Low", IF(Table1[[#This Row],[MonthlyCharges]] &lt;= 100, "Medium", "High"))</f>
        <v>Medium</v>
      </c>
    </row>
    <row r="2440" spans="1:24" x14ac:dyDescent="0.3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 t="str">
        <f>IF(Table1[[#This Row],[tenure]]&lt;= 6, "0-6 months", IF(Table1[[#This Row],[tenure]] &lt;= 12, "6-12 months", "Over 12 months"))</f>
        <v>6-12 months</v>
      </c>
      <c r="W2440">
        <v>23.971631205673759</v>
      </c>
      <c r="X2440" t="str">
        <f>IF(Table1[[#This Row],[MonthlyCharges]] &lt;= 50, "Low", IF(Table1[[#This Row],[MonthlyCharges]] &lt;= 100, "Medium", "High"))</f>
        <v>High</v>
      </c>
    </row>
    <row r="2441" spans="1:24" x14ac:dyDescent="0.3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 t="str">
        <f>IF(Table1[[#This Row],[tenure]]&lt;= 6, "0-6 months", IF(Table1[[#This Row],[tenure]] &lt;= 12, "6-12 months", "Over 12 months"))</f>
        <v>Over 12 months</v>
      </c>
      <c r="W2441">
        <v>26.786081943586577</v>
      </c>
      <c r="X2441" t="str">
        <f>IF(Table1[[#This Row],[MonthlyCharges]] &lt;= 50, "Low", IF(Table1[[#This Row],[MonthlyCharges]] &lt;= 100, "Medium", "High"))</f>
        <v>Low</v>
      </c>
    </row>
    <row r="2442" spans="1:24" x14ac:dyDescent="0.3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 t="str">
        <f>IF(Table1[[#This Row],[tenure]]&lt;= 6, "0-6 months", IF(Table1[[#This Row],[tenure]] &lt;= 12, "6-12 months", "Over 12 months"))</f>
        <v>Over 12 months</v>
      </c>
      <c r="W2442">
        <v>26.786081943586577</v>
      </c>
      <c r="X2442" t="str">
        <f>IF(Table1[[#This Row],[MonthlyCharges]] &lt;= 50, "Low", IF(Table1[[#This Row],[MonthlyCharges]] &lt;= 100, "Medium", "High"))</f>
        <v>Low</v>
      </c>
    </row>
    <row r="2443" spans="1:24" x14ac:dyDescent="0.3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 t="str">
        <f>IF(Table1[[#This Row],[tenure]]&lt;= 6, "0-6 months", IF(Table1[[#This Row],[tenure]] &lt;= 12, "6-12 months", "Over 12 months"))</f>
        <v>0-6 months</v>
      </c>
      <c r="W2443">
        <v>26.941255908170152</v>
      </c>
      <c r="X2443" t="str">
        <f>IF(Table1[[#This Row],[MonthlyCharges]] &lt;= 50, "Low", IF(Table1[[#This Row],[MonthlyCharges]] &lt;= 100, "Medium", "High"))</f>
        <v>Medium</v>
      </c>
    </row>
    <row r="2444" spans="1:24" x14ac:dyDescent="0.3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 t="str">
        <f>IF(Table1[[#This Row],[tenure]]&lt;= 6, "0-6 months", IF(Table1[[#This Row],[tenure]] &lt;= 12, "6-12 months", "Over 12 months"))</f>
        <v>6-12 months</v>
      </c>
      <c r="W2444">
        <v>23.971631205673759</v>
      </c>
      <c r="X2444" t="str">
        <f>IF(Table1[[#This Row],[MonthlyCharges]] &lt;= 50, "Low", IF(Table1[[#This Row],[MonthlyCharges]] &lt;= 100, "Medium", "High"))</f>
        <v>Medium</v>
      </c>
    </row>
    <row r="2445" spans="1:24" x14ac:dyDescent="0.3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 t="str">
        <f>IF(Table1[[#This Row],[tenure]]&lt;= 6, "0-6 months", IF(Table1[[#This Row],[tenure]] &lt;= 12, "6-12 months", "Over 12 months"))</f>
        <v>Over 12 months</v>
      </c>
      <c r="W2445">
        <v>26.786081943586577</v>
      </c>
      <c r="X2445" t="str">
        <f>IF(Table1[[#This Row],[MonthlyCharges]] &lt;= 50, "Low", IF(Table1[[#This Row],[MonthlyCharges]] &lt;= 100, "Medium", "High"))</f>
        <v>High</v>
      </c>
    </row>
    <row r="2446" spans="1:24" x14ac:dyDescent="0.3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 t="str">
        <f>IF(Table1[[#This Row],[tenure]]&lt;= 6, "0-6 months", IF(Table1[[#This Row],[tenure]] &lt;= 12, "6-12 months", "Over 12 months"))</f>
        <v>Over 12 months</v>
      </c>
      <c r="W2446">
        <v>26.786081943586577</v>
      </c>
      <c r="X2446" t="str">
        <f>IF(Table1[[#This Row],[MonthlyCharges]] &lt;= 50, "Low", IF(Table1[[#This Row],[MonthlyCharges]] &lt;= 100, "Medium", "High"))</f>
        <v>Medium</v>
      </c>
    </row>
    <row r="2447" spans="1:24" x14ac:dyDescent="0.3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 t="str">
        <f>IF(Table1[[#This Row],[tenure]]&lt;= 6, "0-6 months", IF(Table1[[#This Row],[tenure]] &lt;= 12, "6-12 months", "Over 12 months"))</f>
        <v>Over 12 months</v>
      </c>
      <c r="W2447">
        <v>26.786081943586577</v>
      </c>
      <c r="X2447" t="str">
        <f>IF(Table1[[#This Row],[MonthlyCharges]] &lt;= 50, "Low", IF(Table1[[#This Row],[MonthlyCharges]] &lt;= 100, "Medium", "High"))</f>
        <v>Medium</v>
      </c>
    </row>
    <row r="2448" spans="1:24" x14ac:dyDescent="0.3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 t="str">
        <f>IF(Table1[[#This Row],[tenure]]&lt;= 6, "0-6 months", IF(Table1[[#This Row],[tenure]] &lt;= 12, "6-12 months", "Over 12 months"))</f>
        <v>Over 12 months</v>
      </c>
      <c r="W2448">
        <v>26.786081943586577</v>
      </c>
      <c r="X2448" t="str">
        <f>IF(Table1[[#This Row],[MonthlyCharges]] &lt;= 50, "Low", IF(Table1[[#This Row],[MonthlyCharges]] &lt;= 100, "Medium", "High"))</f>
        <v>Medium</v>
      </c>
    </row>
    <row r="2449" spans="1:24" x14ac:dyDescent="0.3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 t="str">
        <f>IF(Table1[[#This Row],[tenure]]&lt;= 6, "0-6 months", IF(Table1[[#This Row],[tenure]] &lt;= 12, "6-12 months", "Over 12 months"))</f>
        <v>6-12 months</v>
      </c>
      <c r="W2449">
        <v>23.971631205673759</v>
      </c>
      <c r="X2449" t="str">
        <f>IF(Table1[[#This Row],[MonthlyCharges]] &lt;= 50, "Low", IF(Table1[[#This Row],[MonthlyCharges]] &lt;= 100, "Medium", "High"))</f>
        <v>Medium</v>
      </c>
    </row>
    <row r="2450" spans="1:24" x14ac:dyDescent="0.3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 t="str">
        <f>IF(Table1[[#This Row],[tenure]]&lt;= 6, "0-6 months", IF(Table1[[#This Row],[tenure]] &lt;= 12, "6-12 months", "Over 12 months"))</f>
        <v>Over 12 months</v>
      </c>
      <c r="W2450">
        <v>26.786081943586577</v>
      </c>
      <c r="X2450" t="str">
        <f>IF(Table1[[#This Row],[MonthlyCharges]] &lt;= 50, "Low", IF(Table1[[#This Row],[MonthlyCharges]] &lt;= 100, "Medium", "High"))</f>
        <v>High</v>
      </c>
    </row>
    <row r="2451" spans="1:24" x14ac:dyDescent="0.3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 t="str">
        <f>IF(Table1[[#This Row],[tenure]]&lt;= 6, "0-6 months", IF(Table1[[#This Row],[tenure]] &lt;= 12, "6-12 months", "Over 12 months"))</f>
        <v>6-12 months</v>
      </c>
      <c r="W2451">
        <v>23.971631205673759</v>
      </c>
      <c r="X2451" t="str">
        <f>IF(Table1[[#This Row],[MonthlyCharges]] &lt;= 50, "Low", IF(Table1[[#This Row],[MonthlyCharges]] &lt;= 100, "Medium", "High"))</f>
        <v>Medium</v>
      </c>
    </row>
    <row r="2452" spans="1:24" x14ac:dyDescent="0.3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 t="str">
        <f>IF(Table1[[#This Row],[tenure]]&lt;= 6, "0-6 months", IF(Table1[[#This Row],[tenure]] &lt;= 12, "6-12 months", "Over 12 months"))</f>
        <v>Over 12 months</v>
      </c>
      <c r="W2452">
        <v>26.786081943586577</v>
      </c>
      <c r="X2452" t="str">
        <f>IF(Table1[[#This Row],[MonthlyCharges]] &lt;= 50, "Low", IF(Table1[[#This Row],[MonthlyCharges]] &lt;= 100, "Medium", "High"))</f>
        <v>High</v>
      </c>
    </row>
    <row r="2453" spans="1:24" x14ac:dyDescent="0.3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 t="str">
        <f>IF(Table1[[#This Row],[tenure]]&lt;= 6, "0-6 months", IF(Table1[[#This Row],[tenure]] &lt;= 12, "6-12 months", "Over 12 months"))</f>
        <v>Over 12 months</v>
      </c>
      <c r="W2453">
        <v>26.786081943586577</v>
      </c>
      <c r="X2453" t="str">
        <f>IF(Table1[[#This Row],[MonthlyCharges]] &lt;= 50, "Low", IF(Table1[[#This Row],[MonthlyCharges]] &lt;= 100, "Medium", "High"))</f>
        <v>High</v>
      </c>
    </row>
    <row r="2454" spans="1:24" x14ac:dyDescent="0.3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 t="str">
        <f>IF(Table1[[#This Row],[tenure]]&lt;= 6, "0-6 months", IF(Table1[[#This Row],[tenure]] &lt;= 12, "6-12 months", "Over 12 months"))</f>
        <v>Over 12 months</v>
      </c>
      <c r="W2454">
        <v>26.786081943586577</v>
      </c>
      <c r="X2454" t="str">
        <f>IF(Table1[[#This Row],[MonthlyCharges]] &lt;= 50, "Low", IF(Table1[[#This Row],[MonthlyCharges]] &lt;= 100, "Medium", "High"))</f>
        <v>Medium</v>
      </c>
    </row>
    <row r="2455" spans="1:24" x14ac:dyDescent="0.3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 t="str">
        <f>IF(Table1[[#This Row],[tenure]]&lt;= 6, "0-6 months", IF(Table1[[#This Row],[tenure]] &lt;= 12, "6-12 months", "Over 12 months"))</f>
        <v>0-6 months</v>
      </c>
      <c r="W2455">
        <v>26.941255908170152</v>
      </c>
      <c r="X2455" t="str">
        <f>IF(Table1[[#This Row],[MonthlyCharges]] &lt;= 50, "Low", IF(Table1[[#This Row],[MonthlyCharges]] &lt;= 100, "Medium", "High"))</f>
        <v>Medium</v>
      </c>
    </row>
    <row r="2456" spans="1:24" x14ac:dyDescent="0.3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 t="str">
        <f>IF(Table1[[#This Row],[tenure]]&lt;= 6, "0-6 months", IF(Table1[[#This Row],[tenure]] &lt;= 12, "6-12 months", "Over 12 months"))</f>
        <v>Over 12 months</v>
      </c>
      <c r="W2456">
        <v>26.786081943586577</v>
      </c>
      <c r="X2456" t="str">
        <f>IF(Table1[[#This Row],[MonthlyCharges]] &lt;= 50, "Low", IF(Table1[[#This Row],[MonthlyCharges]] &lt;= 100, "Medium", "High"))</f>
        <v>Low</v>
      </c>
    </row>
    <row r="2457" spans="1:24" x14ac:dyDescent="0.3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 t="str">
        <f>IF(Table1[[#This Row],[tenure]]&lt;= 6, "0-6 months", IF(Table1[[#This Row],[tenure]] &lt;= 12, "6-12 months", "Over 12 months"))</f>
        <v>0-6 months</v>
      </c>
      <c r="W2457">
        <v>26.941255908170152</v>
      </c>
      <c r="X2457" t="str">
        <f>IF(Table1[[#This Row],[MonthlyCharges]] &lt;= 50, "Low", IF(Table1[[#This Row],[MonthlyCharges]] &lt;= 100, "Medium", "High"))</f>
        <v>Medium</v>
      </c>
    </row>
    <row r="2458" spans="1:24" x14ac:dyDescent="0.3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 t="str">
        <f>IF(Table1[[#This Row],[tenure]]&lt;= 6, "0-6 months", IF(Table1[[#This Row],[tenure]] &lt;= 12, "6-12 months", "Over 12 months"))</f>
        <v>Over 12 months</v>
      </c>
      <c r="W2458">
        <v>26.786081943586577</v>
      </c>
      <c r="X2458" t="str">
        <f>IF(Table1[[#This Row],[MonthlyCharges]] &lt;= 50, "Low", IF(Table1[[#This Row],[MonthlyCharges]] &lt;= 100, "Medium", "High"))</f>
        <v>Low</v>
      </c>
    </row>
    <row r="2459" spans="1:24" x14ac:dyDescent="0.3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 t="str">
        <f>IF(Table1[[#This Row],[tenure]]&lt;= 6, "0-6 months", IF(Table1[[#This Row],[tenure]] &lt;= 12, "6-12 months", "Over 12 months"))</f>
        <v>Over 12 months</v>
      </c>
      <c r="W2459">
        <v>26.786081943586577</v>
      </c>
      <c r="X2459" t="str">
        <f>IF(Table1[[#This Row],[MonthlyCharges]] &lt;= 50, "Low", IF(Table1[[#This Row],[MonthlyCharges]] &lt;= 100, "Medium", "High"))</f>
        <v>Medium</v>
      </c>
    </row>
    <row r="2460" spans="1:24" x14ac:dyDescent="0.3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 t="str">
        <f>IF(Table1[[#This Row],[tenure]]&lt;= 6, "0-6 months", IF(Table1[[#This Row],[tenure]] &lt;= 12, "6-12 months", "Over 12 months"))</f>
        <v>Over 12 months</v>
      </c>
      <c r="W2460">
        <v>26.786081943586577</v>
      </c>
      <c r="X2460" t="str">
        <f>IF(Table1[[#This Row],[MonthlyCharges]] &lt;= 50, "Low", IF(Table1[[#This Row],[MonthlyCharges]] &lt;= 100, "Medium", "High"))</f>
        <v>High</v>
      </c>
    </row>
    <row r="2461" spans="1:24" x14ac:dyDescent="0.3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 t="str">
        <f>IF(Table1[[#This Row],[tenure]]&lt;= 6, "0-6 months", IF(Table1[[#This Row],[tenure]] &lt;= 12, "6-12 months", "Over 12 months"))</f>
        <v>6-12 months</v>
      </c>
      <c r="W2461">
        <v>23.971631205673759</v>
      </c>
      <c r="X2461" t="str">
        <f>IF(Table1[[#This Row],[MonthlyCharges]] &lt;= 50, "Low", IF(Table1[[#This Row],[MonthlyCharges]] &lt;= 100, "Medium", "High"))</f>
        <v>Low</v>
      </c>
    </row>
    <row r="2462" spans="1:24" x14ac:dyDescent="0.3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 t="str">
        <f>IF(Table1[[#This Row],[tenure]]&lt;= 6, "0-6 months", IF(Table1[[#This Row],[tenure]] &lt;= 12, "6-12 months", "Over 12 months"))</f>
        <v>Over 12 months</v>
      </c>
      <c r="W2462">
        <v>26.786081943586577</v>
      </c>
      <c r="X2462" t="str">
        <f>IF(Table1[[#This Row],[MonthlyCharges]] &lt;= 50, "Low", IF(Table1[[#This Row],[MonthlyCharges]] &lt;= 100, "Medium", "High"))</f>
        <v>Low</v>
      </c>
    </row>
    <row r="2463" spans="1:24" x14ac:dyDescent="0.3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 t="str">
        <f>IF(Table1[[#This Row],[tenure]]&lt;= 6, "0-6 months", IF(Table1[[#This Row],[tenure]] &lt;= 12, "6-12 months", "Over 12 months"))</f>
        <v>Over 12 months</v>
      </c>
      <c r="W2463">
        <v>26.786081943586577</v>
      </c>
      <c r="X2463" t="str">
        <f>IF(Table1[[#This Row],[MonthlyCharges]] &lt;= 50, "Low", IF(Table1[[#This Row],[MonthlyCharges]] &lt;= 100, "Medium", "High"))</f>
        <v>Low</v>
      </c>
    </row>
    <row r="2464" spans="1:24" x14ac:dyDescent="0.3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 t="str">
        <f>IF(Table1[[#This Row],[tenure]]&lt;= 6, "0-6 months", IF(Table1[[#This Row],[tenure]] &lt;= 12, "6-12 months", "Over 12 months"))</f>
        <v>0-6 months</v>
      </c>
      <c r="W2464">
        <v>26.941255908170152</v>
      </c>
      <c r="X2464" t="str">
        <f>IF(Table1[[#This Row],[MonthlyCharges]] &lt;= 50, "Low", IF(Table1[[#This Row],[MonthlyCharges]] &lt;= 100, "Medium", "High"))</f>
        <v>Medium</v>
      </c>
    </row>
    <row r="2465" spans="1:24" x14ac:dyDescent="0.3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 t="str">
        <f>IF(Table1[[#This Row],[tenure]]&lt;= 6, "0-6 months", IF(Table1[[#This Row],[tenure]] &lt;= 12, "6-12 months", "Over 12 months"))</f>
        <v>6-12 months</v>
      </c>
      <c r="W2465">
        <v>23.971631205673759</v>
      </c>
      <c r="X2465" t="str">
        <f>IF(Table1[[#This Row],[MonthlyCharges]] &lt;= 50, "Low", IF(Table1[[#This Row],[MonthlyCharges]] &lt;= 100, "Medium", "High"))</f>
        <v>Medium</v>
      </c>
    </row>
    <row r="2466" spans="1:24" x14ac:dyDescent="0.3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 t="str">
        <f>IF(Table1[[#This Row],[tenure]]&lt;= 6, "0-6 months", IF(Table1[[#This Row],[tenure]] &lt;= 12, "6-12 months", "Over 12 months"))</f>
        <v>0-6 months</v>
      </c>
      <c r="W2466">
        <v>26.941255908170152</v>
      </c>
      <c r="X2466" t="str">
        <f>IF(Table1[[#This Row],[MonthlyCharges]] &lt;= 50, "Low", IF(Table1[[#This Row],[MonthlyCharges]] &lt;= 100, "Medium", "High"))</f>
        <v>Medium</v>
      </c>
    </row>
    <row r="2467" spans="1:24" x14ac:dyDescent="0.3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 t="str">
        <f>IF(Table1[[#This Row],[tenure]]&lt;= 6, "0-6 months", IF(Table1[[#This Row],[tenure]] &lt;= 12, "6-12 months", "Over 12 months"))</f>
        <v>0-6 months</v>
      </c>
      <c r="W2467">
        <v>26.941255908170152</v>
      </c>
      <c r="X2467" t="str">
        <f>IF(Table1[[#This Row],[MonthlyCharges]] &lt;= 50, "Low", IF(Table1[[#This Row],[MonthlyCharges]] &lt;= 100, "Medium", "High"))</f>
        <v>Low</v>
      </c>
    </row>
    <row r="2468" spans="1:24" x14ac:dyDescent="0.3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 t="str">
        <f>IF(Table1[[#This Row],[tenure]]&lt;= 6, "0-6 months", IF(Table1[[#This Row],[tenure]] &lt;= 12, "6-12 months", "Over 12 months"))</f>
        <v>Over 12 months</v>
      </c>
      <c r="W2468">
        <v>26.786081943586577</v>
      </c>
      <c r="X2468" t="str">
        <f>IF(Table1[[#This Row],[MonthlyCharges]] &lt;= 50, "Low", IF(Table1[[#This Row],[MonthlyCharges]] &lt;= 100, "Medium", "High"))</f>
        <v>Low</v>
      </c>
    </row>
    <row r="2469" spans="1:24" x14ac:dyDescent="0.3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 t="str">
        <f>IF(Table1[[#This Row],[tenure]]&lt;= 6, "0-6 months", IF(Table1[[#This Row],[tenure]] &lt;= 12, "6-12 months", "Over 12 months"))</f>
        <v>Over 12 months</v>
      </c>
      <c r="W2469">
        <v>26.786081943586577</v>
      </c>
      <c r="X2469" t="str">
        <f>IF(Table1[[#This Row],[MonthlyCharges]] &lt;= 50, "Low", IF(Table1[[#This Row],[MonthlyCharges]] &lt;= 100, "Medium", "High"))</f>
        <v>Medium</v>
      </c>
    </row>
    <row r="2470" spans="1:24" x14ac:dyDescent="0.3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 t="str">
        <f>IF(Table1[[#This Row],[tenure]]&lt;= 6, "0-6 months", IF(Table1[[#This Row],[tenure]] &lt;= 12, "6-12 months", "Over 12 months"))</f>
        <v>0-6 months</v>
      </c>
      <c r="W2470">
        <v>26.941255908170152</v>
      </c>
      <c r="X2470" t="str">
        <f>IF(Table1[[#This Row],[MonthlyCharges]] &lt;= 50, "Low", IF(Table1[[#This Row],[MonthlyCharges]] &lt;= 100, "Medium", "High"))</f>
        <v>Low</v>
      </c>
    </row>
    <row r="2471" spans="1:24" x14ac:dyDescent="0.3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 t="str">
        <f>IF(Table1[[#This Row],[tenure]]&lt;= 6, "0-6 months", IF(Table1[[#This Row],[tenure]] &lt;= 12, "6-12 months", "Over 12 months"))</f>
        <v>Over 12 months</v>
      </c>
      <c r="W2471">
        <v>26.786081943586577</v>
      </c>
      <c r="X2471" t="str">
        <f>IF(Table1[[#This Row],[MonthlyCharges]] &lt;= 50, "Low", IF(Table1[[#This Row],[MonthlyCharges]] &lt;= 100, "Medium", "High"))</f>
        <v>Low</v>
      </c>
    </row>
    <row r="2472" spans="1:24" x14ac:dyDescent="0.3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 t="str">
        <f>IF(Table1[[#This Row],[tenure]]&lt;= 6, "0-6 months", IF(Table1[[#This Row],[tenure]] &lt;= 12, "6-12 months", "Over 12 months"))</f>
        <v>Over 12 months</v>
      </c>
      <c r="W2472">
        <v>26.786081943586577</v>
      </c>
      <c r="X2472" t="str">
        <f>IF(Table1[[#This Row],[MonthlyCharges]] &lt;= 50, "Low", IF(Table1[[#This Row],[MonthlyCharges]] &lt;= 100, "Medium", "High"))</f>
        <v>Low</v>
      </c>
    </row>
    <row r="2473" spans="1:24" x14ac:dyDescent="0.3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 t="str">
        <f>IF(Table1[[#This Row],[tenure]]&lt;= 6, "0-6 months", IF(Table1[[#This Row],[tenure]] &lt;= 12, "6-12 months", "Over 12 months"))</f>
        <v>Over 12 months</v>
      </c>
      <c r="W2473">
        <v>26.786081943586577</v>
      </c>
      <c r="X2473" t="str">
        <f>IF(Table1[[#This Row],[MonthlyCharges]] &lt;= 50, "Low", IF(Table1[[#This Row],[MonthlyCharges]] &lt;= 100, "Medium", "High"))</f>
        <v>Medium</v>
      </c>
    </row>
    <row r="2474" spans="1:24" x14ac:dyDescent="0.3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 t="str">
        <f>IF(Table1[[#This Row],[tenure]]&lt;= 6, "0-6 months", IF(Table1[[#This Row],[tenure]] &lt;= 12, "6-12 months", "Over 12 months"))</f>
        <v>Over 12 months</v>
      </c>
      <c r="W2474">
        <v>26.786081943586577</v>
      </c>
      <c r="X2474" t="str">
        <f>IF(Table1[[#This Row],[MonthlyCharges]] &lt;= 50, "Low", IF(Table1[[#This Row],[MonthlyCharges]] &lt;= 100, "Medium", "High"))</f>
        <v>Medium</v>
      </c>
    </row>
    <row r="2475" spans="1:24" x14ac:dyDescent="0.3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 t="str">
        <f>IF(Table1[[#This Row],[tenure]]&lt;= 6, "0-6 months", IF(Table1[[#This Row],[tenure]] &lt;= 12, "6-12 months", "Over 12 months"))</f>
        <v>0-6 months</v>
      </c>
      <c r="W2475">
        <v>26.941255908170152</v>
      </c>
      <c r="X2475" t="str">
        <f>IF(Table1[[#This Row],[MonthlyCharges]] &lt;= 50, "Low", IF(Table1[[#This Row],[MonthlyCharges]] &lt;= 100, "Medium", "High"))</f>
        <v>Low</v>
      </c>
    </row>
    <row r="2476" spans="1:24" x14ac:dyDescent="0.3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 t="str">
        <f>IF(Table1[[#This Row],[tenure]]&lt;= 6, "0-6 months", IF(Table1[[#This Row],[tenure]] &lt;= 12, "6-12 months", "Over 12 months"))</f>
        <v>Over 12 months</v>
      </c>
      <c r="W2476">
        <v>26.786081943586577</v>
      </c>
      <c r="X2476" t="str">
        <f>IF(Table1[[#This Row],[MonthlyCharges]] &lt;= 50, "Low", IF(Table1[[#This Row],[MonthlyCharges]] &lt;= 100, "Medium", "High"))</f>
        <v>High</v>
      </c>
    </row>
    <row r="2477" spans="1:24" x14ac:dyDescent="0.3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 t="str">
        <f>IF(Table1[[#This Row],[tenure]]&lt;= 6, "0-6 months", IF(Table1[[#This Row],[tenure]] &lt;= 12, "6-12 months", "Over 12 months"))</f>
        <v>Over 12 months</v>
      </c>
      <c r="W2477">
        <v>26.786081943586577</v>
      </c>
      <c r="X2477" t="str">
        <f>IF(Table1[[#This Row],[MonthlyCharges]] &lt;= 50, "Low", IF(Table1[[#This Row],[MonthlyCharges]] &lt;= 100, "Medium", "High"))</f>
        <v>Medium</v>
      </c>
    </row>
    <row r="2478" spans="1:24" x14ac:dyDescent="0.3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 t="str">
        <f>IF(Table1[[#This Row],[tenure]]&lt;= 6, "0-6 months", IF(Table1[[#This Row],[tenure]] &lt;= 12, "6-12 months", "Over 12 months"))</f>
        <v>Over 12 months</v>
      </c>
      <c r="W2478">
        <v>26.786081943586577</v>
      </c>
      <c r="X2478" t="str">
        <f>IF(Table1[[#This Row],[MonthlyCharges]] &lt;= 50, "Low", IF(Table1[[#This Row],[MonthlyCharges]] &lt;= 100, "Medium", "High"))</f>
        <v>Medium</v>
      </c>
    </row>
    <row r="2479" spans="1:24" x14ac:dyDescent="0.3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 t="str">
        <f>IF(Table1[[#This Row],[tenure]]&lt;= 6, "0-6 months", IF(Table1[[#This Row],[tenure]] &lt;= 12, "6-12 months", "Over 12 months"))</f>
        <v>0-6 months</v>
      </c>
      <c r="W2479">
        <v>26.941255908170152</v>
      </c>
      <c r="X2479" t="str">
        <f>IF(Table1[[#This Row],[MonthlyCharges]] &lt;= 50, "Low", IF(Table1[[#This Row],[MonthlyCharges]] &lt;= 100, "Medium", "High"))</f>
        <v>Medium</v>
      </c>
    </row>
    <row r="2480" spans="1:24" x14ac:dyDescent="0.3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 t="str">
        <f>IF(Table1[[#This Row],[tenure]]&lt;= 6, "0-6 months", IF(Table1[[#This Row],[tenure]] &lt;= 12, "6-12 months", "Over 12 months"))</f>
        <v>0-6 months</v>
      </c>
      <c r="W2480">
        <v>26.941255908170152</v>
      </c>
      <c r="X2480" t="str">
        <f>IF(Table1[[#This Row],[MonthlyCharges]] &lt;= 50, "Low", IF(Table1[[#This Row],[MonthlyCharges]] &lt;= 100, "Medium", "High"))</f>
        <v>Low</v>
      </c>
    </row>
    <row r="2481" spans="1:24" x14ac:dyDescent="0.3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 t="str">
        <f>IF(Table1[[#This Row],[tenure]]&lt;= 6, "0-6 months", IF(Table1[[#This Row],[tenure]] &lt;= 12, "6-12 months", "Over 12 months"))</f>
        <v>Over 12 months</v>
      </c>
      <c r="W2481">
        <v>26.786081943586577</v>
      </c>
      <c r="X2481" t="str">
        <f>IF(Table1[[#This Row],[MonthlyCharges]] &lt;= 50, "Low", IF(Table1[[#This Row],[MonthlyCharges]] &lt;= 100, "Medium", "High"))</f>
        <v>Medium</v>
      </c>
    </row>
    <row r="2482" spans="1:24" x14ac:dyDescent="0.3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 t="str">
        <f>IF(Table1[[#This Row],[tenure]]&lt;= 6, "0-6 months", IF(Table1[[#This Row],[tenure]] &lt;= 12, "6-12 months", "Over 12 months"))</f>
        <v>Over 12 months</v>
      </c>
      <c r="W2482">
        <v>26.786081943586577</v>
      </c>
      <c r="X2482" t="str">
        <f>IF(Table1[[#This Row],[MonthlyCharges]] &lt;= 50, "Low", IF(Table1[[#This Row],[MonthlyCharges]] &lt;= 100, "Medium", "High"))</f>
        <v>Medium</v>
      </c>
    </row>
    <row r="2483" spans="1:24" x14ac:dyDescent="0.3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 t="str">
        <f>IF(Table1[[#This Row],[tenure]]&lt;= 6, "0-6 months", IF(Table1[[#This Row],[tenure]] &lt;= 12, "6-12 months", "Over 12 months"))</f>
        <v>Over 12 months</v>
      </c>
      <c r="W2483">
        <v>26.786081943586577</v>
      </c>
      <c r="X2483" t="str">
        <f>IF(Table1[[#This Row],[MonthlyCharges]] &lt;= 50, "Low", IF(Table1[[#This Row],[MonthlyCharges]] &lt;= 100, "Medium", "High"))</f>
        <v>Low</v>
      </c>
    </row>
    <row r="2484" spans="1:24" x14ac:dyDescent="0.3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 t="str">
        <f>IF(Table1[[#This Row],[tenure]]&lt;= 6, "0-6 months", IF(Table1[[#This Row],[tenure]] &lt;= 12, "6-12 months", "Over 12 months"))</f>
        <v>0-6 months</v>
      </c>
      <c r="W2484">
        <v>26.941255908170152</v>
      </c>
      <c r="X2484" t="str">
        <f>IF(Table1[[#This Row],[MonthlyCharges]] &lt;= 50, "Low", IF(Table1[[#This Row],[MonthlyCharges]] &lt;= 100, "Medium", "High"))</f>
        <v>Low</v>
      </c>
    </row>
    <row r="2485" spans="1:24" x14ac:dyDescent="0.3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 t="str">
        <f>IF(Table1[[#This Row],[tenure]]&lt;= 6, "0-6 months", IF(Table1[[#This Row],[tenure]] &lt;= 12, "6-12 months", "Over 12 months"))</f>
        <v>Over 12 months</v>
      </c>
      <c r="W2485">
        <v>26.786081943586577</v>
      </c>
      <c r="X2485" t="str">
        <f>IF(Table1[[#This Row],[MonthlyCharges]] &lt;= 50, "Low", IF(Table1[[#This Row],[MonthlyCharges]] &lt;= 100, "Medium", "High"))</f>
        <v>High</v>
      </c>
    </row>
    <row r="2486" spans="1:24" x14ac:dyDescent="0.3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 t="str">
        <f>IF(Table1[[#This Row],[tenure]]&lt;= 6, "0-6 months", IF(Table1[[#This Row],[tenure]] &lt;= 12, "6-12 months", "Over 12 months"))</f>
        <v>6-12 months</v>
      </c>
      <c r="W2486">
        <v>23.971631205673759</v>
      </c>
      <c r="X2486" t="str">
        <f>IF(Table1[[#This Row],[MonthlyCharges]] &lt;= 50, "Low", IF(Table1[[#This Row],[MonthlyCharges]] &lt;= 100, "Medium", "High"))</f>
        <v>Low</v>
      </c>
    </row>
    <row r="2487" spans="1:24" x14ac:dyDescent="0.3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 t="str">
        <f>IF(Table1[[#This Row],[tenure]]&lt;= 6, "0-6 months", IF(Table1[[#This Row],[tenure]] &lt;= 12, "6-12 months", "Over 12 months"))</f>
        <v>Over 12 months</v>
      </c>
      <c r="W2487">
        <v>26.786081943586577</v>
      </c>
      <c r="X2487" t="str">
        <f>IF(Table1[[#This Row],[MonthlyCharges]] &lt;= 50, "Low", IF(Table1[[#This Row],[MonthlyCharges]] &lt;= 100, "Medium", "High"))</f>
        <v>Medium</v>
      </c>
    </row>
    <row r="2488" spans="1:24" x14ac:dyDescent="0.3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 t="str">
        <f>IF(Table1[[#This Row],[tenure]]&lt;= 6, "0-6 months", IF(Table1[[#This Row],[tenure]] &lt;= 12, "6-12 months", "Over 12 months"))</f>
        <v>Over 12 months</v>
      </c>
      <c r="W2488">
        <v>26.786081943586577</v>
      </c>
      <c r="X2488" t="str">
        <f>IF(Table1[[#This Row],[MonthlyCharges]] &lt;= 50, "Low", IF(Table1[[#This Row],[MonthlyCharges]] &lt;= 100, "Medium", "High"))</f>
        <v>Medium</v>
      </c>
    </row>
    <row r="2489" spans="1:24" x14ac:dyDescent="0.3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 t="str">
        <f>IF(Table1[[#This Row],[tenure]]&lt;= 6, "0-6 months", IF(Table1[[#This Row],[tenure]] &lt;= 12, "6-12 months", "Over 12 months"))</f>
        <v>Over 12 months</v>
      </c>
      <c r="W2489">
        <v>26.786081943586577</v>
      </c>
      <c r="X2489" t="str">
        <f>IF(Table1[[#This Row],[MonthlyCharges]] &lt;= 50, "Low", IF(Table1[[#This Row],[MonthlyCharges]] &lt;= 100, "Medium", "High"))</f>
        <v>Medium</v>
      </c>
    </row>
    <row r="2490" spans="1:24" x14ac:dyDescent="0.3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 t="str">
        <f>IF(Table1[[#This Row],[tenure]]&lt;= 6, "0-6 months", IF(Table1[[#This Row],[tenure]] &lt;= 12, "6-12 months", "Over 12 months"))</f>
        <v>Over 12 months</v>
      </c>
      <c r="W2490">
        <v>26.786081943586577</v>
      </c>
      <c r="X2490" t="str">
        <f>IF(Table1[[#This Row],[MonthlyCharges]] &lt;= 50, "Low", IF(Table1[[#This Row],[MonthlyCharges]] &lt;= 100, "Medium", "High"))</f>
        <v>Medium</v>
      </c>
    </row>
    <row r="2491" spans="1:24" x14ac:dyDescent="0.3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 t="str">
        <f>IF(Table1[[#This Row],[tenure]]&lt;= 6, "0-6 months", IF(Table1[[#This Row],[tenure]] &lt;= 12, "6-12 months", "Over 12 months"))</f>
        <v>Over 12 months</v>
      </c>
      <c r="W2491">
        <v>26.786081943586577</v>
      </c>
      <c r="X2491" t="str">
        <f>IF(Table1[[#This Row],[MonthlyCharges]] &lt;= 50, "Low", IF(Table1[[#This Row],[MonthlyCharges]] &lt;= 100, "Medium", "High"))</f>
        <v>Medium</v>
      </c>
    </row>
    <row r="2492" spans="1:24" x14ac:dyDescent="0.3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 t="str">
        <f>IF(Table1[[#This Row],[tenure]]&lt;= 6, "0-6 months", IF(Table1[[#This Row],[tenure]] &lt;= 12, "6-12 months", "Over 12 months"))</f>
        <v>Over 12 months</v>
      </c>
      <c r="W2492">
        <v>26.786081943586577</v>
      </c>
      <c r="X2492" t="str">
        <f>IF(Table1[[#This Row],[MonthlyCharges]] &lt;= 50, "Low", IF(Table1[[#This Row],[MonthlyCharges]] &lt;= 100, "Medium", "High"))</f>
        <v>High</v>
      </c>
    </row>
    <row r="2493" spans="1:24" x14ac:dyDescent="0.3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 t="str">
        <f>IF(Table1[[#This Row],[tenure]]&lt;= 6, "0-6 months", IF(Table1[[#This Row],[tenure]] &lt;= 12, "6-12 months", "Over 12 months"))</f>
        <v>Over 12 months</v>
      </c>
      <c r="W2493">
        <v>26.786081943586577</v>
      </c>
      <c r="X2493" t="str">
        <f>IF(Table1[[#This Row],[MonthlyCharges]] &lt;= 50, "Low", IF(Table1[[#This Row],[MonthlyCharges]] &lt;= 100, "Medium", "High"))</f>
        <v>Low</v>
      </c>
    </row>
    <row r="2494" spans="1:24" x14ac:dyDescent="0.3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 t="str">
        <f>IF(Table1[[#This Row],[tenure]]&lt;= 6, "0-6 months", IF(Table1[[#This Row],[tenure]] &lt;= 12, "6-12 months", "Over 12 months"))</f>
        <v>Over 12 months</v>
      </c>
      <c r="W2494">
        <v>26.786081943586577</v>
      </c>
      <c r="X2494" t="str">
        <f>IF(Table1[[#This Row],[MonthlyCharges]] &lt;= 50, "Low", IF(Table1[[#This Row],[MonthlyCharges]] &lt;= 100, "Medium", "High"))</f>
        <v>Medium</v>
      </c>
    </row>
    <row r="2495" spans="1:24" x14ac:dyDescent="0.3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 t="str">
        <f>IF(Table1[[#This Row],[tenure]]&lt;= 6, "0-6 months", IF(Table1[[#This Row],[tenure]] &lt;= 12, "6-12 months", "Over 12 months"))</f>
        <v>0-6 months</v>
      </c>
      <c r="W2495">
        <v>26.941255908170152</v>
      </c>
      <c r="X2495" t="str">
        <f>IF(Table1[[#This Row],[MonthlyCharges]] &lt;= 50, "Low", IF(Table1[[#This Row],[MonthlyCharges]] &lt;= 100, "Medium", "High"))</f>
        <v>Medium</v>
      </c>
    </row>
    <row r="2496" spans="1:24" x14ac:dyDescent="0.3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 t="str">
        <f>IF(Table1[[#This Row],[tenure]]&lt;= 6, "0-6 months", IF(Table1[[#This Row],[tenure]] &lt;= 12, "6-12 months", "Over 12 months"))</f>
        <v>Over 12 months</v>
      </c>
      <c r="W2496">
        <v>26.786081943586577</v>
      </c>
      <c r="X2496" t="str">
        <f>IF(Table1[[#This Row],[MonthlyCharges]] &lt;= 50, "Low", IF(Table1[[#This Row],[MonthlyCharges]] &lt;= 100, "Medium", "High"))</f>
        <v>Medium</v>
      </c>
    </row>
    <row r="2497" spans="1:24" x14ac:dyDescent="0.3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 t="str">
        <f>IF(Table1[[#This Row],[tenure]]&lt;= 6, "0-6 months", IF(Table1[[#This Row],[tenure]] &lt;= 12, "6-12 months", "Over 12 months"))</f>
        <v>Over 12 months</v>
      </c>
      <c r="W2497">
        <v>26.786081943586577</v>
      </c>
      <c r="X2497" t="str">
        <f>IF(Table1[[#This Row],[MonthlyCharges]] &lt;= 50, "Low", IF(Table1[[#This Row],[MonthlyCharges]] &lt;= 100, "Medium", "High"))</f>
        <v>Low</v>
      </c>
    </row>
    <row r="2498" spans="1:24" x14ac:dyDescent="0.3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 t="str">
        <f>IF(Table1[[#This Row],[tenure]]&lt;= 6, "0-6 months", IF(Table1[[#This Row],[tenure]] &lt;= 12, "6-12 months", "Over 12 months"))</f>
        <v>Over 12 months</v>
      </c>
      <c r="W2498">
        <v>26.786081943586577</v>
      </c>
      <c r="X2498" t="str">
        <f>IF(Table1[[#This Row],[MonthlyCharges]] &lt;= 50, "Low", IF(Table1[[#This Row],[MonthlyCharges]] &lt;= 100, "Medium", "High"))</f>
        <v>Low</v>
      </c>
    </row>
    <row r="2499" spans="1:24" x14ac:dyDescent="0.3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 t="str">
        <f>IF(Table1[[#This Row],[tenure]]&lt;= 6, "0-6 months", IF(Table1[[#This Row],[tenure]] &lt;= 12, "6-12 months", "Over 12 months"))</f>
        <v>0-6 months</v>
      </c>
      <c r="W2499">
        <v>26.941255908170152</v>
      </c>
      <c r="X2499" t="str">
        <f>IF(Table1[[#This Row],[MonthlyCharges]] &lt;= 50, "Low", IF(Table1[[#This Row],[MonthlyCharges]] &lt;= 100, "Medium", "High"))</f>
        <v>Low</v>
      </c>
    </row>
    <row r="2500" spans="1:24" x14ac:dyDescent="0.3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 t="str">
        <f>IF(Table1[[#This Row],[tenure]]&lt;= 6, "0-6 months", IF(Table1[[#This Row],[tenure]] &lt;= 12, "6-12 months", "Over 12 months"))</f>
        <v>Over 12 months</v>
      </c>
      <c r="W2500">
        <v>26.786081943586577</v>
      </c>
      <c r="X2500" t="str">
        <f>IF(Table1[[#This Row],[MonthlyCharges]] &lt;= 50, "Low", IF(Table1[[#This Row],[MonthlyCharges]] &lt;= 100, "Medium", "High"))</f>
        <v>Medium</v>
      </c>
    </row>
    <row r="2501" spans="1:24" x14ac:dyDescent="0.3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 t="str">
        <f>IF(Table1[[#This Row],[tenure]]&lt;= 6, "0-6 months", IF(Table1[[#This Row],[tenure]] &lt;= 12, "6-12 months", "Over 12 months"))</f>
        <v>Over 12 months</v>
      </c>
      <c r="W2501">
        <v>26.786081943586577</v>
      </c>
      <c r="X2501" t="str">
        <f>IF(Table1[[#This Row],[MonthlyCharges]] &lt;= 50, "Low", IF(Table1[[#This Row],[MonthlyCharges]] &lt;= 100, "Medium", "High"))</f>
        <v>Medium</v>
      </c>
    </row>
    <row r="2502" spans="1:24" x14ac:dyDescent="0.3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 t="str">
        <f>IF(Table1[[#This Row],[tenure]]&lt;= 6, "0-6 months", IF(Table1[[#This Row],[tenure]] &lt;= 12, "6-12 months", "Over 12 months"))</f>
        <v>Over 12 months</v>
      </c>
      <c r="W2502">
        <v>26.786081943586577</v>
      </c>
      <c r="X2502" t="str">
        <f>IF(Table1[[#This Row],[MonthlyCharges]] &lt;= 50, "Low", IF(Table1[[#This Row],[MonthlyCharges]] &lt;= 100, "Medium", "High"))</f>
        <v>Medium</v>
      </c>
    </row>
    <row r="2503" spans="1:24" x14ac:dyDescent="0.3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 t="str">
        <f>IF(Table1[[#This Row],[tenure]]&lt;= 6, "0-6 months", IF(Table1[[#This Row],[tenure]] &lt;= 12, "6-12 months", "Over 12 months"))</f>
        <v>Over 12 months</v>
      </c>
      <c r="W2503">
        <v>26.786081943586577</v>
      </c>
      <c r="X2503" t="str">
        <f>IF(Table1[[#This Row],[MonthlyCharges]] &lt;= 50, "Low", IF(Table1[[#This Row],[MonthlyCharges]] &lt;= 100, "Medium", "High"))</f>
        <v>Low</v>
      </c>
    </row>
    <row r="2504" spans="1:24" x14ac:dyDescent="0.3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 t="str">
        <f>IF(Table1[[#This Row],[tenure]]&lt;= 6, "0-6 months", IF(Table1[[#This Row],[tenure]] &lt;= 12, "6-12 months", "Over 12 months"))</f>
        <v>Over 12 months</v>
      </c>
      <c r="W2504">
        <v>26.786081943586577</v>
      </c>
      <c r="X2504" t="str">
        <f>IF(Table1[[#This Row],[MonthlyCharges]] &lt;= 50, "Low", IF(Table1[[#This Row],[MonthlyCharges]] &lt;= 100, "Medium", "High"))</f>
        <v>Low</v>
      </c>
    </row>
    <row r="2505" spans="1:24" x14ac:dyDescent="0.3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 t="str">
        <f>IF(Table1[[#This Row],[tenure]]&lt;= 6, "0-6 months", IF(Table1[[#This Row],[tenure]] &lt;= 12, "6-12 months", "Over 12 months"))</f>
        <v>Over 12 months</v>
      </c>
      <c r="W2505">
        <v>26.786081943586577</v>
      </c>
      <c r="X2505" t="str">
        <f>IF(Table1[[#This Row],[MonthlyCharges]] &lt;= 50, "Low", IF(Table1[[#This Row],[MonthlyCharges]] &lt;= 100, "Medium", "High"))</f>
        <v>Low</v>
      </c>
    </row>
    <row r="2506" spans="1:24" x14ac:dyDescent="0.3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 t="str">
        <f>IF(Table1[[#This Row],[tenure]]&lt;= 6, "0-6 months", IF(Table1[[#This Row],[tenure]] &lt;= 12, "6-12 months", "Over 12 months"))</f>
        <v>0-6 months</v>
      </c>
      <c r="W2506">
        <v>26.941255908170152</v>
      </c>
      <c r="X2506" t="str">
        <f>IF(Table1[[#This Row],[MonthlyCharges]] &lt;= 50, "Low", IF(Table1[[#This Row],[MonthlyCharges]] &lt;= 100, "Medium", "High"))</f>
        <v>Medium</v>
      </c>
    </row>
    <row r="2507" spans="1:24" x14ac:dyDescent="0.3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 t="str">
        <f>IF(Table1[[#This Row],[tenure]]&lt;= 6, "0-6 months", IF(Table1[[#This Row],[tenure]] &lt;= 12, "6-12 months", "Over 12 months"))</f>
        <v>Over 12 months</v>
      </c>
      <c r="W2507">
        <v>26.786081943586577</v>
      </c>
      <c r="X2507" t="str">
        <f>IF(Table1[[#This Row],[MonthlyCharges]] &lt;= 50, "Low", IF(Table1[[#This Row],[MonthlyCharges]] &lt;= 100, "Medium", "High"))</f>
        <v>Low</v>
      </c>
    </row>
    <row r="2508" spans="1:24" x14ac:dyDescent="0.3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 t="str">
        <f>IF(Table1[[#This Row],[tenure]]&lt;= 6, "0-6 months", IF(Table1[[#This Row],[tenure]] &lt;= 12, "6-12 months", "Over 12 months"))</f>
        <v>Over 12 months</v>
      </c>
      <c r="W2508">
        <v>26.786081943586577</v>
      </c>
      <c r="X2508" t="str">
        <f>IF(Table1[[#This Row],[MonthlyCharges]] &lt;= 50, "Low", IF(Table1[[#This Row],[MonthlyCharges]] &lt;= 100, "Medium", "High"))</f>
        <v>Low</v>
      </c>
    </row>
    <row r="2509" spans="1:24" x14ac:dyDescent="0.3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 t="str">
        <f>IF(Table1[[#This Row],[tenure]]&lt;= 6, "0-6 months", IF(Table1[[#This Row],[tenure]] &lt;= 12, "6-12 months", "Over 12 months"))</f>
        <v>Over 12 months</v>
      </c>
      <c r="W2509">
        <v>26.786081943586577</v>
      </c>
      <c r="X2509" t="str">
        <f>IF(Table1[[#This Row],[MonthlyCharges]] &lt;= 50, "Low", IF(Table1[[#This Row],[MonthlyCharges]] &lt;= 100, "Medium", "High"))</f>
        <v>Low</v>
      </c>
    </row>
    <row r="2510" spans="1:24" x14ac:dyDescent="0.3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 t="str">
        <f>IF(Table1[[#This Row],[tenure]]&lt;= 6, "0-6 months", IF(Table1[[#This Row],[tenure]] &lt;= 12, "6-12 months", "Over 12 months"))</f>
        <v>Over 12 months</v>
      </c>
      <c r="W2510">
        <v>26.786081943586577</v>
      </c>
      <c r="X2510" t="str">
        <f>IF(Table1[[#This Row],[MonthlyCharges]] &lt;= 50, "Low", IF(Table1[[#This Row],[MonthlyCharges]] &lt;= 100, "Medium", "High"))</f>
        <v>High</v>
      </c>
    </row>
    <row r="2511" spans="1:24" x14ac:dyDescent="0.3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 t="str">
        <f>IF(Table1[[#This Row],[tenure]]&lt;= 6, "0-6 months", IF(Table1[[#This Row],[tenure]] &lt;= 12, "6-12 months", "Over 12 months"))</f>
        <v>Over 12 months</v>
      </c>
      <c r="W2511">
        <v>26.786081943586577</v>
      </c>
      <c r="X2511" t="str">
        <f>IF(Table1[[#This Row],[MonthlyCharges]] &lt;= 50, "Low", IF(Table1[[#This Row],[MonthlyCharges]] &lt;= 100, "Medium", "High"))</f>
        <v>Low</v>
      </c>
    </row>
    <row r="2512" spans="1:24" x14ac:dyDescent="0.3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 t="str">
        <f>IF(Table1[[#This Row],[tenure]]&lt;= 6, "0-6 months", IF(Table1[[#This Row],[tenure]] &lt;= 12, "6-12 months", "Over 12 months"))</f>
        <v>0-6 months</v>
      </c>
      <c r="W2512">
        <v>26.941255908170152</v>
      </c>
      <c r="X2512" t="str">
        <f>IF(Table1[[#This Row],[MonthlyCharges]] &lt;= 50, "Low", IF(Table1[[#This Row],[MonthlyCharges]] &lt;= 100, "Medium", "High"))</f>
        <v>Medium</v>
      </c>
    </row>
    <row r="2513" spans="1:24" x14ac:dyDescent="0.3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 t="str">
        <f>IF(Table1[[#This Row],[tenure]]&lt;= 6, "0-6 months", IF(Table1[[#This Row],[tenure]] &lt;= 12, "6-12 months", "Over 12 months"))</f>
        <v>Over 12 months</v>
      </c>
      <c r="W2513">
        <v>26.786081943586577</v>
      </c>
      <c r="X2513" t="str">
        <f>IF(Table1[[#This Row],[MonthlyCharges]] &lt;= 50, "Low", IF(Table1[[#This Row],[MonthlyCharges]] &lt;= 100, "Medium", "High"))</f>
        <v>Medium</v>
      </c>
    </row>
    <row r="2514" spans="1:24" x14ac:dyDescent="0.3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 t="str">
        <f>IF(Table1[[#This Row],[tenure]]&lt;= 6, "0-6 months", IF(Table1[[#This Row],[tenure]] &lt;= 12, "6-12 months", "Over 12 months"))</f>
        <v>Over 12 months</v>
      </c>
      <c r="W2514">
        <v>26.786081943586577</v>
      </c>
      <c r="X2514" t="str">
        <f>IF(Table1[[#This Row],[MonthlyCharges]] &lt;= 50, "Low", IF(Table1[[#This Row],[MonthlyCharges]] &lt;= 100, "Medium", "High"))</f>
        <v>Medium</v>
      </c>
    </row>
    <row r="2515" spans="1:24" x14ac:dyDescent="0.3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 t="str">
        <f>IF(Table1[[#This Row],[tenure]]&lt;= 6, "0-6 months", IF(Table1[[#This Row],[tenure]] &lt;= 12, "6-12 months", "Over 12 months"))</f>
        <v>Over 12 months</v>
      </c>
      <c r="W2515">
        <v>26.786081943586577</v>
      </c>
      <c r="X2515" t="str">
        <f>IF(Table1[[#This Row],[MonthlyCharges]] &lt;= 50, "Low", IF(Table1[[#This Row],[MonthlyCharges]] &lt;= 100, "Medium", "High"))</f>
        <v>Low</v>
      </c>
    </row>
    <row r="2516" spans="1:24" x14ac:dyDescent="0.3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 t="str">
        <f>IF(Table1[[#This Row],[tenure]]&lt;= 6, "0-6 months", IF(Table1[[#This Row],[tenure]] &lt;= 12, "6-12 months", "Over 12 months"))</f>
        <v>Over 12 months</v>
      </c>
      <c r="W2516">
        <v>26.786081943586577</v>
      </c>
      <c r="X2516" t="str">
        <f>IF(Table1[[#This Row],[MonthlyCharges]] &lt;= 50, "Low", IF(Table1[[#This Row],[MonthlyCharges]] &lt;= 100, "Medium", "High"))</f>
        <v>Medium</v>
      </c>
    </row>
    <row r="2517" spans="1:24" x14ac:dyDescent="0.3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 t="str">
        <f>IF(Table1[[#This Row],[tenure]]&lt;= 6, "0-6 months", IF(Table1[[#This Row],[tenure]] &lt;= 12, "6-12 months", "Over 12 months"))</f>
        <v>Over 12 months</v>
      </c>
      <c r="W2517">
        <v>26.786081943586577</v>
      </c>
      <c r="X2517" t="str">
        <f>IF(Table1[[#This Row],[MonthlyCharges]] &lt;= 50, "Low", IF(Table1[[#This Row],[MonthlyCharges]] &lt;= 100, "Medium", "High"))</f>
        <v>High</v>
      </c>
    </row>
    <row r="2518" spans="1:24" x14ac:dyDescent="0.3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 t="str">
        <f>IF(Table1[[#This Row],[tenure]]&lt;= 6, "0-6 months", IF(Table1[[#This Row],[tenure]] &lt;= 12, "6-12 months", "Over 12 months"))</f>
        <v>Over 12 months</v>
      </c>
      <c r="W2518">
        <v>26.786081943586577</v>
      </c>
      <c r="X2518" t="str">
        <f>IF(Table1[[#This Row],[MonthlyCharges]] &lt;= 50, "Low", IF(Table1[[#This Row],[MonthlyCharges]] &lt;= 100, "Medium", "High"))</f>
        <v>Medium</v>
      </c>
    </row>
    <row r="2519" spans="1:24" x14ac:dyDescent="0.3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 t="str">
        <f>IF(Table1[[#This Row],[tenure]]&lt;= 6, "0-6 months", IF(Table1[[#This Row],[tenure]] &lt;= 12, "6-12 months", "Over 12 months"))</f>
        <v>0-6 months</v>
      </c>
      <c r="W2519">
        <v>26.941255908170152</v>
      </c>
      <c r="X2519" t="str">
        <f>IF(Table1[[#This Row],[MonthlyCharges]] &lt;= 50, "Low", IF(Table1[[#This Row],[MonthlyCharges]] &lt;= 100, "Medium", "High"))</f>
        <v>Medium</v>
      </c>
    </row>
    <row r="2520" spans="1:24" x14ac:dyDescent="0.3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 t="str">
        <f>IF(Table1[[#This Row],[tenure]]&lt;= 6, "0-6 months", IF(Table1[[#This Row],[tenure]] &lt;= 12, "6-12 months", "Over 12 months"))</f>
        <v>Over 12 months</v>
      </c>
      <c r="W2520">
        <v>26.786081943586577</v>
      </c>
      <c r="X2520" t="str">
        <f>IF(Table1[[#This Row],[MonthlyCharges]] &lt;= 50, "Low", IF(Table1[[#This Row],[MonthlyCharges]] &lt;= 100, "Medium", "High"))</f>
        <v>Medium</v>
      </c>
    </row>
    <row r="2521" spans="1:24" x14ac:dyDescent="0.3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 t="str">
        <f>IF(Table1[[#This Row],[tenure]]&lt;= 6, "0-6 months", IF(Table1[[#This Row],[tenure]] &lt;= 12, "6-12 months", "Over 12 months"))</f>
        <v>0-6 months</v>
      </c>
      <c r="W2521">
        <v>26.941255908170152</v>
      </c>
      <c r="X2521" t="str">
        <f>IF(Table1[[#This Row],[MonthlyCharges]] &lt;= 50, "Low", IF(Table1[[#This Row],[MonthlyCharges]] &lt;= 100, "Medium", "High"))</f>
        <v>Medium</v>
      </c>
    </row>
    <row r="2522" spans="1:24" x14ac:dyDescent="0.3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 t="str">
        <f>IF(Table1[[#This Row],[tenure]]&lt;= 6, "0-6 months", IF(Table1[[#This Row],[tenure]] &lt;= 12, "6-12 months", "Over 12 months"))</f>
        <v>Over 12 months</v>
      </c>
      <c r="W2522">
        <v>26.786081943586577</v>
      </c>
      <c r="X2522" t="str">
        <f>IF(Table1[[#This Row],[MonthlyCharges]] &lt;= 50, "Low", IF(Table1[[#This Row],[MonthlyCharges]] &lt;= 100, "Medium", "High"))</f>
        <v>Medium</v>
      </c>
    </row>
    <row r="2523" spans="1:24" x14ac:dyDescent="0.3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 t="str">
        <f>IF(Table1[[#This Row],[tenure]]&lt;= 6, "0-6 months", IF(Table1[[#This Row],[tenure]] &lt;= 12, "6-12 months", "Over 12 months"))</f>
        <v>Over 12 months</v>
      </c>
      <c r="W2523">
        <v>26.786081943586577</v>
      </c>
      <c r="X2523" t="str">
        <f>IF(Table1[[#This Row],[MonthlyCharges]] &lt;= 50, "Low", IF(Table1[[#This Row],[MonthlyCharges]] &lt;= 100, "Medium", "High"))</f>
        <v>Medium</v>
      </c>
    </row>
    <row r="2524" spans="1:24" x14ac:dyDescent="0.3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 t="str">
        <f>IF(Table1[[#This Row],[tenure]]&lt;= 6, "0-6 months", IF(Table1[[#This Row],[tenure]] &lt;= 12, "6-12 months", "Over 12 months"))</f>
        <v>Over 12 months</v>
      </c>
      <c r="W2524">
        <v>26.786081943586577</v>
      </c>
      <c r="X2524" t="str">
        <f>IF(Table1[[#This Row],[MonthlyCharges]] &lt;= 50, "Low", IF(Table1[[#This Row],[MonthlyCharges]] &lt;= 100, "Medium", "High"))</f>
        <v>Medium</v>
      </c>
    </row>
    <row r="2525" spans="1:24" x14ac:dyDescent="0.3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 t="str">
        <f>IF(Table1[[#This Row],[tenure]]&lt;= 6, "0-6 months", IF(Table1[[#This Row],[tenure]] &lt;= 12, "6-12 months", "Over 12 months"))</f>
        <v>Over 12 months</v>
      </c>
      <c r="W2525">
        <v>26.786081943586577</v>
      </c>
      <c r="X2525" t="str">
        <f>IF(Table1[[#This Row],[MonthlyCharges]] &lt;= 50, "Low", IF(Table1[[#This Row],[MonthlyCharges]] &lt;= 100, "Medium", "High"))</f>
        <v>Low</v>
      </c>
    </row>
    <row r="2526" spans="1:24" x14ac:dyDescent="0.3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 t="str">
        <f>IF(Table1[[#This Row],[tenure]]&lt;= 6, "0-6 months", IF(Table1[[#This Row],[tenure]] &lt;= 12, "6-12 months", "Over 12 months"))</f>
        <v>Over 12 months</v>
      </c>
      <c r="W2526">
        <v>26.786081943586577</v>
      </c>
      <c r="X2526" t="str">
        <f>IF(Table1[[#This Row],[MonthlyCharges]] &lt;= 50, "Low", IF(Table1[[#This Row],[MonthlyCharges]] &lt;= 100, "Medium", "High"))</f>
        <v>Low</v>
      </c>
    </row>
    <row r="2527" spans="1:24" x14ac:dyDescent="0.3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 t="str">
        <f>IF(Table1[[#This Row],[tenure]]&lt;= 6, "0-6 months", IF(Table1[[#This Row],[tenure]] &lt;= 12, "6-12 months", "Over 12 months"))</f>
        <v>Over 12 months</v>
      </c>
      <c r="W2527">
        <v>26.786081943586577</v>
      </c>
      <c r="X2527" t="str">
        <f>IF(Table1[[#This Row],[MonthlyCharges]] &lt;= 50, "Low", IF(Table1[[#This Row],[MonthlyCharges]] &lt;= 100, "Medium", "High"))</f>
        <v>Medium</v>
      </c>
    </row>
    <row r="2528" spans="1:24" x14ac:dyDescent="0.3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 t="str">
        <f>IF(Table1[[#This Row],[tenure]]&lt;= 6, "0-6 months", IF(Table1[[#This Row],[tenure]] &lt;= 12, "6-12 months", "Over 12 months"))</f>
        <v>0-6 months</v>
      </c>
      <c r="W2528">
        <v>26.941255908170152</v>
      </c>
      <c r="X2528" t="str">
        <f>IF(Table1[[#This Row],[MonthlyCharges]] &lt;= 50, "Low", IF(Table1[[#This Row],[MonthlyCharges]] &lt;= 100, "Medium", "High"))</f>
        <v>Low</v>
      </c>
    </row>
    <row r="2529" spans="1:24" x14ac:dyDescent="0.3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 t="str">
        <f>IF(Table1[[#This Row],[tenure]]&lt;= 6, "0-6 months", IF(Table1[[#This Row],[tenure]] &lt;= 12, "6-12 months", "Over 12 months"))</f>
        <v>6-12 months</v>
      </c>
      <c r="W2529">
        <v>23.971631205673759</v>
      </c>
      <c r="X2529" t="str">
        <f>IF(Table1[[#This Row],[MonthlyCharges]] &lt;= 50, "Low", IF(Table1[[#This Row],[MonthlyCharges]] &lt;= 100, "Medium", "High"))</f>
        <v>Medium</v>
      </c>
    </row>
    <row r="2530" spans="1:24" x14ac:dyDescent="0.3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 t="str">
        <f>IF(Table1[[#This Row],[tenure]]&lt;= 6, "0-6 months", IF(Table1[[#This Row],[tenure]] &lt;= 12, "6-12 months", "Over 12 months"))</f>
        <v>6-12 months</v>
      </c>
      <c r="W2530">
        <v>23.971631205673759</v>
      </c>
      <c r="X2530" t="str">
        <f>IF(Table1[[#This Row],[MonthlyCharges]] &lt;= 50, "Low", IF(Table1[[#This Row],[MonthlyCharges]] &lt;= 100, "Medium", "High"))</f>
        <v>Medium</v>
      </c>
    </row>
    <row r="2531" spans="1:24" x14ac:dyDescent="0.3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 t="str">
        <f>IF(Table1[[#This Row],[tenure]]&lt;= 6, "0-6 months", IF(Table1[[#This Row],[tenure]] &lt;= 12, "6-12 months", "Over 12 months"))</f>
        <v>Over 12 months</v>
      </c>
      <c r="W2531">
        <v>26.786081943586577</v>
      </c>
      <c r="X2531" t="str">
        <f>IF(Table1[[#This Row],[MonthlyCharges]] &lt;= 50, "Low", IF(Table1[[#This Row],[MonthlyCharges]] &lt;= 100, "Medium", "High"))</f>
        <v>Medium</v>
      </c>
    </row>
    <row r="2532" spans="1:24" x14ac:dyDescent="0.3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 t="str">
        <f>IF(Table1[[#This Row],[tenure]]&lt;= 6, "0-6 months", IF(Table1[[#This Row],[tenure]] &lt;= 12, "6-12 months", "Over 12 months"))</f>
        <v>6-12 months</v>
      </c>
      <c r="W2532">
        <v>23.971631205673759</v>
      </c>
      <c r="X2532" t="str">
        <f>IF(Table1[[#This Row],[MonthlyCharges]] &lt;= 50, "Low", IF(Table1[[#This Row],[MonthlyCharges]] &lt;= 100, "Medium", "High"))</f>
        <v>High</v>
      </c>
    </row>
    <row r="2533" spans="1:24" x14ac:dyDescent="0.3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 t="str">
        <f>IF(Table1[[#This Row],[tenure]]&lt;= 6, "0-6 months", IF(Table1[[#This Row],[tenure]] &lt;= 12, "6-12 months", "Over 12 months"))</f>
        <v>Over 12 months</v>
      </c>
      <c r="W2533">
        <v>26.786081943586577</v>
      </c>
      <c r="X2533" t="str">
        <f>IF(Table1[[#This Row],[MonthlyCharges]] &lt;= 50, "Low", IF(Table1[[#This Row],[MonthlyCharges]] &lt;= 100, "Medium", "High"))</f>
        <v>Low</v>
      </c>
    </row>
    <row r="2534" spans="1:24" x14ac:dyDescent="0.3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 t="str">
        <f>IF(Table1[[#This Row],[tenure]]&lt;= 6, "0-6 months", IF(Table1[[#This Row],[tenure]] &lt;= 12, "6-12 months", "Over 12 months"))</f>
        <v>Over 12 months</v>
      </c>
      <c r="W2534">
        <v>26.786081943586577</v>
      </c>
      <c r="X2534" t="str">
        <f>IF(Table1[[#This Row],[MonthlyCharges]] &lt;= 50, "Low", IF(Table1[[#This Row],[MonthlyCharges]] &lt;= 100, "Medium", "High"))</f>
        <v>High</v>
      </c>
    </row>
    <row r="2535" spans="1:24" x14ac:dyDescent="0.3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 t="str">
        <f>IF(Table1[[#This Row],[tenure]]&lt;= 6, "0-6 months", IF(Table1[[#This Row],[tenure]] &lt;= 12, "6-12 months", "Over 12 months"))</f>
        <v>Over 12 months</v>
      </c>
      <c r="W2535">
        <v>26.786081943586577</v>
      </c>
      <c r="X2535" t="str">
        <f>IF(Table1[[#This Row],[MonthlyCharges]] &lt;= 50, "Low", IF(Table1[[#This Row],[MonthlyCharges]] &lt;= 100, "Medium", "High"))</f>
        <v>Medium</v>
      </c>
    </row>
    <row r="2536" spans="1:24" x14ac:dyDescent="0.3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 t="str">
        <f>IF(Table1[[#This Row],[tenure]]&lt;= 6, "0-6 months", IF(Table1[[#This Row],[tenure]] &lt;= 12, "6-12 months", "Over 12 months"))</f>
        <v>Over 12 months</v>
      </c>
      <c r="W2536">
        <v>26.786081943586577</v>
      </c>
      <c r="X2536" t="str">
        <f>IF(Table1[[#This Row],[MonthlyCharges]] &lt;= 50, "Low", IF(Table1[[#This Row],[MonthlyCharges]] &lt;= 100, "Medium", "High"))</f>
        <v>High</v>
      </c>
    </row>
    <row r="2537" spans="1:24" x14ac:dyDescent="0.3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 t="str">
        <f>IF(Table1[[#This Row],[tenure]]&lt;= 6, "0-6 months", IF(Table1[[#This Row],[tenure]] &lt;= 12, "6-12 months", "Over 12 months"))</f>
        <v>Over 12 months</v>
      </c>
      <c r="W2537">
        <v>26.786081943586577</v>
      </c>
      <c r="X2537" t="str">
        <f>IF(Table1[[#This Row],[MonthlyCharges]] &lt;= 50, "Low", IF(Table1[[#This Row],[MonthlyCharges]] &lt;= 100, "Medium", "High"))</f>
        <v>Medium</v>
      </c>
    </row>
    <row r="2538" spans="1:24" x14ac:dyDescent="0.3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 t="str">
        <f>IF(Table1[[#This Row],[tenure]]&lt;= 6, "0-6 months", IF(Table1[[#This Row],[tenure]] &lt;= 12, "6-12 months", "Over 12 months"))</f>
        <v>Over 12 months</v>
      </c>
      <c r="W2538">
        <v>26.786081943586577</v>
      </c>
      <c r="X2538" t="str">
        <f>IF(Table1[[#This Row],[MonthlyCharges]] &lt;= 50, "Low", IF(Table1[[#This Row],[MonthlyCharges]] &lt;= 100, "Medium", "High"))</f>
        <v>Low</v>
      </c>
    </row>
    <row r="2539" spans="1:24" x14ac:dyDescent="0.3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 t="str">
        <f>IF(Table1[[#This Row],[tenure]]&lt;= 6, "0-6 months", IF(Table1[[#This Row],[tenure]] &lt;= 12, "6-12 months", "Over 12 months"))</f>
        <v>Over 12 months</v>
      </c>
      <c r="W2539">
        <v>26.786081943586577</v>
      </c>
      <c r="X2539" t="str">
        <f>IF(Table1[[#This Row],[MonthlyCharges]] &lt;= 50, "Low", IF(Table1[[#This Row],[MonthlyCharges]] &lt;= 100, "Medium", "High"))</f>
        <v>High</v>
      </c>
    </row>
    <row r="2540" spans="1:24" x14ac:dyDescent="0.3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 t="str">
        <f>IF(Table1[[#This Row],[tenure]]&lt;= 6, "0-6 months", IF(Table1[[#This Row],[tenure]] &lt;= 12, "6-12 months", "Over 12 months"))</f>
        <v>Over 12 months</v>
      </c>
      <c r="W2540">
        <v>26.786081943586577</v>
      </c>
      <c r="X2540" t="str">
        <f>IF(Table1[[#This Row],[MonthlyCharges]] &lt;= 50, "Low", IF(Table1[[#This Row],[MonthlyCharges]] &lt;= 100, "Medium", "High"))</f>
        <v>Low</v>
      </c>
    </row>
    <row r="2541" spans="1:24" x14ac:dyDescent="0.3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 t="str">
        <f>IF(Table1[[#This Row],[tenure]]&lt;= 6, "0-6 months", IF(Table1[[#This Row],[tenure]] &lt;= 12, "6-12 months", "Over 12 months"))</f>
        <v>Over 12 months</v>
      </c>
      <c r="W2541">
        <v>26.786081943586577</v>
      </c>
      <c r="X2541" t="str">
        <f>IF(Table1[[#This Row],[MonthlyCharges]] &lt;= 50, "Low", IF(Table1[[#This Row],[MonthlyCharges]] &lt;= 100, "Medium", "High"))</f>
        <v>Low</v>
      </c>
    </row>
    <row r="2542" spans="1:24" x14ac:dyDescent="0.3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 t="str">
        <f>IF(Table1[[#This Row],[tenure]]&lt;= 6, "0-6 months", IF(Table1[[#This Row],[tenure]] &lt;= 12, "6-12 months", "Over 12 months"))</f>
        <v>Over 12 months</v>
      </c>
      <c r="W2542">
        <v>26.786081943586577</v>
      </c>
      <c r="X2542" t="str">
        <f>IF(Table1[[#This Row],[MonthlyCharges]] &lt;= 50, "Low", IF(Table1[[#This Row],[MonthlyCharges]] &lt;= 100, "Medium", "High"))</f>
        <v>High</v>
      </c>
    </row>
    <row r="2543" spans="1:24" x14ac:dyDescent="0.3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 t="str">
        <f>IF(Table1[[#This Row],[tenure]]&lt;= 6, "0-6 months", IF(Table1[[#This Row],[tenure]] &lt;= 12, "6-12 months", "Over 12 months"))</f>
        <v>Over 12 months</v>
      </c>
      <c r="W2543">
        <v>26.786081943586577</v>
      </c>
      <c r="X2543" t="str">
        <f>IF(Table1[[#This Row],[MonthlyCharges]] &lt;= 50, "Low", IF(Table1[[#This Row],[MonthlyCharges]] &lt;= 100, "Medium", "High"))</f>
        <v>Medium</v>
      </c>
    </row>
    <row r="2544" spans="1:24" x14ac:dyDescent="0.3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 t="str">
        <f>IF(Table1[[#This Row],[tenure]]&lt;= 6, "0-6 months", IF(Table1[[#This Row],[tenure]] &lt;= 12, "6-12 months", "Over 12 months"))</f>
        <v>Over 12 months</v>
      </c>
      <c r="W2544">
        <v>26.786081943586577</v>
      </c>
      <c r="X2544" t="str">
        <f>IF(Table1[[#This Row],[MonthlyCharges]] &lt;= 50, "Low", IF(Table1[[#This Row],[MonthlyCharges]] &lt;= 100, "Medium", "High"))</f>
        <v>Medium</v>
      </c>
    </row>
    <row r="2545" spans="1:24" x14ac:dyDescent="0.3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 t="str">
        <f>IF(Table1[[#This Row],[tenure]]&lt;= 6, "0-6 months", IF(Table1[[#This Row],[tenure]] &lt;= 12, "6-12 months", "Over 12 months"))</f>
        <v>Over 12 months</v>
      </c>
      <c r="W2545">
        <v>26.786081943586577</v>
      </c>
      <c r="X2545" t="str">
        <f>IF(Table1[[#This Row],[MonthlyCharges]] &lt;= 50, "Low", IF(Table1[[#This Row],[MonthlyCharges]] &lt;= 100, "Medium", "High"))</f>
        <v>Medium</v>
      </c>
    </row>
    <row r="2546" spans="1:24" x14ac:dyDescent="0.3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 t="str">
        <f>IF(Table1[[#This Row],[tenure]]&lt;= 6, "0-6 months", IF(Table1[[#This Row],[tenure]] &lt;= 12, "6-12 months", "Over 12 months"))</f>
        <v>6-12 months</v>
      </c>
      <c r="W2546">
        <v>23.971631205673759</v>
      </c>
      <c r="X2546" t="str">
        <f>IF(Table1[[#This Row],[MonthlyCharges]] &lt;= 50, "Low", IF(Table1[[#This Row],[MonthlyCharges]] &lt;= 100, "Medium", "High"))</f>
        <v>Medium</v>
      </c>
    </row>
    <row r="2547" spans="1:24" x14ac:dyDescent="0.3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 t="str">
        <f>IF(Table1[[#This Row],[tenure]]&lt;= 6, "0-6 months", IF(Table1[[#This Row],[tenure]] &lt;= 12, "6-12 months", "Over 12 months"))</f>
        <v>Over 12 months</v>
      </c>
      <c r="W2547">
        <v>26.786081943586577</v>
      </c>
      <c r="X2547" t="str">
        <f>IF(Table1[[#This Row],[MonthlyCharges]] &lt;= 50, "Low", IF(Table1[[#This Row],[MonthlyCharges]] &lt;= 100, "Medium", "High"))</f>
        <v>Medium</v>
      </c>
    </row>
    <row r="2548" spans="1:24" x14ac:dyDescent="0.3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 t="str">
        <f>IF(Table1[[#This Row],[tenure]]&lt;= 6, "0-6 months", IF(Table1[[#This Row],[tenure]] &lt;= 12, "6-12 months", "Over 12 months"))</f>
        <v>Over 12 months</v>
      </c>
      <c r="W2548">
        <v>26.786081943586577</v>
      </c>
      <c r="X2548" t="str">
        <f>IF(Table1[[#This Row],[MonthlyCharges]] &lt;= 50, "Low", IF(Table1[[#This Row],[MonthlyCharges]] &lt;= 100, "Medium", "High"))</f>
        <v>Medium</v>
      </c>
    </row>
    <row r="2549" spans="1:24" x14ac:dyDescent="0.3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 t="str">
        <f>IF(Table1[[#This Row],[tenure]]&lt;= 6, "0-6 months", IF(Table1[[#This Row],[tenure]] &lt;= 12, "6-12 months", "Over 12 months"))</f>
        <v>Over 12 months</v>
      </c>
      <c r="W2549">
        <v>26.786081943586577</v>
      </c>
      <c r="X2549" t="str">
        <f>IF(Table1[[#This Row],[MonthlyCharges]] &lt;= 50, "Low", IF(Table1[[#This Row],[MonthlyCharges]] &lt;= 100, "Medium", "High"))</f>
        <v>Low</v>
      </c>
    </row>
    <row r="2550" spans="1:24" x14ac:dyDescent="0.3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 t="str">
        <f>IF(Table1[[#This Row],[tenure]]&lt;= 6, "0-6 months", IF(Table1[[#This Row],[tenure]] &lt;= 12, "6-12 months", "Over 12 months"))</f>
        <v>6-12 months</v>
      </c>
      <c r="W2550">
        <v>23.971631205673759</v>
      </c>
      <c r="X2550" t="str">
        <f>IF(Table1[[#This Row],[MonthlyCharges]] &lt;= 50, "Low", IF(Table1[[#This Row],[MonthlyCharges]] &lt;= 100, "Medium", "High"))</f>
        <v>Medium</v>
      </c>
    </row>
    <row r="2551" spans="1:24" x14ac:dyDescent="0.3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 t="str">
        <f>IF(Table1[[#This Row],[tenure]]&lt;= 6, "0-6 months", IF(Table1[[#This Row],[tenure]] &lt;= 12, "6-12 months", "Over 12 months"))</f>
        <v>0-6 months</v>
      </c>
      <c r="W2551">
        <v>26.941255908170152</v>
      </c>
      <c r="X2551" t="str">
        <f>IF(Table1[[#This Row],[MonthlyCharges]] &lt;= 50, "Low", IF(Table1[[#This Row],[MonthlyCharges]] &lt;= 100, "Medium", "High"))</f>
        <v>Low</v>
      </c>
    </row>
    <row r="2552" spans="1:24" x14ac:dyDescent="0.3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 t="str">
        <f>IF(Table1[[#This Row],[tenure]]&lt;= 6, "0-6 months", IF(Table1[[#This Row],[tenure]] &lt;= 12, "6-12 months", "Over 12 months"))</f>
        <v>Over 12 months</v>
      </c>
      <c r="W2552">
        <v>26.786081943586577</v>
      </c>
      <c r="X2552" t="str">
        <f>IF(Table1[[#This Row],[MonthlyCharges]] &lt;= 50, "Low", IF(Table1[[#This Row],[MonthlyCharges]] &lt;= 100, "Medium", "High"))</f>
        <v>Low</v>
      </c>
    </row>
    <row r="2553" spans="1:24" x14ac:dyDescent="0.3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 t="str">
        <f>IF(Table1[[#This Row],[tenure]]&lt;= 6, "0-6 months", IF(Table1[[#This Row],[tenure]] &lt;= 12, "6-12 months", "Over 12 months"))</f>
        <v>6-12 months</v>
      </c>
      <c r="W2553">
        <v>23.971631205673759</v>
      </c>
      <c r="X2553" t="str">
        <f>IF(Table1[[#This Row],[MonthlyCharges]] &lt;= 50, "Low", IF(Table1[[#This Row],[MonthlyCharges]] &lt;= 100, "Medium", "High"))</f>
        <v>Low</v>
      </c>
    </row>
    <row r="2554" spans="1:24" x14ac:dyDescent="0.3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 t="str">
        <f>IF(Table1[[#This Row],[tenure]]&lt;= 6, "0-6 months", IF(Table1[[#This Row],[tenure]] &lt;= 12, "6-12 months", "Over 12 months"))</f>
        <v>Over 12 months</v>
      </c>
      <c r="W2554">
        <v>26.786081943586577</v>
      </c>
      <c r="X2554" t="str">
        <f>IF(Table1[[#This Row],[MonthlyCharges]] &lt;= 50, "Low", IF(Table1[[#This Row],[MonthlyCharges]] &lt;= 100, "Medium", "High"))</f>
        <v>Low</v>
      </c>
    </row>
    <row r="2555" spans="1:24" x14ac:dyDescent="0.3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 t="str">
        <f>IF(Table1[[#This Row],[tenure]]&lt;= 6, "0-6 months", IF(Table1[[#This Row],[tenure]] &lt;= 12, "6-12 months", "Over 12 months"))</f>
        <v>0-6 months</v>
      </c>
      <c r="W2555">
        <v>26.941255908170152</v>
      </c>
      <c r="X2555" t="str">
        <f>IF(Table1[[#This Row],[MonthlyCharges]] &lt;= 50, "Low", IF(Table1[[#This Row],[MonthlyCharges]] &lt;= 100, "Medium", "High"))</f>
        <v>Low</v>
      </c>
    </row>
    <row r="2556" spans="1:24" x14ac:dyDescent="0.3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 t="str">
        <f>IF(Table1[[#This Row],[tenure]]&lt;= 6, "0-6 months", IF(Table1[[#This Row],[tenure]] &lt;= 12, "6-12 months", "Over 12 months"))</f>
        <v>Over 12 months</v>
      </c>
      <c r="W2556">
        <v>26.786081943586577</v>
      </c>
      <c r="X2556" t="str">
        <f>IF(Table1[[#This Row],[MonthlyCharges]] &lt;= 50, "Low", IF(Table1[[#This Row],[MonthlyCharges]] &lt;= 100, "Medium", "High"))</f>
        <v>Low</v>
      </c>
    </row>
    <row r="2557" spans="1:24" x14ac:dyDescent="0.3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 t="str">
        <f>IF(Table1[[#This Row],[tenure]]&lt;= 6, "0-6 months", IF(Table1[[#This Row],[tenure]] &lt;= 12, "6-12 months", "Over 12 months"))</f>
        <v>6-12 months</v>
      </c>
      <c r="W2557">
        <v>23.971631205673759</v>
      </c>
      <c r="X2557" t="str">
        <f>IF(Table1[[#This Row],[MonthlyCharges]] &lt;= 50, "Low", IF(Table1[[#This Row],[MonthlyCharges]] &lt;= 100, "Medium", "High"))</f>
        <v>Medium</v>
      </c>
    </row>
    <row r="2558" spans="1:24" x14ac:dyDescent="0.3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 t="str">
        <f>IF(Table1[[#This Row],[tenure]]&lt;= 6, "0-6 months", IF(Table1[[#This Row],[tenure]] &lt;= 12, "6-12 months", "Over 12 months"))</f>
        <v>Over 12 months</v>
      </c>
      <c r="W2558">
        <v>26.786081943586577</v>
      </c>
      <c r="X2558" t="str">
        <f>IF(Table1[[#This Row],[MonthlyCharges]] &lt;= 50, "Low", IF(Table1[[#This Row],[MonthlyCharges]] &lt;= 100, "Medium", "High"))</f>
        <v>Medium</v>
      </c>
    </row>
    <row r="2559" spans="1:24" x14ac:dyDescent="0.3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 t="str">
        <f>IF(Table1[[#This Row],[tenure]]&lt;= 6, "0-6 months", IF(Table1[[#This Row],[tenure]] &lt;= 12, "6-12 months", "Over 12 months"))</f>
        <v>0-6 months</v>
      </c>
      <c r="W2559">
        <v>26.941255908170152</v>
      </c>
      <c r="X2559" t="str">
        <f>IF(Table1[[#This Row],[MonthlyCharges]] &lt;= 50, "Low", IF(Table1[[#This Row],[MonthlyCharges]] &lt;= 100, "Medium", "High"))</f>
        <v>Low</v>
      </c>
    </row>
    <row r="2560" spans="1:24" x14ac:dyDescent="0.3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 t="str">
        <f>IF(Table1[[#This Row],[tenure]]&lt;= 6, "0-6 months", IF(Table1[[#This Row],[tenure]] &lt;= 12, "6-12 months", "Over 12 months"))</f>
        <v>Over 12 months</v>
      </c>
      <c r="W2560">
        <v>26.786081943586577</v>
      </c>
      <c r="X2560" t="str">
        <f>IF(Table1[[#This Row],[MonthlyCharges]] &lt;= 50, "Low", IF(Table1[[#This Row],[MonthlyCharges]] &lt;= 100, "Medium", "High"))</f>
        <v>Low</v>
      </c>
    </row>
    <row r="2561" spans="1:24" x14ac:dyDescent="0.3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 t="str">
        <f>IF(Table1[[#This Row],[tenure]]&lt;= 6, "0-6 months", IF(Table1[[#This Row],[tenure]] &lt;= 12, "6-12 months", "Over 12 months"))</f>
        <v>Over 12 months</v>
      </c>
      <c r="W2561">
        <v>26.786081943586577</v>
      </c>
      <c r="X2561" t="str">
        <f>IF(Table1[[#This Row],[MonthlyCharges]] &lt;= 50, "Low", IF(Table1[[#This Row],[MonthlyCharges]] &lt;= 100, "Medium", "High"))</f>
        <v>High</v>
      </c>
    </row>
    <row r="2562" spans="1:24" x14ac:dyDescent="0.3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 t="str">
        <f>IF(Table1[[#This Row],[tenure]]&lt;= 6, "0-6 months", IF(Table1[[#This Row],[tenure]] &lt;= 12, "6-12 months", "Over 12 months"))</f>
        <v>Over 12 months</v>
      </c>
      <c r="W2562">
        <v>26.786081943586577</v>
      </c>
      <c r="X2562" t="str">
        <f>IF(Table1[[#This Row],[MonthlyCharges]] &lt;= 50, "Low", IF(Table1[[#This Row],[MonthlyCharges]] &lt;= 100, "Medium", "High"))</f>
        <v>Medium</v>
      </c>
    </row>
    <row r="2563" spans="1:24" x14ac:dyDescent="0.3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 t="str">
        <f>IF(Table1[[#This Row],[tenure]]&lt;= 6, "0-6 months", IF(Table1[[#This Row],[tenure]] &lt;= 12, "6-12 months", "Over 12 months"))</f>
        <v>Over 12 months</v>
      </c>
      <c r="W2563">
        <v>26.786081943586577</v>
      </c>
      <c r="X2563" t="str">
        <f>IF(Table1[[#This Row],[MonthlyCharges]] &lt;= 50, "Low", IF(Table1[[#This Row],[MonthlyCharges]] &lt;= 100, "Medium", "High"))</f>
        <v>Medium</v>
      </c>
    </row>
    <row r="2564" spans="1:24" x14ac:dyDescent="0.3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 t="str">
        <f>IF(Table1[[#This Row],[tenure]]&lt;= 6, "0-6 months", IF(Table1[[#This Row],[tenure]] &lt;= 12, "6-12 months", "Over 12 months"))</f>
        <v>Over 12 months</v>
      </c>
      <c r="W2564">
        <v>26.786081943586577</v>
      </c>
      <c r="X2564" t="str">
        <f>IF(Table1[[#This Row],[MonthlyCharges]] &lt;= 50, "Low", IF(Table1[[#This Row],[MonthlyCharges]] &lt;= 100, "Medium", "High"))</f>
        <v>Medium</v>
      </c>
    </row>
    <row r="2565" spans="1:24" x14ac:dyDescent="0.3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 t="str">
        <f>IF(Table1[[#This Row],[tenure]]&lt;= 6, "0-6 months", IF(Table1[[#This Row],[tenure]] &lt;= 12, "6-12 months", "Over 12 months"))</f>
        <v>Over 12 months</v>
      </c>
      <c r="W2565">
        <v>26.786081943586577</v>
      </c>
      <c r="X2565" t="str">
        <f>IF(Table1[[#This Row],[MonthlyCharges]] &lt;= 50, "Low", IF(Table1[[#This Row],[MonthlyCharges]] &lt;= 100, "Medium", "High"))</f>
        <v>High</v>
      </c>
    </row>
    <row r="2566" spans="1:24" x14ac:dyDescent="0.3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 t="str">
        <f>IF(Table1[[#This Row],[tenure]]&lt;= 6, "0-6 months", IF(Table1[[#This Row],[tenure]] &lt;= 12, "6-12 months", "Over 12 months"))</f>
        <v>Over 12 months</v>
      </c>
      <c r="W2566">
        <v>26.786081943586577</v>
      </c>
      <c r="X2566" t="str">
        <f>IF(Table1[[#This Row],[MonthlyCharges]] &lt;= 50, "Low", IF(Table1[[#This Row],[MonthlyCharges]] &lt;= 100, "Medium", "High"))</f>
        <v>Medium</v>
      </c>
    </row>
    <row r="2567" spans="1:24" x14ac:dyDescent="0.3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 t="str">
        <f>IF(Table1[[#This Row],[tenure]]&lt;= 6, "0-6 months", IF(Table1[[#This Row],[tenure]] &lt;= 12, "6-12 months", "Over 12 months"))</f>
        <v>Over 12 months</v>
      </c>
      <c r="W2567">
        <v>26.786081943586577</v>
      </c>
      <c r="X2567" t="str">
        <f>IF(Table1[[#This Row],[MonthlyCharges]] &lt;= 50, "Low", IF(Table1[[#This Row],[MonthlyCharges]] &lt;= 100, "Medium", "High"))</f>
        <v>Low</v>
      </c>
    </row>
    <row r="2568" spans="1:24" x14ac:dyDescent="0.3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 t="str">
        <f>IF(Table1[[#This Row],[tenure]]&lt;= 6, "0-6 months", IF(Table1[[#This Row],[tenure]] &lt;= 12, "6-12 months", "Over 12 months"))</f>
        <v>Over 12 months</v>
      </c>
      <c r="W2568">
        <v>26.786081943586577</v>
      </c>
      <c r="X2568" t="str">
        <f>IF(Table1[[#This Row],[MonthlyCharges]] &lt;= 50, "Low", IF(Table1[[#This Row],[MonthlyCharges]] &lt;= 100, "Medium", "High"))</f>
        <v>Medium</v>
      </c>
    </row>
    <row r="2569" spans="1:24" x14ac:dyDescent="0.3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 t="str">
        <f>IF(Table1[[#This Row],[tenure]]&lt;= 6, "0-6 months", IF(Table1[[#This Row],[tenure]] &lt;= 12, "6-12 months", "Over 12 months"))</f>
        <v>Over 12 months</v>
      </c>
      <c r="W2569">
        <v>26.786081943586577</v>
      </c>
      <c r="X2569" t="str">
        <f>IF(Table1[[#This Row],[MonthlyCharges]] &lt;= 50, "Low", IF(Table1[[#This Row],[MonthlyCharges]] &lt;= 100, "Medium", "High"))</f>
        <v>Medium</v>
      </c>
    </row>
    <row r="2570" spans="1:24" x14ac:dyDescent="0.3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 t="str">
        <f>IF(Table1[[#This Row],[tenure]]&lt;= 6, "0-6 months", IF(Table1[[#This Row],[tenure]] &lt;= 12, "6-12 months", "Over 12 months"))</f>
        <v>Over 12 months</v>
      </c>
      <c r="W2570">
        <v>26.786081943586577</v>
      </c>
      <c r="X2570" t="str">
        <f>IF(Table1[[#This Row],[MonthlyCharges]] &lt;= 50, "Low", IF(Table1[[#This Row],[MonthlyCharges]] &lt;= 100, "Medium", "High"))</f>
        <v>Low</v>
      </c>
    </row>
    <row r="2571" spans="1:24" x14ac:dyDescent="0.3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 t="str">
        <f>IF(Table1[[#This Row],[tenure]]&lt;= 6, "0-6 months", IF(Table1[[#This Row],[tenure]] &lt;= 12, "6-12 months", "Over 12 months"))</f>
        <v>Over 12 months</v>
      </c>
      <c r="W2571">
        <v>26.786081943586577</v>
      </c>
      <c r="X2571" t="str">
        <f>IF(Table1[[#This Row],[MonthlyCharges]] &lt;= 50, "Low", IF(Table1[[#This Row],[MonthlyCharges]] &lt;= 100, "Medium", "High"))</f>
        <v>Low</v>
      </c>
    </row>
    <row r="2572" spans="1:24" x14ac:dyDescent="0.3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 t="str">
        <f>IF(Table1[[#This Row],[tenure]]&lt;= 6, "0-6 months", IF(Table1[[#This Row],[tenure]] &lt;= 12, "6-12 months", "Over 12 months"))</f>
        <v>Over 12 months</v>
      </c>
      <c r="W2572">
        <v>26.786081943586577</v>
      </c>
      <c r="X2572" t="str">
        <f>IF(Table1[[#This Row],[MonthlyCharges]] &lt;= 50, "Low", IF(Table1[[#This Row],[MonthlyCharges]] &lt;= 100, "Medium", "High"))</f>
        <v>Medium</v>
      </c>
    </row>
    <row r="2573" spans="1:24" x14ac:dyDescent="0.3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 t="str">
        <f>IF(Table1[[#This Row],[tenure]]&lt;= 6, "0-6 months", IF(Table1[[#This Row],[tenure]] &lt;= 12, "6-12 months", "Over 12 months"))</f>
        <v>Over 12 months</v>
      </c>
      <c r="W2573">
        <v>26.786081943586577</v>
      </c>
      <c r="X2573" t="str">
        <f>IF(Table1[[#This Row],[MonthlyCharges]] &lt;= 50, "Low", IF(Table1[[#This Row],[MonthlyCharges]] &lt;= 100, "Medium", "High"))</f>
        <v>High</v>
      </c>
    </row>
    <row r="2574" spans="1:24" x14ac:dyDescent="0.3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 t="str">
        <f>IF(Table1[[#This Row],[tenure]]&lt;= 6, "0-6 months", IF(Table1[[#This Row],[tenure]] &lt;= 12, "6-12 months", "Over 12 months"))</f>
        <v>Over 12 months</v>
      </c>
      <c r="W2574">
        <v>26.786081943586577</v>
      </c>
      <c r="X2574" t="str">
        <f>IF(Table1[[#This Row],[MonthlyCharges]] &lt;= 50, "Low", IF(Table1[[#This Row],[MonthlyCharges]] &lt;= 100, "Medium", "High"))</f>
        <v>Low</v>
      </c>
    </row>
    <row r="2575" spans="1:24" x14ac:dyDescent="0.3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 t="str">
        <f>IF(Table1[[#This Row],[tenure]]&lt;= 6, "0-6 months", IF(Table1[[#This Row],[tenure]] &lt;= 12, "6-12 months", "Over 12 months"))</f>
        <v>0-6 months</v>
      </c>
      <c r="W2575">
        <v>26.941255908170152</v>
      </c>
      <c r="X2575" t="str">
        <f>IF(Table1[[#This Row],[MonthlyCharges]] &lt;= 50, "Low", IF(Table1[[#This Row],[MonthlyCharges]] &lt;= 100, "Medium", "High"))</f>
        <v>Medium</v>
      </c>
    </row>
    <row r="2576" spans="1:24" x14ac:dyDescent="0.3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 t="str">
        <f>IF(Table1[[#This Row],[tenure]]&lt;= 6, "0-6 months", IF(Table1[[#This Row],[tenure]] &lt;= 12, "6-12 months", "Over 12 months"))</f>
        <v>Over 12 months</v>
      </c>
      <c r="W2576">
        <v>26.786081943586577</v>
      </c>
      <c r="X2576" t="str">
        <f>IF(Table1[[#This Row],[MonthlyCharges]] &lt;= 50, "Low", IF(Table1[[#This Row],[MonthlyCharges]] &lt;= 100, "Medium", "High"))</f>
        <v>Medium</v>
      </c>
    </row>
    <row r="2577" spans="1:24" x14ac:dyDescent="0.3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 t="str">
        <f>IF(Table1[[#This Row],[tenure]]&lt;= 6, "0-6 months", IF(Table1[[#This Row],[tenure]] &lt;= 12, "6-12 months", "Over 12 months"))</f>
        <v>Over 12 months</v>
      </c>
      <c r="W2577">
        <v>26.786081943586577</v>
      </c>
      <c r="X2577" t="str">
        <f>IF(Table1[[#This Row],[MonthlyCharges]] &lt;= 50, "Low", IF(Table1[[#This Row],[MonthlyCharges]] &lt;= 100, "Medium", "High"))</f>
        <v>Low</v>
      </c>
    </row>
    <row r="2578" spans="1:24" x14ac:dyDescent="0.3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 t="str">
        <f>IF(Table1[[#This Row],[tenure]]&lt;= 6, "0-6 months", IF(Table1[[#This Row],[tenure]] &lt;= 12, "6-12 months", "Over 12 months"))</f>
        <v>Over 12 months</v>
      </c>
      <c r="W2578">
        <v>26.786081943586577</v>
      </c>
      <c r="X2578" t="str">
        <f>IF(Table1[[#This Row],[MonthlyCharges]] &lt;= 50, "Low", IF(Table1[[#This Row],[MonthlyCharges]] &lt;= 100, "Medium", "High"))</f>
        <v>High</v>
      </c>
    </row>
    <row r="2579" spans="1:24" x14ac:dyDescent="0.3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 t="str">
        <f>IF(Table1[[#This Row],[tenure]]&lt;= 6, "0-6 months", IF(Table1[[#This Row],[tenure]] &lt;= 12, "6-12 months", "Over 12 months"))</f>
        <v>0-6 months</v>
      </c>
      <c r="W2579">
        <v>26.941255908170152</v>
      </c>
      <c r="X2579" t="str">
        <f>IF(Table1[[#This Row],[MonthlyCharges]] &lt;= 50, "Low", IF(Table1[[#This Row],[MonthlyCharges]] &lt;= 100, "Medium", "High"))</f>
        <v>Medium</v>
      </c>
    </row>
    <row r="2580" spans="1:24" x14ac:dyDescent="0.3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 t="str">
        <f>IF(Table1[[#This Row],[tenure]]&lt;= 6, "0-6 months", IF(Table1[[#This Row],[tenure]] &lt;= 12, "6-12 months", "Over 12 months"))</f>
        <v>Over 12 months</v>
      </c>
      <c r="W2580">
        <v>26.786081943586577</v>
      </c>
      <c r="X2580" t="str">
        <f>IF(Table1[[#This Row],[MonthlyCharges]] &lt;= 50, "Low", IF(Table1[[#This Row],[MonthlyCharges]] &lt;= 100, "Medium", "High"))</f>
        <v>Medium</v>
      </c>
    </row>
    <row r="2581" spans="1:24" x14ac:dyDescent="0.3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 t="str">
        <f>IF(Table1[[#This Row],[tenure]]&lt;= 6, "0-6 months", IF(Table1[[#This Row],[tenure]] &lt;= 12, "6-12 months", "Over 12 months"))</f>
        <v>Over 12 months</v>
      </c>
      <c r="W2581">
        <v>26.786081943586577</v>
      </c>
      <c r="X2581" t="str">
        <f>IF(Table1[[#This Row],[MonthlyCharges]] &lt;= 50, "Low", IF(Table1[[#This Row],[MonthlyCharges]] &lt;= 100, "Medium", "High"))</f>
        <v>Low</v>
      </c>
    </row>
    <row r="2582" spans="1:24" x14ac:dyDescent="0.3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 t="str">
        <f>IF(Table1[[#This Row],[tenure]]&lt;= 6, "0-6 months", IF(Table1[[#This Row],[tenure]] &lt;= 12, "6-12 months", "Over 12 months"))</f>
        <v>Over 12 months</v>
      </c>
      <c r="W2582">
        <v>26.786081943586577</v>
      </c>
      <c r="X2582" t="str">
        <f>IF(Table1[[#This Row],[MonthlyCharges]] &lt;= 50, "Low", IF(Table1[[#This Row],[MonthlyCharges]] &lt;= 100, "Medium", "High"))</f>
        <v>High</v>
      </c>
    </row>
    <row r="2583" spans="1:24" x14ac:dyDescent="0.3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 t="str">
        <f>IF(Table1[[#This Row],[tenure]]&lt;= 6, "0-6 months", IF(Table1[[#This Row],[tenure]] &lt;= 12, "6-12 months", "Over 12 months"))</f>
        <v>6-12 months</v>
      </c>
      <c r="W2583">
        <v>23.971631205673759</v>
      </c>
      <c r="X2583" t="str">
        <f>IF(Table1[[#This Row],[MonthlyCharges]] &lt;= 50, "Low", IF(Table1[[#This Row],[MonthlyCharges]] &lt;= 100, "Medium", "High"))</f>
        <v>Low</v>
      </c>
    </row>
    <row r="2584" spans="1:24" x14ac:dyDescent="0.3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 t="str">
        <f>IF(Table1[[#This Row],[tenure]]&lt;= 6, "0-6 months", IF(Table1[[#This Row],[tenure]] &lt;= 12, "6-12 months", "Over 12 months"))</f>
        <v>6-12 months</v>
      </c>
      <c r="W2584">
        <v>23.971631205673759</v>
      </c>
      <c r="X2584" t="str">
        <f>IF(Table1[[#This Row],[MonthlyCharges]] &lt;= 50, "Low", IF(Table1[[#This Row],[MonthlyCharges]] &lt;= 100, "Medium", "High"))</f>
        <v>High</v>
      </c>
    </row>
    <row r="2585" spans="1:24" x14ac:dyDescent="0.3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 t="str">
        <f>IF(Table1[[#This Row],[tenure]]&lt;= 6, "0-6 months", IF(Table1[[#This Row],[tenure]] &lt;= 12, "6-12 months", "Over 12 months"))</f>
        <v>Over 12 months</v>
      </c>
      <c r="W2585">
        <v>26.786081943586577</v>
      </c>
      <c r="X2585" t="str">
        <f>IF(Table1[[#This Row],[MonthlyCharges]] &lt;= 50, "Low", IF(Table1[[#This Row],[MonthlyCharges]] &lt;= 100, "Medium", "High"))</f>
        <v>Medium</v>
      </c>
    </row>
    <row r="2586" spans="1:24" x14ac:dyDescent="0.3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 t="str">
        <f>IF(Table1[[#This Row],[tenure]]&lt;= 6, "0-6 months", IF(Table1[[#This Row],[tenure]] &lt;= 12, "6-12 months", "Over 12 months"))</f>
        <v>Over 12 months</v>
      </c>
      <c r="W2586">
        <v>26.786081943586577</v>
      </c>
      <c r="X2586" t="str">
        <f>IF(Table1[[#This Row],[MonthlyCharges]] &lt;= 50, "Low", IF(Table1[[#This Row],[MonthlyCharges]] &lt;= 100, "Medium", "High"))</f>
        <v>Medium</v>
      </c>
    </row>
    <row r="2587" spans="1:24" x14ac:dyDescent="0.3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 t="str">
        <f>IF(Table1[[#This Row],[tenure]]&lt;= 6, "0-6 months", IF(Table1[[#This Row],[tenure]] &lt;= 12, "6-12 months", "Over 12 months"))</f>
        <v>Over 12 months</v>
      </c>
      <c r="W2587">
        <v>26.786081943586577</v>
      </c>
      <c r="X2587" t="str">
        <f>IF(Table1[[#This Row],[MonthlyCharges]] &lt;= 50, "Low", IF(Table1[[#This Row],[MonthlyCharges]] &lt;= 100, "Medium", "High"))</f>
        <v>Low</v>
      </c>
    </row>
    <row r="2588" spans="1:24" x14ac:dyDescent="0.3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 t="str">
        <f>IF(Table1[[#This Row],[tenure]]&lt;= 6, "0-6 months", IF(Table1[[#This Row],[tenure]] &lt;= 12, "6-12 months", "Over 12 months"))</f>
        <v>Over 12 months</v>
      </c>
      <c r="W2588">
        <v>26.786081943586577</v>
      </c>
      <c r="X2588" t="str">
        <f>IF(Table1[[#This Row],[MonthlyCharges]] &lt;= 50, "Low", IF(Table1[[#This Row],[MonthlyCharges]] &lt;= 100, "Medium", "High"))</f>
        <v>Low</v>
      </c>
    </row>
    <row r="2589" spans="1:24" x14ac:dyDescent="0.3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 t="str">
        <f>IF(Table1[[#This Row],[tenure]]&lt;= 6, "0-6 months", IF(Table1[[#This Row],[tenure]] &lt;= 12, "6-12 months", "Over 12 months"))</f>
        <v>Over 12 months</v>
      </c>
      <c r="W2589">
        <v>26.786081943586577</v>
      </c>
      <c r="X2589" t="str">
        <f>IF(Table1[[#This Row],[MonthlyCharges]] &lt;= 50, "Low", IF(Table1[[#This Row],[MonthlyCharges]] &lt;= 100, "Medium", "High"))</f>
        <v>Low</v>
      </c>
    </row>
    <row r="2590" spans="1:24" x14ac:dyDescent="0.3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 t="str">
        <f>IF(Table1[[#This Row],[tenure]]&lt;= 6, "0-6 months", IF(Table1[[#This Row],[tenure]] &lt;= 12, "6-12 months", "Over 12 months"))</f>
        <v>6-12 months</v>
      </c>
      <c r="W2590">
        <v>23.971631205673759</v>
      </c>
      <c r="X2590" t="str">
        <f>IF(Table1[[#This Row],[MonthlyCharges]] &lt;= 50, "Low", IF(Table1[[#This Row],[MonthlyCharges]] &lt;= 100, "Medium", "High"))</f>
        <v>Low</v>
      </c>
    </row>
    <row r="2591" spans="1:24" x14ac:dyDescent="0.3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 t="str">
        <f>IF(Table1[[#This Row],[tenure]]&lt;= 6, "0-6 months", IF(Table1[[#This Row],[tenure]] &lt;= 12, "6-12 months", "Over 12 months"))</f>
        <v>0-6 months</v>
      </c>
      <c r="W2591">
        <v>26.941255908170152</v>
      </c>
      <c r="X2591" t="str">
        <f>IF(Table1[[#This Row],[MonthlyCharges]] &lt;= 50, "Low", IF(Table1[[#This Row],[MonthlyCharges]] &lt;= 100, "Medium", "High"))</f>
        <v>Medium</v>
      </c>
    </row>
    <row r="2592" spans="1:24" x14ac:dyDescent="0.3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 t="str">
        <f>IF(Table1[[#This Row],[tenure]]&lt;= 6, "0-6 months", IF(Table1[[#This Row],[tenure]] &lt;= 12, "6-12 months", "Over 12 months"))</f>
        <v>Over 12 months</v>
      </c>
      <c r="W2592">
        <v>26.786081943586577</v>
      </c>
      <c r="X2592" t="str">
        <f>IF(Table1[[#This Row],[MonthlyCharges]] &lt;= 50, "Low", IF(Table1[[#This Row],[MonthlyCharges]] &lt;= 100, "Medium", "High"))</f>
        <v>Medium</v>
      </c>
    </row>
    <row r="2593" spans="1:24" x14ac:dyDescent="0.3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 t="str">
        <f>IF(Table1[[#This Row],[tenure]]&lt;= 6, "0-6 months", IF(Table1[[#This Row],[tenure]] &lt;= 12, "6-12 months", "Over 12 months"))</f>
        <v>Over 12 months</v>
      </c>
      <c r="W2593">
        <v>26.786081943586577</v>
      </c>
      <c r="X2593" t="str">
        <f>IF(Table1[[#This Row],[MonthlyCharges]] &lt;= 50, "Low", IF(Table1[[#This Row],[MonthlyCharges]] &lt;= 100, "Medium", "High"))</f>
        <v>High</v>
      </c>
    </row>
    <row r="2594" spans="1:24" x14ac:dyDescent="0.3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 t="str">
        <f>IF(Table1[[#This Row],[tenure]]&lt;= 6, "0-6 months", IF(Table1[[#This Row],[tenure]] &lt;= 12, "6-12 months", "Over 12 months"))</f>
        <v>6-12 months</v>
      </c>
      <c r="W2594">
        <v>23.971631205673759</v>
      </c>
      <c r="X2594" t="str">
        <f>IF(Table1[[#This Row],[MonthlyCharges]] &lt;= 50, "Low", IF(Table1[[#This Row],[MonthlyCharges]] &lt;= 100, "Medium", "High"))</f>
        <v>Low</v>
      </c>
    </row>
    <row r="2595" spans="1:24" x14ac:dyDescent="0.3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 t="str">
        <f>IF(Table1[[#This Row],[tenure]]&lt;= 6, "0-6 months", IF(Table1[[#This Row],[tenure]] &lt;= 12, "6-12 months", "Over 12 months"))</f>
        <v>Over 12 months</v>
      </c>
      <c r="W2595">
        <v>26.786081943586577</v>
      </c>
      <c r="X2595" t="str">
        <f>IF(Table1[[#This Row],[MonthlyCharges]] &lt;= 50, "Low", IF(Table1[[#This Row],[MonthlyCharges]] &lt;= 100, "Medium", "High"))</f>
        <v>Low</v>
      </c>
    </row>
    <row r="2596" spans="1:24" x14ac:dyDescent="0.3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 t="str">
        <f>IF(Table1[[#This Row],[tenure]]&lt;= 6, "0-6 months", IF(Table1[[#This Row],[tenure]] &lt;= 12, "6-12 months", "Over 12 months"))</f>
        <v>Over 12 months</v>
      </c>
      <c r="W2596">
        <v>26.786081943586577</v>
      </c>
      <c r="X2596" t="str">
        <f>IF(Table1[[#This Row],[MonthlyCharges]] &lt;= 50, "Low", IF(Table1[[#This Row],[MonthlyCharges]] &lt;= 100, "Medium", "High"))</f>
        <v>High</v>
      </c>
    </row>
    <row r="2597" spans="1:24" x14ac:dyDescent="0.3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 t="str">
        <f>IF(Table1[[#This Row],[tenure]]&lt;= 6, "0-6 months", IF(Table1[[#This Row],[tenure]] &lt;= 12, "6-12 months", "Over 12 months"))</f>
        <v>Over 12 months</v>
      </c>
      <c r="W2597">
        <v>26.786081943586577</v>
      </c>
      <c r="X2597" t="str">
        <f>IF(Table1[[#This Row],[MonthlyCharges]] &lt;= 50, "Low", IF(Table1[[#This Row],[MonthlyCharges]] &lt;= 100, "Medium", "High"))</f>
        <v>Medium</v>
      </c>
    </row>
    <row r="2598" spans="1:24" x14ac:dyDescent="0.3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 t="str">
        <f>IF(Table1[[#This Row],[tenure]]&lt;= 6, "0-6 months", IF(Table1[[#This Row],[tenure]] &lt;= 12, "6-12 months", "Over 12 months"))</f>
        <v>Over 12 months</v>
      </c>
      <c r="W2598">
        <v>26.786081943586577</v>
      </c>
      <c r="X2598" t="str">
        <f>IF(Table1[[#This Row],[MonthlyCharges]] &lt;= 50, "Low", IF(Table1[[#This Row],[MonthlyCharges]] &lt;= 100, "Medium", "High"))</f>
        <v>Medium</v>
      </c>
    </row>
    <row r="2599" spans="1:24" x14ac:dyDescent="0.3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 t="str">
        <f>IF(Table1[[#This Row],[tenure]]&lt;= 6, "0-6 months", IF(Table1[[#This Row],[tenure]] &lt;= 12, "6-12 months", "Over 12 months"))</f>
        <v>Over 12 months</v>
      </c>
      <c r="W2599">
        <v>26.786081943586577</v>
      </c>
      <c r="X2599" t="str">
        <f>IF(Table1[[#This Row],[MonthlyCharges]] &lt;= 50, "Low", IF(Table1[[#This Row],[MonthlyCharges]] &lt;= 100, "Medium", "High"))</f>
        <v>High</v>
      </c>
    </row>
    <row r="2600" spans="1:24" x14ac:dyDescent="0.3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 t="str">
        <f>IF(Table1[[#This Row],[tenure]]&lt;= 6, "0-6 months", IF(Table1[[#This Row],[tenure]] &lt;= 12, "6-12 months", "Over 12 months"))</f>
        <v>6-12 months</v>
      </c>
      <c r="W2600">
        <v>23.971631205673759</v>
      </c>
      <c r="X2600" t="str">
        <f>IF(Table1[[#This Row],[MonthlyCharges]] &lt;= 50, "Low", IF(Table1[[#This Row],[MonthlyCharges]] &lt;= 100, "Medium", "High"))</f>
        <v>Medium</v>
      </c>
    </row>
    <row r="2601" spans="1:24" x14ac:dyDescent="0.3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 t="str">
        <f>IF(Table1[[#This Row],[tenure]]&lt;= 6, "0-6 months", IF(Table1[[#This Row],[tenure]] &lt;= 12, "6-12 months", "Over 12 months"))</f>
        <v>Over 12 months</v>
      </c>
      <c r="W2601">
        <v>26.786081943586577</v>
      </c>
      <c r="X2601" t="str">
        <f>IF(Table1[[#This Row],[MonthlyCharges]] &lt;= 50, "Low", IF(Table1[[#This Row],[MonthlyCharges]] &lt;= 100, "Medium", "High"))</f>
        <v>Medium</v>
      </c>
    </row>
    <row r="2602" spans="1:24" x14ac:dyDescent="0.3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 t="str">
        <f>IF(Table1[[#This Row],[tenure]]&lt;= 6, "0-6 months", IF(Table1[[#This Row],[tenure]] &lt;= 12, "6-12 months", "Over 12 months"))</f>
        <v>0-6 months</v>
      </c>
      <c r="W2602">
        <v>26.941255908170152</v>
      </c>
      <c r="X2602" t="str">
        <f>IF(Table1[[#This Row],[MonthlyCharges]] &lt;= 50, "Low", IF(Table1[[#This Row],[MonthlyCharges]] &lt;= 100, "Medium", "High"))</f>
        <v>Medium</v>
      </c>
    </row>
    <row r="2603" spans="1:24" x14ac:dyDescent="0.3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 t="str">
        <f>IF(Table1[[#This Row],[tenure]]&lt;= 6, "0-6 months", IF(Table1[[#This Row],[tenure]] &lt;= 12, "6-12 months", "Over 12 months"))</f>
        <v>Over 12 months</v>
      </c>
      <c r="W2603">
        <v>26.786081943586577</v>
      </c>
      <c r="X2603" t="str">
        <f>IF(Table1[[#This Row],[MonthlyCharges]] &lt;= 50, "Low", IF(Table1[[#This Row],[MonthlyCharges]] &lt;= 100, "Medium", "High"))</f>
        <v>Medium</v>
      </c>
    </row>
    <row r="2604" spans="1:24" x14ac:dyDescent="0.3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 t="str">
        <f>IF(Table1[[#This Row],[tenure]]&lt;= 6, "0-6 months", IF(Table1[[#This Row],[tenure]] &lt;= 12, "6-12 months", "Over 12 months"))</f>
        <v>Over 12 months</v>
      </c>
      <c r="W2604">
        <v>26.786081943586577</v>
      </c>
      <c r="X2604" t="str">
        <f>IF(Table1[[#This Row],[MonthlyCharges]] &lt;= 50, "Low", IF(Table1[[#This Row],[MonthlyCharges]] &lt;= 100, "Medium", "High"))</f>
        <v>High</v>
      </c>
    </row>
    <row r="2605" spans="1:24" x14ac:dyDescent="0.3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 t="str">
        <f>IF(Table1[[#This Row],[tenure]]&lt;= 6, "0-6 months", IF(Table1[[#This Row],[tenure]] &lt;= 12, "6-12 months", "Over 12 months"))</f>
        <v>Over 12 months</v>
      </c>
      <c r="W2605">
        <v>26.786081943586577</v>
      </c>
      <c r="X2605" t="str">
        <f>IF(Table1[[#This Row],[MonthlyCharges]] &lt;= 50, "Low", IF(Table1[[#This Row],[MonthlyCharges]] &lt;= 100, "Medium", "High"))</f>
        <v>High</v>
      </c>
    </row>
    <row r="2606" spans="1:24" x14ac:dyDescent="0.3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 t="str">
        <f>IF(Table1[[#This Row],[tenure]]&lt;= 6, "0-6 months", IF(Table1[[#This Row],[tenure]] &lt;= 12, "6-12 months", "Over 12 months"))</f>
        <v>Over 12 months</v>
      </c>
      <c r="W2606">
        <v>26.786081943586577</v>
      </c>
      <c r="X2606" t="str">
        <f>IF(Table1[[#This Row],[MonthlyCharges]] &lt;= 50, "Low", IF(Table1[[#This Row],[MonthlyCharges]] &lt;= 100, "Medium", "High"))</f>
        <v>High</v>
      </c>
    </row>
    <row r="2607" spans="1:24" x14ac:dyDescent="0.3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 t="str">
        <f>IF(Table1[[#This Row],[tenure]]&lt;= 6, "0-6 months", IF(Table1[[#This Row],[tenure]] &lt;= 12, "6-12 months", "Over 12 months"))</f>
        <v>Over 12 months</v>
      </c>
      <c r="W2607">
        <v>26.786081943586577</v>
      </c>
      <c r="X2607" t="str">
        <f>IF(Table1[[#This Row],[MonthlyCharges]] &lt;= 50, "Low", IF(Table1[[#This Row],[MonthlyCharges]] &lt;= 100, "Medium", "High"))</f>
        <v>Low</v>
      </c>
    </row>
    <row r="2608" spans="1:24" x14ac:dyDescent="0.3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 t="str">
        <f>IF(Table1[[#This Row],[tenure]]&lt;= 6, "0-6 months", IF(Table1[[#This Row],[tenure]] &lt;= 12, "6-12 months", "Over 12 months"))</f>
        <v>Over 12 months</v>
      </c>
      <c r="W2608">
        <v>26.786081943586577</v>
      </c>
      <c r="X2608" t="str">
        <f>IF(Table1[[#This Row],[MonthlyCharges]] &lt;= 50, "Low", IF(Table1[[#This Row],[MonthlyCharges]] &lt;= 100, "Medium", "High"))</f>
        <v>High</v>
      </c>
    </row>
    <row r="2609" spans="1:24" x14ac:dyDescent="0.3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 t="str">
        <f>IF(Table1[[#This Row],[tenure]]&lt;= 6, "0-6 months", IF(Table1[[#This Row],[tenure]] &lt;= 12, "6-12 months", "Over 12 months"))</f>
        <v>0-6 months</v>
      </c>
      <c r="W2609">
        <v>26.941255908170152</v>
      </c>
      <c r="X2609" t="str">
        <f>IF(Table1[[#This Row],[MonthlyCharges]] &lt;= 50, "Low", IF(Table1[[#This Row],[MonthlyCharges]] &lt;= 100, "Medium", "High"))</f>
        <v>Medium</v>
      </c>
    </row>
    <row r="2610" spans="1:24" x14ac:dyDescent="0.3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 t="str">
        <f>IF(Table1[[#This Row],[tenure]]&lt;= 6, "0-6 months", IF(Table1[[#This Row],[tenure]] &lt;= 12, "6-12 months", "Over 12 months"))</f>
        <v>6-12 months</v>
      </c>
      <c r="W2610">
        <v>23.971631205673759</v>
      </c>
      <c r="X2610" t="str">
        <f>IF(Table1[[#This Row],[MonthlyCharges]] &lt;= 50, "Low", IF(Table1[[#This Row],[MonthlyCharges]] &lt;= 100, "Medium", "High"))</f>
        <v>Low</v>
      </c>
    </row>
    <row r="2611" spans="1:24" x14ac:dyDescent="0.3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 t="str">
        <f>IF(Table1[[#This Row],[tenure]]&lt;= 6, "0-6 months", IF(Table1[[#This Row],[tenure]] &lt;= 12, "6-12 months", "Over 12 months"))</f>
        <v>Over 12 months</v>
      </c>
      <c r="W2611">
        <v>26.786081943586577</v>
      </c>
      <c r="X2611" t="str">
        <f>IF(Table1[[#This Row],[MonthlyCharges]] &lt;= 50, "Low", IF(Table1[[#This Row],[MonthlyCharges]] &lt;= 100, "Medium", "High"))</f>
        <v>High</v>
      </c>
    </row>
    <row r="2612" spans="1:24" x14ac:dyDescent="0.3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 t="str">
        <f>IF(Table1[[#This Row],[tenure]]&lt;= 6, "0-6 months", IF(Table1[[#This Row],[tenure]] &lt;= 12, "6-12 months", "Over 12 months"))</f>
        <v>Over 12 months</v>
      </c>
      <c r="W2612">
        <v>26.786081943586577</v>
      </c>
      <c r="X2612" t="str">
        <f>IF(Table1[[#This Row],[MonthlyCharges]] &lt;= 50, "Low", IF(Table1[[#This Row],[MonthlyCharges]] &lt;= 100, "Medium", "High"))</f>
        <v>Low</v>
      </c>
    </row>
    <row r="2613" spans="1:24" x14ac:dyDescent="0.3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 t="str">
        <f>IF(Table1[[#This Row],[tenure]]&lt;= 6, "0-6 months", IF(Table1[[#This Row],[tenure]] &lt;= 12, "6-12 months", "Over 12 months"))</f>
        <v>6-12 months</v>
      </c>
      <c r="W2613">
        <v>23.971631205673759</v>
      </c>
      <c r="X2613" t="str">
        <f>IF(Table1[[#This Row],[MonthlyCharges]] &lt;= 50, "Low", IF(Table1[[#This Row],[MonthlyCharges]] &lt;= 100, "Medium", "High"))</f>
        <v>Medium</v>
      </c>
    </row>
    <row r="2614" spans="1:24" x14ac:dyDescent="0.3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 t="str">
        <f>IF(Table1[[#This Row],[tenure]]&lt;= 6, "0-6 months", IF(Table1[[#This Row],[tenure]] &lt;= 12, "6-12 months", "Over 12 months"))</f>
        <v>Over 12 months</v>
      </c>
      <c r="W2614">
        <v>26.786081943586577</v>
      </c>
      <c r="X2614" t="str">
        <f>IF(Table1[[#This Row],[MonthlyCharges]] &lt;= 50, "Low", IF(Table1[[#This Row],[MonthlyCharges]] &lt;= 100, "Medium", "High"))</f>
        <v>Medium</v>
      </c>
    </row>
    <row r="2615" spans="1:24" x14ac:dyDescent="0.3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 t="str">
        <f>IF(Table1[[#This Row],[tenure]]&lt;= 6, "0-6 months", IF(Table1[[#This Row],[tenure]] &lt;= 12, "6-12 months", "Over 12 months"))</f>
        <v>0-6 months</v>
      </c>
      <c r="W2615">
        <v>26.941255908170152</v>
      </c>
      <c r="X2615" t="str">
        <f>IF(Table1[[#This Row],[MonthlyCharges]] &lt;= 50, "Low", IF(Table1[[#This Row],[MonthlyCharges]] &lt;= 100, "Medium", "High"))</f>
        <v>Medium</v>
      </c>
    </row>
    <row r="2616" spans="1:24" x14ac:dyDescent="0.3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 t="str">
        <f>IF(Table1[[#This Row],[tenure]]&lt;= 6, "0-6 months", IF(Table1[[#This Row],[tenure]] &lt;= 12, "6-12 months", "Over 12 months"))</f>
        <v>Over 12 months</v>
      </c>
      <c r="W2616">
        <v>26.786081943586577</v>
      </c>
      <c r="X2616" t="str">
        <f>IF(Table1[[#This Row],[MonthlyCharges]] &lt;= 50, "Low", IF(Table1[[#This Row],[MonthlyCharges]] &lt;= 100, "Medium", "High"))</f>
        <v>Medium</v>
      </c>
    </row>
    <row r="2617" spans="1:24" x14ac:dyDescent="0.3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 t="str">
        <f>IF(Table1[[#This Row],[tenure]]&lt;= 6, "0-6 months", IF(Table1[[#This Row],[tenure]] &lt;= 12, "6-12 months", "Over 12 months"))</f>
        <v>Over 12 months</v>
      </c>
      <c r="W2617">
        <v>26.786081943586577</v>
      </c>
      <c r="X2617" t="str">
        <f>IF(Table1[[#This Row],[MonthlyCharges]] &lt;= 50, "Low", IF(Table1[[#This Row],[MonthlyCharges]] &lt;= 100, "Medium", "High"))</f>
        <v>Medium</v>
      </c>
    </row>
    <row r="2618" spans="1:24" x14ac:dyDescent="0.3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 t="str">
        <f>IF(Table1[[#This Row],[tenure]]&lt;= 6, "0-6 months", IF(Table1[[#This Row],[tenure]] &lt;= 12, "6-12 months", "Over 12 months"))</f>
        <v>0-6 months</v>
      </c>
      <c r="W2618">
        <v>26.941255908170152</v>
      </c>
      <c r="X2618" t="str">
        <f>IF(Table1[[#This Row],[MonthlyCharges]] &lt;= 50, "Low", IF(Table1[[#This Row],[MonthlyCharges]] &lt;= 100, "Medium", "High"))</f>
        <v>Low</v>
      </c>
    </row>
    <row r="2619" spans="1:24" x14ac:dyDescent="0.3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 t="str">
        <f>IF(Table1[[#This Row],[tenure]]&lt;= 6, "0-6 months", IF(Table1[[#This Row],[tenure]] &lt;= 12, "6-12 months", "Over 12 months"))</f>
        <v>0-6 months</v>
      </c>
      <c r="W2619">
        <v>26.941255908170152</v>
      </c>
      <c r="X2619" t="str">
        <f>IF(Table1[[#This Row],[MonthlyCharges]] &lt;= 50, "Low", IF(Table1[[#This Row],[MonthlyCharges]] &lt;= 100, "Medium", "High"))</f>
        <v>Low</v>
      </c>
    </row>
    <row r="2620" spans="1:24" x14ac:dyDescent="0.3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 t="str">
        <f>IF(Table1[[#This Row],[tenure]]&lt;= 6, "0-6 months", IF(Table1[[#This Row],[tenure]] &lt;= 12, "6-12 months", "Over 12 months"))</f>
        <v>Over 12 months</v>
      </c>
      <c r="W2620">
        <v>26.786081943586577</v>
      </c>
      <c r="X2620" t="str">
        <f>IF(Table1[[#This Row],[MonthlyCharges]] &lt;= 50, "Low", IF(Table1[[#This Row],[MonthlyCharges]] &lt;= 100, "Medium", "High"))</f>
        <v>Low</v>
      </c>
    </row>
    <row r="2621" spans="1:24" x14ac:dyDescent="0.3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 t="str">
        <f>IF(Table1[[#This Row],[tenure]]&lt;= 6, "0-6 months", IF(Table1[[#This Row],[tenure]] &lt;= 12, "6-12 months", "Over 12 months"))</f>
        <v>Over 12 months</v>
      </c>
      <c r="W2621">
        <v>26.786081943586577</v>
      </c>
      <c r="X2621" t="str">
        <f>IF(Table1[[#This Row],[MonthlyCharges]] &lt;= 50, "Low", IF(Table1[[#This Row],[MonthlyCharges]] &lt;= 100, "Medium", "High"))</f>
        <v>High</v>
      </c>
    </row>
    <row r="2622" spans="1:24" x14ac:dyDescent="0.3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 t="str">
        <f>IF(Table1[[#This Row],[tenure]]&lt;= 6, "0-6 months", IF(Table1[[#This Row],[tenure]] &lt;= 12, "6-12 months", "Over 12 months"))</f>
        <v>Over 12 months</v>
      </c>
      <c r="W2622">
        <v>26.786081943586577</v>
      </c>
      <c r="X2622" t="str">
        <f>IF(Table1[[#This Row],[MonthlyCharges]] &lt;= 50, "Low", IF(Table1[[#This Row],[MonthlyCharges]] &lt;= 100, "Medium", "High"))</f>
        <v>Medium</v>
      </c>
    </row>
    <row r="2623" spans="1:24" x14ac:dyDescent="0.3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 t="str">
        <f>IF(Table1[[#This Row],[tenure]]&lt;= 6, "0-6 months", IF(Table1[[#This Row],[tenure]] &lt;= 12, "6-12 months", "Over 12 months"))</f>
        <v>Over 12 months</v>
      </c>
      <c r="W2623">
        <v>26.786081943586577</v>
      </c>
      <c r="X2623" t="str">
        <f>IF(Table1[[#This Row],[MonthlyCharges]] &lt;= 50, "Low", IF(Table1[[#This Row],[MonthlyCharges]] &lt;= 100, "Medium", "High"))</f>
        <v>Medium</v>
      </c>
    </row>
    <row r="2624" spans="1:24" x14ac:dyDescent="0.3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 t="str">
        <f>IF(Table1[[#This Row],[tenure]]&lt;= 6, "0-6 months", IF(Table1[[#This Row],[tenure]] &lt;= 12, "6-12 months", "Over 12 months"))</f>
        <v>Over 12 months</v>
      </c>
      <c r="W2624">
        <v>26.786081943586577</v>
      </c>
      <c r="X2624" t="str">
        <f>IF(Table1[[#This Row],[MonthlyCharges]] &lt;= 50, "Low", IF(Table1[[#This Row],[MonthlyCharges]] &lt;= 100, "Medium", "High"))</f>
        <v>Medium</v>
      </c>
    </row>
    <row r="2625" spans="1:24" x14ac:dyDescent="0.3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 t="str">
        <f>IF(Table1[[#This Row],[tenure]]&lt;= 6, "0-6 months", IF(Table1[[#This Row],[tenure]] &lt;= 12, "6-12 months", "Over 12 months"))</f>
        <v>0-6 months</v>
      </c>
      <c r="W2625">
        <v>26.941255908170152</v>
      </c>
      <c r="X2625" t="str">
        <f>IF(Table1[[#This Row],[MonthlyCharges]] &lt;= 50, "Low", IF(Table1[[#This Row],[MonthlyCharges]] &lt;= 100, "Medium", "High"))</f>
        <v>Medium</v>
      </c>
    </row>
    <row r="2626" spans="1:24" x14ac:dyDescent="0.3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 t="str">
        <f>IF(Table1[[#This Row],[tenure]]&lt;= 6, "0-6 months", IF(Table1[[#This Row],[tenure]] &lt;= 12, "6-12 months", "Over 12 months"))</f>
        <v>Over 12 months</v>
      </c>
      <c r="W2626">
        <v>26.786081943586577</v>
      </c>
      <c r="X2626" t="str">
        <f>IF(Table1[[#This Row],[MonthlyCharges]] &lt;= 50, "Low", IF(Table1[[#This Row],[MonthlyCharges]] &lt;= 100, "Medium", "High"))</f>
        <v>Medium</v>
      </c>
    </row>
    <row r="2627" spans="1:24" x14ac:dyDescent="0.3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 t="str">
        <f>IF(Table1[[#This Row],[tenure]]&lt;= 6, "0-6 months", IF(Table1[[#This Row],[tenure]] &lt;= 12, "6-12 months", "Over 12 months"))</f>
        <v>Over 12 months</v>
      </c>
      <c r="W2627">
        <v>26.786081943586577</v>
      </c>
      <c r="X2627" t="str">
        <f>IF(Table1[[#This Row],[MonthlyCharges]] &lt;= 50, "Low", IF(Table1[[#This Row],[MonthlyCharges]] &lt;= 100, "Medium", "High"))</f>
        <v>Medium</v>
      </c>
    </row>
    <row r="2628" spans="1:24" x14ac:dyDescent="0.3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 t="str">
        <f>IF(Table1[[#This Row],[tenure]]&lt;= 6, "0-6 months", IF(Table1[[#This Row],[tenure]] &lt;= 12, "6-12 months", "Over 12 months"))</f>
        <v>Over 12 months</v>
      </c>
      <c r="W2628">
        <v>26.786081943586577</v>
      </c>
      <c r="X2628" t="str">
        <f>IF(Table1[[#This Row],[MonthlyCharges]] &lt;= 50, "Low", IF(Table1[[#This Row],[MonthlyCharges]] &lt;= 100, "Medium", "High"))</f>
        <v>Medium</v>
      </c>
    </row>
    <row r="2629" spans="1:24" x14ac:dyDescent="0.3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 t="str">
        <f>IF(Table1[[#This Row],[tenure]]&lt;= 6, "0-6 months", IF(Table1[[#This Row],[tenure]] &lt;= 12, "6-12 months", "Over 12 months"))</f>
        <v>Over 12 months</v>
      </c>
      <c r="W2629">
        <v>26.786081943586577</v>
      </c>
      <c r="X2629" t="str">
        <f>IF(Table1[[#This Row],[MonthlyCharges]] &lt;= 50, "Low", IF(Table1[[#This Row],[MonthlyCharges]] &lt;= 100, "Medium", "High"))</f>
        <v>Low</v>
      </c>
    </row>
    <row r="2630" spans="1:24" x14ac:dyDescent="0.3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 t="str">
        <f>IF(Table1[[#This Row],[tenure]]&lt;= 6, "0-6 months", IF(Table1[[#This Row],[tenure]] &lt;= 12, "6-12 months", "Over 12 months"))</f>
        <v>0-6 months</v>
      </c>
      <c r="W2630">
        <v>26.941255908170152</v>
      </c>
      <c r="X2630" t="str">
        <f>IF(Table1[[#This Row],[MonthlyCharges]] &lt;= 50, "Low", IF(Table1[[#This Row],[MonthlyCharges]] &lt;= 100, "Medium", "High"))</f>
        <v>Medium</v>
      </c>
    </row>
    <row r="2631" spans="1:24" x14ac:dyDescent="0.3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 t="str">
        <f>IF(Table1[[#This Row],[tenure]]&lt;= 6, "0-6 months", IF(Table1[[#This Row],[tenure]] &lt;= 12, "6-12 months", "Over 12 months"))</f>
        <v>0-6 months</v>
      </c>
      <c r="W2631">
        <v>26.941255908170152</v>
      </c>
      <c r="X2631" t="str">
        <f>IF(Table1[[#This Row],[MonthlyCharges]] &lt;= 50, "Low", IF(Table1[[#This Row],[MonthlyCharges]] &lt;= 100, "Medium", "High"))</f>
        <v>Medium</v>
      </c>
    </row>
    <row r="2632" spans="1:24" x14ac:dyDescent="0.3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 t="str">
        <f>IF(Table1[[#This Row],[tenure]]&lt;= 6, "0-6 months", IF(Table1[[#This Row],[tenure]] &lt;= 12, "6-12 months", "Over 12 months"))</f>
        <v>Over 12 months</v>
      </c>
      <c r="W2632">
        <v>26.786081943586577</v>
      </c>
      <c r="X2632" t="str">
        <f>IF(Table1[[#This Row],[MonthlyCharges]] &lt;= 50, "Low", IF(Table1[[#This Row],[MonthlyCharges]] &lt;= 100, "Medium", "High"))</f>
        <v>Medium</v>
      </c>
    </row>
    <row r="2633" spans="1:24" x14ac:dyDescent="0.3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 t="str">
        <f>IF(Table1[[#This Row],[tenure]]&lt;= 6, "0-6 months", IF(Table1[[#This Row],[tenure]] &lt;= 12, "6-12 months", "Over 12 months"))</f>
        <v>6-12 months</v>
      </c>
      <c r="W2633">
        <v>23.971631205673759</v>
      </c>
      <c r="X2633" t="str">
        <f>IF(Table1[[#This Row],[MonthlyCharges]] &lt;= 50, "Low", IF(Table1[[#This Row],[MonthlyCharges]] &lt;= 100, "Medium", "High"))</f>
        <v>Medium</v>
      </c>
    </row>
    <row r="2634" spans="1:24" x14ac:dyDescent="0.3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 t="str">
        <f>IF(Table1[[#This Row],[tenure]]&lt;= 6, "0-6 months", IF(Table1[[#This Row],[tenure]] &lt;= 12, "6-12 months", "Over 12 months"))</f>
        <v>Over 12 months</v>
      </c>
      <c r="W2634">
        <v>26.786081943586577</v>
      </c>
      <c r="X2634" t="str">
        <f>IF(Table1[[#This Row],[MonthlyCharges]] &lt;= 50, "Low", IF(Table1[[#This Row],[MonthlyCharges]] &lt;= 100, "Medium", "High"))</f>
        <v>Medium</v>
      </c>
    </row>
    <row r="2635" spans="1:24" x14ac:dyDescent="0.3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 t="str">
        <f>IF(Table1[[#This Row],[tenure]]&lt;= 6, "0-6 months", IF(Table1[[#This Row],[tenure]] &lt;= 12, "6-12 months", "Over 12 months"))</f>
        <v>Over 12 months</v>
      </c>
      <c r="W2635">
        <v>26.786081943586577</v>
      </c>
      <c r="X2635" t="str">
        <f>IF(Table1[[#This Row],[MonthlyCharges]] &lt;= 50, "Low", IF(Table1[[#This Row],[MonthlyCharges]] &lt;= 100, "Medium", "High"))</f>
        <v>High</v>
      </c>
    </row>
    <row r="2636" spans="1:24" x14ac:dyDescent="0.3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 t="str">
        <f>IF(Table1[[#This Row],[tenure]]&lt;= 6, "0-6 months", IF(Table1[[#This Row],[tenure]] &lt;= 12, "6-12 months", "Over 12 months"))</f>
        <v>0-6 months</v>
      </c>
      <c r="W2636">
        <v>26.941255908170152</v>
      </c>
      <c r="X2636" t="str">
        <f>IF(Table1[[#This Row],[MonthlyCharges]] &lt;= 50, "Low", IF(Table1[[#This Row],[MonthlyCharges]] &lt;= 100, "Medium", "High"))</f>
        <v>Medium</v>
      </c>
    </row>
    <row r="2637" spans="1:24" x14ac:dyDescent="0.3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 t="str">
        <f>IF(Table1[[#This Row],[tenure]]&lt;= 6, "0-6 months", IF(Table1[[#This Row],[tenure]] &lt;= 12, "6-12 months", "Over 12 months"))</f>
        <v>Over 12 months</v>
      </c>
      <c r="W2637">
        <v>26.786081943586577</v>
      </c>
      <c r="X2637" t="str">
        <f>IF(Table1[[#This Row],[MonthlyCharges]] &lt;= 50, "Low", IF(Table1[[#This Row],[MonthlyCharges]] &lt;= 100, "Medium", "High"))</f>
        <v>Low</v>
      </c>
    </row>
    <row r="2638" spans="1:24" x14ac:dyDescent="0.3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 t="str">
        <f>IF(Table1[[#This Row],[tenure]]&lt;= 6, "0-6 months", IF(Table1[[#This Row],[tenure]] &lt;= 12, "6-12 months", "Over 12 months"))</f>
        <v>Over 12 months</v>
      </c>
      <c r="W2638">
        <v>26.786081943586577</v>
      </c>
      <c r="X2638" t="str">
        <f>IF(Table1[[#This Row],[MonthlyCharges]] &lt;= 50, "Low", IF(Table1[[#This Row],[MonthlyCharges]] &lt;= 100, "Medium", "High"))</f>
        <v>High</v>
      </c>
    </row>
    <row r="2639" spans="1:24" x14ac:dyDescent="0.3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 t="str">
        <f>IF(Table1[[#This Row],[tenure]]&lt;= 6, "0-6 months", IF(Table1[[#This Row],[tenure]] &lt;= 12, "6-12 months", "Over 12 months"))</f>
        <v>Over 12 months</v>
      </c>
      <c r="W2639">
        <v>26.786081943586577</v>
      </c>
      <c r="X2639" t="str">
        <f>IF(Table1[[#This Row],[MonthlyCharges]] &lt;= 50, "Low", IF(Table1[[#This Row],[MonthlyCharges]] &lt;= 100, "Medium", "High"))</f>
        <v>Low</v>
      </c>
    </row>
    <row r="2640" spans="1:24" x14ac:dyDescent="0.3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 t="str">
        <f>IF(Table1[[#This Row],[tenure]]&lt;= 6, "0-6 months", IF(Table1[[#This Row],[tenure]] &lt;= 12, "6-12 months", "Over 12 months"))</f>
        <v>Over 12 months</v>
      </c>
      <c r="W2640">
        <v>26.786081943586577</v>
      </c>
      <c r="X2640" t="str">
        <f>IF(Table1[[#This Row],[MonthlyCharges]] &lt;= 50, "Low", IF(Table1[[#This Row],[MonthlyCharges]] &lt;= 100, "Medium", "High"))</f>
        <v>High</v>
      </c>
    </row>
    <row r="2641" spans="1:24" x14ac:dyDescent="0.3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 t="str">
        <f>IF(Table1[[#This Row],[tenure]]&lt;= 6, "0-6 months", IF(Table1[[#This Row],[tenure]] &lt;= 12, "6-12 months", "Over 12 months"))</f>
        <v>Over 12 months</v>
      </c>
      <c r="W2641">
        <v>26.786081943586577</v>
      </c>
      <c r="X2641" t="str">
        <f>IF(Table1[[#This Row],[MonthlyCharges]] &lt;= 50, "Low", IF(Table1[[#This Row],[MonthlyCharges]] &lt;= 100, "Medium", "High"))</f>
        <v>Medium</v>
      </c>
    </row>
    <row r="2642" spans="1:24" x14ac:dyDescent="0.3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 t="str">
        <f>IF(Table1[[#This Row],[tenure]]&lt;= 6, "0-6 months", IF(Table1[[#This Row],[tenure]] &lt;= 12, "6-12 months", "Over 12 months"))</f>
        <v>Over 12 months</v>
      </c>
      <c r="W2642">
        <v>26.786081943586577</v>
      </c>
      <c r="X2642" t="str">
        <f>IF(Table1[[#This Row],[MonthlyCharges]] &lt;= 50, "Low", IF(Table1[[#This Row],[MonthlyCharges]] &lt;= 100, "Medium", "High"))</f>
        <v>Medium</v>
      </c>
    </row>
    <row r="2643" spans="1:24" x14ac:dyDescent="0.3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 t="str">
        <f>IF(Table1[[#This Row],[tenure]]&lt;= 6, "0-6 months", IF(Table1[[#This Row],[tenure]] &lt;= 12, "6-12 months", "Over 12 months"))</f>
        <v>0-6 months</v>
      </c>
      <c r="W2643">
        <v>26.941255908170152</v>
      </c>
      <c r="X2643" t="str">
        <f>IF(Table1[[#This Row],[MonthlyCharges]] &lt;= 50, "Low", IF(Table1[[#This Row],[MonthlyCharges]] &lt;= 100, "Medium", "High"))</f>
        <v>Medium</v>
      </c>
    </row>
    <row r="2644" spans="1:24" x14ac:dyDescent="0.3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 t="str">
        <f>IF(Table1[[#This Row],[tenure]]&lt;= 6, "0-6 months", IF(Table1[[#This Row],[tenure]] &lt;= 12, "6-12 months", "Over 12 months"))</f>
        <v>Over 12 months</v>
      </c>
      <c r="W2644">
        <v>26.786081943586577</v>
      </c>
      <c r="X2644" t="str">
        <f>IF(Table1[[#This Row],[MonthlyCharges]] &lt;= 50, "Low", IF(Table1[[#This Row],[MonthlyCharges]] &lt;= 100, "Medium", "High"))</f>
        <v>Medium</v>
      </c>
    </row>
    <row r="2645" spans="1:24" x14ac:dyDescent="0.3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 t="str">
        <f>IF(Table1[[#This Row],[tenure]]&lt;= 6, "0-6 months", IF(Table1[[#This Row],[tenure]] &lt;= 12, "6-12 months", "Over 12 months"))</f>
        <v>Over 12 months</v>
      </c>
      <c r="W2645">
        <v>26.786081943586577</v>
      </c>
      <c r="X2645" t="str">
        <f>IF(Table1[[#This Row],[MonthlyCharges]] &lt;= 50, "Low", IF(Table1[[#This Row],[MonthlyCharges]] &lt;= 100, "Medium", "High"))</f>
        <v>Medium</v>
      </c>
    </row>
    <row r="2646" spans="1:24" x14ac:dyDescent="0.3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 t="str">
        <f>IF(Table1[[#This Row],[tenure]]&lt;= 6, "0-6 months", IF(Table1[[#This Row],[tenure]] &lt;= 12, "6-12 months", "Over 12 months"))</f>
        <v>Over 12 months</v>
      </c>
      <c r="W2646">
        <v>26.786081943586577</v>
      </c>
      <c r="X2646" t="str">
        <f>IF(Table1[[#This Row],[MonthlyCharges]] &lt;= 50, "Low", IF(Table1[[#This Row],[MonthlyCharges]] &lt;= 100, "Medium", "High"))</f>
        <v>Low</v>
      </c>
    </row>
    <row r="2647" spans="1:24" x14ac:dyDescent="0.3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 t="str">
        <f>IF(Table1[[#This Row],[tenure]]&lt;= 6, "0-6 months", IF(Table1[[#This Row],[tenure]] &lt;= 12, "6-12 months", "Over 12 months"))</f>
        <v>0-6 months</v>
      </c>
      <c r="W2647">
        <v>26.941255908170152</v>
      </c>
      <c r="X2647" t="str">
        <f>IF(Table1[[#This Row],[MonthlyCharges]] &lt;= 50, "Low", IF(Table1[[#This Row],[MonthlyCharges]] &lt;= 100, "Medium", "High"))</f>
        <v>Low</v>
      </c>
    </row>
    <row r="2648" spans="1:24" x14ac:dyDescent="0.3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 t="str">
        <f>IF(Table1[[#This Row],[tenure]]&lt;= 6, "0-6 months", IF(Table1[[#This Row],[tenure]] &lt;= 12, "6-12 months", "Over 12 months"))</f>
        <v>Over 12 months</v>
      </c>
      <c r="W2648">
        <v>26.786081943586577</v>
      </c>
      <c r="X2648" t="str">
        <f>IF(Table1[[#This Row],[MonthlyCharges]] &lt;= 50, "Low", IF(Table1[[#This Row],[MonthlyCharges]] &lt;= 100, "Medium", "High"))</f>
        <v>Medium</v>
      </c>
    </row>
    <row r="2649" spans="1:24" x14ac:dyDescent="0.3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 t="str">
        <f>IF(Table1[[#This Row],[tenure]]&lt;= 6, "0-6 months", IF(Table1[[#This Row],[tenure]] &lt;= 12, "6-12 months", "Over 12 months"))</f>
        <v>0-6 months</v>
      </c>
      <c r="W2649">
        <v>26.941255908170152</v>
      </c>
      <c r="X2649" t="str">
        <f>IF(Table1[[#This Row],[MonthlyCharges]] &lt;= 50, "Low", IF(Table1[[#This Row],[MonthlyCharges]] &lt;= 100, "Medium", "High"))</f>
        <v>Low</v>
      </c>
    </row>
    <row r="2650" spans="1:24" x14ac:dyDescent="0.3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 t="str">
        <f>IF(Table1[[#This Row],[tenure]]&lt;= 6, "0-6 months", IF(Table1[[#This Row],[tenure]] &lt;= 12, "6-12 months", "Over 12 months"))</f>
        <v>Over 12 months</v>
      </c>
      <c r="W2650">
        <v>26.786081943586577</v>
      </c>
      <c r="X2650" t="str">
        <f>IF(Table1[[#This Row],[MonthlyCharges]] &lt;= 50, "Low", IF(Table1[[#This Row],[MonthlyCharges]] &lt;= 100, "Medium", "High"))</f>
        <v>Medium</v>
      </c>
    </row>
    <row r="2651" spans="1:24" x14ac:dyDescent="0.3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 t="str">
        <f>IF(Table1[[#This Row],[tenure]]&lt;= 6, "0-6 months", IF(Table1[[#This Row],[tenure]] &lt;= 12, "6-12 months", "Over 12 months"))</f>
        <v>Over 12 months</v>
      </c>
      <c r="W2651">
        <v>26.786081943586577</v>
      </c>
      <c r="X2651" t="str">
        <f>IF(Table1[[#This Row],[MonthlyCharges]] &lt;= 50, "Low", IF(Table1[[#This Row],[MonthlyCharges]] &lt;= 100, "Medium", "High"))</f>
        <v>Low</v>
      </c>
    </row>
    <row r="2652" spans="1:24" x14ac:dyDescent="0.3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 t="str">
        <f>IF(Table1[[#This Row],[tenure]]&lt;= 6, "0-6 months", IF(Table1[[#This Row],[tenure]] &lt;= 12, "6-12 months", "Over 12 months"))</f>
        <v>Over 12 months</v>
      </c>
      <c r="W2652">
        <v>26.786081943586577</v>
      </c>
      <c r="X2652" t="str">
        <f>IF(Table1[[#This Row],[MonthlyCharges]] &lt;= 50, "Low", IF(Table1[[#This Row],[MonthlyCharges]] &lt;= 100, "Medium", "High"))</f>
        <v>Medium</v>
      </c>
    </row>
    <row r="2653" spans="1:24" x14ac:dyDescent="0.3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 t="str">
        <f>IF(Table1[[#This Row],[tenure]]&lt;= 6, "0-6 months", IF(Table1[[#This Row],[tenure]] &lt;= 12, "6-12 months", "Over 12 months"))</f>
        <v>Over 12 months</v>
      </c>
      <c r="W2653">
        <v>26.786081943586577</v>
      </c>
      <c r="X2653" t="str">
        <f>IF(Table1[[#This Row],[MonthlyCharges]] &lt;= 50, "Low", IF(Table1[[#This Row],[MonthlyCharges]] &lt;= 100, "Medium", "High"))</f>
        <v>Medium</v>
      </c>
    </row>
    <row r="2654" spans="1:24" x14ac:dyDescent="0.3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 t="str">
        <f>IF(Table1[[#This Row],[tenure]]&lt;= 6, "0-6 months", IF(Table1[[#This Row],[tenure]] &lt;= 12, "6-12 months", "Over 12 months"))</f>
        <v>0-6 months</v>
      </c>
      <c r="W2654">
        <v>26.941255908170152</v>
      </c>
      <c r="X2654" t="str">
        <f>IF(Table1[[#This Row],[MonthlyCharges]] &lt;= 50, "Low", IF(Table1[[#This Row],[MonthlyCharges]] &lt;= 100, "Medium", "High"))</f>
        <v>Medium</v>
      </c>
    </row>
    <row r="2655" spans="1:24" x14ac:dyDescent="0.3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 t="str">
        <f>IF(Table1[[#This Row],[tenure]]&lt;= 6, "0-6 months", IF(Table1[[#This Row],[tenure]] &lt;= 12, "6-12 months", "Over 12 months"))</f>
        <v>Over 12 months</v>
      </c>
      <c r="W2655">
        <v>26.786081943586577</v>
      </c>
      <c r="X2655" t="str">
        <f>IF(Table1[[#This Row],[MonthlyCharges]] &lt;= 50, "Low", IF(Table1[[#This Row],[MonthlyCharges]] &lt;= 100, "Medium", "High"))</f>
        <v>Medium</v>
      </c>
    </row>
    <row r="2656" spans="1:24" x14ac:dyDescent="0.3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 t="str">
        <f>IF(Table1[[#This Row],[tenure]]&lt;= 6, "0-6 months", IF(Table1[[#This Row],[tenure]] &lt;= 12, "6-12 months", "Over 12 months"))</f>
        <v>0-6 months</v>
      </c>
      <c r="W2656">
        <v>26.941255908170152</v>
      </c>
      <c r="X2656" t="str">
        <f>IF(Table1[[#This Row],[MonthlyCharges]] &lt;= 50, "Low", IF(Table1[[#This Row],[MonthlyCharges]] &lt;= 100, "Medium", "High"))</f>
        <v>Medium</v>
      </c>
    </row>
    <row r="2657" spans="1:24" x14ac:dyDescent="0.3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 t="str">
        <f>IF(Table1[[#This Row],[tenure]]&lt;= 6, "0-6 months", IF(Table1[[#This Row],[tenure]] &lt;= 12, "6-12 months", "Over 12 months"))</f>
        <v>0-6 months</v>
      </c>
      <c r="W2657">
        <v>26.941255908170152</v>
      </c>
      <c r="X2657" t="str">
        <f>IF(Table1[[#This Row],[MonthlyCharges]] &lt;= 50, "Low", IF(Table1[[#This Row],[MonthlyCharges]] &lt;= 100, "Medium", "High"))</f>
        <v>Medium</v>
      </c>
    </row>
    <row r="2658" spans="1:24" x14ac:dyDescent="0.3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 t="str">
        <f>IF(Table1[[#This Row],[tenure]]&lt;= 6, "0-6 months", IF(Table1[[#This Row],[tenure]] &lt;= 12, "6-12 months", "Over 12 months"))</f>
        <v>Over 12 months</v>
      </c>
      <c r="W2658">
        <v>26.786081943586577</v>
      </c>
      <c r="X2658" t="str">
        <f>IF(Table1[[#This Row],[MonthlyCharges]] &lt;= 50, "Low", IF(Table1[[#This Row],[MonthlyCharges]] &lt;= 100, "Medium", "High"))</f>
        <v>Medium</v>
      </c>
    </row>
    <row r="2659" spans="1:24" x14ac:dyDescent="0.3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 t="str">
        <f>IF(Table1[[#This Row],[tenure]]&lt;= 6, "0-6 months", IF(Table1[[#This Row],[tenure]] &lt;= 12, "6-12 months", "Over 12 months"))</f>
        <v>Over 12 months</v>
      </c>
      <c r="W2659">
        <v>26.786081943586577</v>
      </c>
      <c r="X2659" t="str">
        <f>IF(Table1[[#This Row],[MonthlyCharges]] &lt;= 50, "Low", IF(Table1[[#This Row],[MonthlyCharges]] &lt;= 100, "Medium", "High"))</f>
        <v>Medium</v>
      </c>
    </row>
    <row r="2660" spans="1:24" x14ac:dyDescent="0.3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 t="str">
        <f>IF(Table1[[#This Row],[tenure]]&lt;= 6, "0-6 months", IF(Table1[[#This Row],[tenure]] &lt;= 12, "6-12 months", "Over 12 months"))</f>
        <v>Over 12 months</v>
      </c>
      <c r="W2660">
        <v>26.786081943586577</v>
      </c>
      <c r="X2660" t="str">
        <f>IF(Table1[[#This Row],[MonthlyCharges]] &lt;= 50, "Low", IF(Table1[[#This Row],[MonthlyCharges]] &lt;= 100, "Medium", "High"))</f>
        <v>Low</v>
      </c>
    </row>
    <row r="2661" spans="1:24" x14ac:dyDescent="0.3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 t="str">
        <f>IF(Table1[[#This Row],[tenure]]&lt;= 6, "0-6 months", IF(Table1[[#This Row],[tenure]] &lt;= 12, "6-12 months", "Over 12 months"))</f>
        <v>Over 12 months</v>
      </c>
      <c r="W2661">
        <v>26.786081943586577</v>
      </c>
      <c r="X2661" t="str">
        <f>IF(Table1[[#This Row],[MonthlyCharges]] &lt;= 50, "Low", IF(Table1[[#This Row],[MonthlyCharges]] &lt;= 100, "Medium", "High"))</f>
        <v>Medium</v>
      </c>
    </row>
    <row r="2662" spans="1:24" x14ac:dyDescent="0.3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 t="str">
        <f>IF(Table1[[#This Row],[tenure]]&lt;= 6, "0-6 months", IF(Table1[[#This Row],[tenure]] &lt;= 12, "6-12 months", "Over 12 months"))</f>
        <v>Over 12 months</v>
      </c>
      <c r="W2662">
        <v>26.786081943586577</v>
      </c>
      <c r="X2662" t="str">
        <f>IF(Table1[[#This Row],[MonthlyCharges]] &lt;= 50, "Low", IF(Table1[[#This Row],[MonthlyCharges]] &lt;= 100, "Medium", "High"))</f>
        <v>Medium</v>
      </c>
    </row>
    <row r="2663" spans="1:24" x14ac:dyDescent="0.3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 t="str">
        <f>IF(Table1[[#This Row],[tenure]]&lt;= 6, "0-6 months", IF(Table1[[#This Row],[tenure]] &lt;= 12, "6-12 months", "Over 12 months"))</f>
        <v>Over 12 months</v>
      </c>
      <c r="W2663">
        <v>26.786081943586577</v>
      </c>
      <c r="X2663" t="str">
        <f>IF(Table1[[#This Row],[MonthlyCharges]] &lt;= 50, "Low", IF(Table1[[#This Row],[MonthlyCharges]] &lt;= 100, "Medium", "High"))</f>
        <v>Low</v>
      </c>
    </row>
    <row r="2664" spans="1:24" x14ac:dyDescent="0.3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 t="str">
        <f>IF(Table1[[#This Row],[tenure]]&lt;= 6, "0-6 months", IF(Table1[[#This Row],[tenure]] &lt;= 12, "6-12 months", "Over 12 months"))</f>
        <v>0-6 months</v>
      </c>
      <c r="W2664">
        <v>26.941255908170152</v>
      </c>
      <c r="X2664" t="str">
        <f>IF(Table1[[#This Row],[MonthlyCharges]] &lt;= 50, "Low", IF(Table1[[#This Row],[MonthlyCharges]] &lt;= 100, "Medium", "High"))</f>
        <v>Low</v>
      </c>
    </row>
    <row r="2665" spans="1:24" x14ac:dyDescent="0.3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 t="str">
        <f>IF(Table1[[#This Row],[tenure]]&lt;= 6, "0-6 months", IF(Table1[[#This Row],[tenure]] &lt;= 12, "6-12 months", "Over 12 months"))</f>
        <v>Over 12 months</v>
      </c>
      <c r="W2665">
        <v>26.786081943586577</v>
      </c>
      <c r="X2665" t="str">
        <f>IF(Table1[[#This Row],[MonthlyCharges]] &lt;= 50, "Low", IF(Table1[[#This Row],[MonthlyCharges]] &lt;= 100, "Medium", "High"))</f>
        <v>High</v>
      </c>
    </row>
    <row r="2666" spans="1:24" x14ac:dyDescent="0.3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 t="str">
        <f>IF(Table1[[#This Row],[tenure]]&lt;= 6, "0-6 months", IF(Table1[[#This Row],[tenure]] &lt;= 12, "6-12 months", "Over 12 months"))</f>
        <v>Over 12 months</v>
      </c>
      <c r="W2666">
        <v>26.786081943586577</v>
      </c>
      <c r="X2666" t="str">
        <f>IF(Table1[[#This Row],[MonthlyCharges]] &lt;= 50, "Low", IF(Table1[[#This Row],[MonthlyCharges]] &lt;= 100, "Medium", "High"))</f>
        <v>Medium</v>
      </c>
    </row>
    <row r="2667" spans="1:24" x14ac:dyDescent="0.3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 t="str">
        <f>IF(Table1[[#This Row],[tenure]]&lt;= 6, "0-6 months", IF(Table1[[#This Row],[tenure]] &lt;= 12, "6-12 months", "Over 12 months"))</f>
        <v>Over 12 months</v>
      </c>
      <c r="W2667">
        <v>26.786081943586577</v>
      </c>
      <c r="X2667" t="str">
        <f>IF(Table1[[#This Row],[MonthlyCharges]] &lt;= 50, "Low", IF(Table1[[#This Row],[MonthlyCharges]] &lt;= 100, "Medium", "High"))</f>
        <v>Medium</v>
      </c>
    </row>
    <row r="2668" spans="1:24" x14ac:dyDescent="0.3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 t="str">
        <f>IF(Table1[[#This Row],[tenure]]&lt;= 6, "0-6 months", IF(Table1[[#This Row],[tenure]] &lt;= 12, "6-12 months", "Over 12 months"))</f>
        <v>Over 12 months</v>
      </c>
      <c r="W2668">
        <v>26.786081943586577</v>
      </c>
      <c r="X2668" t="str">
        <f>IF(Table1[[#This Row],[MonthlyCharges]] &lt;= 50, "Low", IF(Table1[[#This Row],[MonthlyCharges]] &lt;= 100, "Medium", "High"))</f>
        <v>Medium</v>
      </c>
    </row>
    <row r="2669" spans="1:24" x14ac:dyDescent="0.3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 t="str">
        <f>IF(Table1[[#This Row],[tenure]]&lt;= 6, "0-6 months", IF(Table1[[#This Row],[tenure]] &lt;= 12, "6-12 months", "Over 12 months"))</f>
        <v>Over 12 months</v>
      </c>
      <c r="W2669">
        <v>26.786081943586577</v>
      </c>
      <c r="X2669" t="str">
        <f>IF(Table1[[#This Row],[MonthlyCharges]] &lt;= 50, "Low", IF(Table1[[#This Row],[MonthlyCharges]] &lt;= 100, "Medium", "High"))</f>
        <v>High</v>
      </c>
    </row>
    <row r="2670" spans="1:24" x14ac:dyDescent="0.3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 t="str">
        <f>IF(Table1[[#This Row],[tenure]]&lt;= 6, "0-6 months", IF(Table1[[#This Row],[tenure]] &lt;= 12, "6-12 months", "Over 12 months"))</f>
        <v>0-6 months</v>
      </c>
      <c r="W2670">
        <v>26.941255908170152</v>
      </c>
      <c r="X2670" t="str">
        <f>IF(Table1[[#This Row],[MonthlyCharges]] &lt;= 50, "Low", IF(Table1[[#This Row],[MonthlyCharges]] &lt;= 100, "Medium", "High"))</f>
        <v>Low</v>
      </c>
    </row>
    <row r="2671" spans="1:24" x14ac:dyDescent="0.3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 t="str">
        <f>IF(Table1[[#This Row],[tenure]]&lt;= 6, "0-6 months", IF(Table1[[#This Row],[tenure]] &lt;= 12, "6-12 months", "Over 12 months"))</f>
        <v>Over 12 months</v>
      </c>
      <c r="W2671">
        <v>26.786081943586577</v>
      </c>
      <c r="X2671" t="str">
        <f>IF(Table1[[#This Row],[MonthlyCharges]] &lt;= 50, "Low", IF(Table1[[#This Row],[MonthlyCharges]] &lt;= 100, "Medium", "High"))</f>
        <v>Medium</v>
      </c>
    </row>
    <row r="2672" spans="1:24" x14ac:dyDescent="0.3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 t="str">
        <f>IF(Table1[[#This Row],[tenure]]&lt;= 6, "0-6 months", IF(Table1[[#This Row],[tenure]] &lt;= 12, "6-12 months", "Over 12 months"))</f>
        <v>Over 12 months</v>
      </c>
      <c r="W2672">
        <v>26.786081943586577</v>
      </c>
      <c r="X2672" t="str">
        <f>IF(Table1[[#This Row],[MonthlyCharges]] &lt;= 50, "Low", IF(Table1[[#This Row],[MonthlyCharges]] &lt;= 100, "Medium", "High"))</f>
        <v>Medium</v>
      </c>
    </row>
    <row r="2673" spans="1:24" x14ac:dyDescent="0.3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 t="str">
        <f>IF(Table1[[#This Row],[tenure]]&lt;= 6, "0-6 months", IF(Table1[[#This Row],[tenure]] &lt;= 12, "6-12 months", "Over 12 months"))</f>
        <v>Over 12 months</v>
      </c>
      <c r="W2673">
        <v>26.786081943586577</v>
      </c>
      <c r="X2673" t="str">
        <f>IF(Table1[[#This Row],[MonthlyCharges]] &lt;= 50, "Low", IF(Table1[[#This Row],[MonthlyCharges]] &lt;= 100, "Medium", "High"))</f>
        <v>High</v>
      </c>
    </row>
    <row r="2674" spans="1:24" x14ac:dyDescent="0.3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 t="str">
        <f>IF(Table1[[#This Row],[tenure]]&lt;= 6, "0-6 months", IF(Table1[[#This Row],[tenure]] &lt;= 12, "6-12 months", "Over 12 months"))</f>
        <v>Over 12 months</v>
      </c>
      <c r="W2674">
        <v>26.786081943586577</v>
      </c>
      <c r="X2674" t="str">
        <f>IF(Table1[[#This Row],[MonthlyCharges]] &lt;= 50, "Low", IF(Table1[[#This Row],[MonthlyCharges]] &lt;= 100, "Medium", "High"))</f>
        <v>Low</v>
      </c>
    </row>
    <row r="2675" spans="1:24" x14ac:dyDescent="0.3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 t="str">
        <f>IF(Table1[[#This Row],[tenure]]&lt;= 6, "0-6 months", IF(Table1[[#This Row],[tenure]] &lt;= 12, "6-12 months", "Over 12 months"))</f>
        <v>Over 12 months</v>
      </c>
      <c r="W2675">
        <v>26.786081943586577</v>
      </c>
      <c r="X2675" t="str">
        <f>IF(Table1[[#This Row],[MonthlyCharges]] &lt;= 50, "Low", IF(Table1[[#This Row],[MonthlyCharges]] &lt;= 100, "Medium", "High"))</f>
        <v>High</v>
      </c>
    </row>
    <row r="2676" spans="1:24" x14ac:dyDescent="0.3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 t="str">
        <f>IF(Table1[[#This Row],[tenure]]&lt;= 6, "0-6 months", IF(Table1[[#This Row],[tenure]] &lt;= 12, "6-12 months", "Over 12 months"))</f>
        <v>0-6 months</v>
      </c>
      <c r="W2676">
        <v>26.941255908170152</v>
      </c>
      <c r="X2676" t="str">
        <f>IF(Table1[[#This Row],[MonthlyCharges]] &lt;= 50, "Low", IF(Table1[[#This Row],[MonthlyCharges]] &lt;= 100, "Medium", "High"))</f>
        <v>Low</v>
      </c>
    </row>
    <row r="2677" spans="1:24" x14ac:dyDescent="0.3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 t="str">
        <f>IF(Table1[[#This Row],[tenure]]&lt;= 6, "0-6 months", IF(Table1[[#This Row],[tenure]] &lt;= 12, "6-12 months", "Over 12 months"))</f>
        <v>Over 12 months</v>
      </c>
      <c r="W2677">
        <v>26.786081943586577</v>
      </c>
      <c r="X2677" t="str">
        <f>IF(Table1[[#This Row],[MonthlyCharges]] &lt;= 50, "Low", IF(Table1[[#This Row],[MonthlyCharges]] &lt;= 100, "Medium", "High"))</f>
        <v>Low</v>
      </c>
    </row>
    <row r="2678" spans="1:24" x14ac:dyDescent="0.3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 t="str">
        <f>IF(Table1[[#This Row],[tenure]]&lt;= 6, "0-6 months", IF(Table1[[#This Row],[tenure]] &lt;= 12, "6-12 months", "Over 12 months"))</f>
        <v>Over 12 months</v>
      </c>
      <c r="W2678">
        <v>26.786081943586577</v>
      </c>
      <c r="X2678" t="str">
        <f>IF(Table1[[#This Row],[MonthlyCharges]] &lt;= 50, "Low", IF(Table1[[#This Row],[MonthlyCharges]] &lt;= 100, "Medium", "High"))</f>
        <v>Low</v>
      </c>
    </row>
    <row r="2679" spans="1:24" x14ac:dyDescent="0.3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 t="str">
        <f>IF(Table1[[#This Row],[tenure]]&lt;= 6, "0-6 months", IF(Table1[[#This Row],[tenure]] &lt;= 12, "6-12 months", "Over 12 months"))</f>
        <v>0-6 months</v>
      </c>
      <c r="W2679">
        <v>26.941255908170152</v>
      </c>
      <c r="X2679" t="str">
        <f>IF(Table1[[#This Row],[MonthlyCharges]] &lt;= 50, "Low", IF(Table1[[#This Row],[MonthlyCharges]] &lt;= 100, "Medium", "High"))</f>
        <v>Medium</v>
      </c>
    </row>
    <row r="2680" spans="1:24" x14ac:dyDescent="0.3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 t="str">
        <f>IF(Table1[[#This Row],[tenure]]&lt;= 6, "0-6 months", IF(Table1[[#This Row],[tenure]] &lt;= 12, "6-12 months", "Over 12 months"))</f>
        <v>Over 12 months</v>
      </c>
      <c r="W2680">
        <v>26.786081943586577</v>
      </c>
      <c r="X2680" t="str">
        <f>IF(Table1[[#This Row],[MonthlyCharges]] &lt;= 50, "Low", IF(Table1[[#This Row],[MonthlyCharges]] &lt;= 100, "Medium", "High"))</f>
        <v>Low</v>
      </c>
    </row>
    <row r="2681" spans="1:24" x14ac:dyDescent="0.3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 t="str">
        <f>IF(Table1[[#This Row],[tenure]]&lt;= 6, "0-6 months", IF(Table1[[#This Row],[tenure]] &lt;= 12, "6-12 months", "Over 12 months"))</f>
        <v>0-6 months</v>
      </c>
      <c r="W2681">
        <v>26.941255908170152</v>
      </c>
      <c r="X2681" t="str">
        <f>IF(Table1[[#This Row],[MonthlyCharges]] &lt;= 50, "Low", IF(Table1[[#This Row],[MonthlyCharges]] &lt;= 100, "Medium", "High"))</f>
        <v>Medium</v>
      </c>
    </row>
    <row r="2682" spans="1:24" x14ac:dyDescent="0.3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 t="str">
        <f>IF(Table1[[#This Row],[tenure]]&lt;= 6, "0-6 months", IF(Table1[[#This Row],[tenure]] &lt;= 12, "6-12 months", "Over 12 months"))</f>
        <v>Over 12 months</v>
      </c>
      <c r="W2682">
        <v>26.786081943586577</v>
      </c>
      <c r="X2682" t="str">
        <f>IF(Table1[[#This Row],[MonthlyCharges]] &lt;= 50, "Low", IF(Table1[[#This Row],[MonthlyCharges]] &lt;= 100, "Medium", "High"))</f>
        <v>Medium</v>
      </c>
    </row>
    <row r="2683" spans="1:24" x14ac:dyDescent="0.3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 t="str">
        <f>IF(Table1[[#This Row],[tenure]]&lt;= 6, "0-6 months", IF(Table1[[#This Row],[tenure]] &lt;= 12, "6-12 months", "Over 12 months"))</f>
        <v>Over 12 months</v>
      </c>
      <c r="W2683">
        <v>26.786081943586577</v>
      </c>
      <c r="X2683" t="str">
        <f>IF(Table1[[#This Row],[MonthlyCharges]] &lt;= 50, "Low", IF(Table1[[#This Row],[MonthlyCharges]] &lt;= 100, "Medium", "High"))</f>
        <v>Low</v>
      </c>
    </row>
    <row r="2684" spans="1:24" x14ac:dyDescent="0.3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 t="str">
        <f>IF(Table1[[#This Row],[tenure]]&lt;= 6, "0-6 months", IF(Table1[[#This Row],[tenure]] &lt;= 12, "6-12 months", "Over 12 months"))</f>
        <v>0-6 months</v>
      </c>
      <c r="W2684">
        <v>26.941255908170152</v>
      </c>
      <c r="X2684" t="str">
        <f>IF(Table1[[#This Row],[MonthlyCharges]] &lt;= 50, "Low", IF(Table1[[#This Row],[MonthlyCharges]] &lt;= 100, "Medium", "High"))</f>
        <v>Medium</v>
      </c>
    </row>
    <row r="2685" spans="1:24" x14ac:dyDescent="0.3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 t="str">
        <f>IF(Table1[[#This Row],[tenure]]&lt;= 6, "0-6 months", IF(Table1[[#This Row],[tenure]] &lt;= 12, "6-12 months", "Over 12 months"))</f>
        <v>6-12 months</v>
      </c>
      <c r="W2685">
        <v>23.971631205673759</v>
      </c>
      <c r="X2685" t="str">
        <f>IF(Table1[[#This Row],[MonthlyCharges]] &lt;= 50, "Low", IF(Table1[[#This Row],[MonthlyCharges]] &lt;= 100, "Medium", "High"))</f>
        <v>Medium</v>
      </c>
    </row>
    <row r="2686" spans="1:24" x14ac:dyDescent="0.3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 t="str">
        <f>IF(Table1[[#This Row],[tenure]]&lt;= 6, "0-6 months", IF(Table1[[#This Row],[tenure]] &lt;= 12, "6-12 months", "Over 12 months"))</f>
        <v>Over 12 months</v>
      </c>
      <c r="W2686">
        <v>26.786081943586577</v>
      </c>
      <c r="X2686" t="str">
        <f>IF(Table1[[#This Row],[MonthlyCharges]] &lt;= 50, "Low", IF(Table1[[#This Row],[MonthlyCharges]] &lt;= 100, "Medium", "High"))</f>
        <v>High</v>
      </c>
    </row>
    <row r="2687" spans="1:24" x14ac:dyDescent="0.3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 t="str">
        <f>IF(Table1[[#This Row],[tenure]]&lt;= 6, "0-6 months", IF(Table1[[#This Row],[tenure]] &lt;= 12, "6-12 months", "Over 12 months"))</f>
        <v>Over 12 months</v>
      </c>
      <c r="W2687">
        <v>26.786081943586577</v>
      </c>
      <c r="X2687" t="str">
        <f>IF(Table1[[#This Row],[MonthlyCharges]] &lt;= 50, "Low", IF(Table1[[#This Row],[MonthlyCharges]] &lt;= 100, "Medium", "High"))</f>
        <v>High</v>
      </c>
    </row>
    <row r="2688" spans="1:24" x14ac:dyDescent="0.3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 t="str">
        <f>IF(Table1[[#This Row],[tenure]]&lt;= 6, "0-6 months", IF(Table1[[#This Row],[tenure]] &lt;= 12, "6-12 months", "Over 12 months"))</f>
        <v>Over 12 months</v>
      </c>
      <c r="W2688">
        <v>26.786081943586577</v>
      </c>
      <c r="X2688" t="str">
        <f>IF(Table1[[#This Row],[MonthlyCharges]] &lt;= 50, "Low", IF(Table1[[#This Row],[MonthlyCharges]] &lt;= 100, "Medium", "High"))</f>
        <v>Medium</v>
      </c>
    </row>
    <row r="2689" spans="1:24" x14ac:dyDescent="0.3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 t="str">
        <f>IF(Table1[[#This Row],[tenure]]&lt;= 6, "0-6 months", IF(Table1[[#This Row],[tenure]] &lt;= 12, "6-12 months", "Over 12 months"))</f>
        <v>Over 12 months</v>
      </c>
      <c r="W2689">
        <v>26.786081943586577</v>
      </c>
      <c r="X2689" t="str">
        <f>IF(Table1[[#This Row],[MonthlyCharges]] &lt;= 50, "Low", IF(Table1[[#This Row],[MonthlyCharges]] &lt;= 100, "Medium", "High"))</f>
        <v>Medium</v>
      </c>
    </row>
    <row r="2690" spans="1:24" x14ac:dyDescent="0.3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 t="str">
        <f>IF(Table1[[#This Row],[tenure]]&lt;= 6, "0-6 months", IF(Table1[[#This Row],[tenure]] &lt;= 12, "6-12 months", "Over 12 months"))</f>
        <v>0-6 months</v>
      </c>
      <c r="W2690">
        <v>26.941255908170152</v>
      </c>
      <c r="X2690" t="str">
        <f>IF(Table1[[#This Row],[MonthlyCharges]] &lt;= 50, "Low", IF(Table1[[#This Row],[MonthlyCharges]] &lt;= 100, "Medium", "High"))</f>
        <v>Medium</v>
      </c>
    </row>
    <row r="2691" spans="1:24" x14ac:dyDescent="0.3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 t="str">
        <f>IF(Table1[[#This Row],[tenure]]&lt;= 6, "0-6 months", IF(Table1[[#This Row],[tenure]] &lt;= 12, "6-12 months", "Over 12 months"))</f>
        <v>Over 12 months</v>
      </c>
      <c r="W2691">
        <v>26.786081943586577</v>
      </c>
      <c r="X2691" t="str">
        <f>IF(Table1[[#This Row],[MonthlyCharges]] &lt;= 50, "Low", IF(Table1[[#This Row],[MonthlyCharges]] &lt;= 100, "Medium", "High"))</f>
        <v>High</v>
      </c>
    </row>
    <row r="2692" spans="1:24" x14ac:dyDescent="0.3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 t="str">
        <f>IF(Table1[[#This Row],[tenure]]&lt;= 6, "0-6 months", IF(Table1[[#This Row],[tenure]] &lt;= 12, "6-12 months", "Over 12 months"))</f>
        <v>6-12 months</v>
      </c>
      <c r="W2692">
        <v>23.971631205673759</v>
      </c>
      <c r="X2692" t="str">
        <f>IF(Table1[[#This Row],[MonthlyCharges]] &lt;= 50, "Low", IF(Table1[[#This Row],[MonthlyCharges]] &lt;= 100, "Medium", "High"))</f>
        <v>Medium</v>
      </c>
    </row>
    <row r="2693" spans="1:24" x14ac:dyDescent="0.3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 t="str">
        <f>IF(Table1[[#This Row],[tenure]]&lt;= 6, "0-6 months", IF(Table1[[#This Row],[tenure]] &lt;= 12, "6-12 months", "Over 12 months"))</f>
        <v>6-12 months</v>
      </c>
      <c r="W2693">
        <v>23.971631205673759</v>
      </c>
      <c r="X2693" t="str">
        <f>IF(Table1[[#This Row],[MonthlyCharges]] &lt;= 50, "Low", IF(Table1[[#This Row],[MonthlyCharges]] &lt;= 100, "Medium", "High"))</f>
        <v>Medium</v>
      </c>
    </row>
    <row r="2694" spans="1:24" x14ac:dyDescent="0.3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 t="str">
        <f>IF(Table1[[#This Row],[tenure]]&lt;= 6, "0-6 months", IF(Table1[[#This Row],[tenure]] &lt;= 12, "6-12 months", "Over 12 months"))</f>
        <v>Over 12 months</v>
      </c>
      <c r="W2694">
        <v>26.786081943586577</v>
      </c>
      <c r="X2694" t="str">
        <f>IF(Table1[[#This Row],[MonthlyCharges]] &lt;= 50, "Low", IF(Table1[[#This Row],[MonthlyCharges]] &lt;= 100, "Medium", "High"))</f>
        <v>Low</v>
      </c>
    </row>
    <row r="2695" spans="1:24" x14ac:dyDescent="0.3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 t="str">
        <f>IF(Table1[[#This Row],[tenure]]&lt;= 6, "0-6 months", IF(Table1[[#This Row],[tenure]] &lt;= 12, "6-12 months", "Over 12 months"))</f>
        <v>Over 12 months</v>
      </c>
      <c r="W2695">
        <v>26.786081943586577</v>
      </c>
      <c r="X2695" t="str">
        <f>IF(Table1[[#This Row],[MonthlyCharges]] &lt;= 50, "Low", IF(Table1[[#This Row],[MonthlyCharges]] &lt;= 100, "Medium", "High"))</f>
        <v>Low</v>
      </c>
    </row>
    <row r="2696" spans="1:24" x14ac:dyDescent="0.3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 t="str">
        <f>IF(Table1[[#This Row],[tenure]]&lt;= 6, "0-6 months", IF(Table1[[#This Row],[tenure]] &lt;= 12, "6-12 months", "Over 12 months"))</f>
        <v>6-12 months</v>
      </c>
      <c r="W2696">
        <v>23.971631205673759</v>
      </c>
      <c r="X2696" t="str">
        <f>IF(Table1[[#This Row],[MonthlyCharges]] &lt;= 50, "Low", IF(Table1[[#This Row],[MonthlyCharges]] &lt;= 100, "Medium", "High"))</f>
        <v>Low</v>
      </c>
    </row>
    <row r="2697" spans="1:24" x14ac:dyDescent="0.3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 t="str">
        <f>IF(Table1[[#This Row],[tenure]]&lt;= 6, "0-6 months", IF(Table1[[#This Row],[tenure]] &lt;= 12, "6-12 months", "Over 12 months"))</f>
        <v>Over 12 months</v>
      </c>
      <c r="W2697">
        <v>26.786081943586577</v>
      </c>
      <c r="X2697" t="str">
        <f>IF(Table1[[#This Row],[MonthlyCharges]] &lt;= 50, "Low", IF(Table1[[#This Row],[MonthlyCharges]] &lt;= 100, "Medium", "High"))</f>
        <v>Medium</v>
      </c>
    </row>
    <row r="2698" spans="1:24" x14ac:dyDescent="0.3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 t="str">
        <f>IF(Table1[[#This Row],[tenure]]&lt;= 6, "0-6 months", IF(Table1[[#This Row],[tenure]] &lt;= 12, "6-12 months", "Over 12 months"))</f>
        <v>Over 12 months</v>
      </c>
      <c r="W2698">
        <v>26.786081943586577</v>
      </c>
      <c r="X2698" t="str">
        <f>IF(Table1[[#This Row],[MonthlyCharges]] &lt;= 50, "Low", IF(Table1[[#This Row],[MonthlyCharges]] &lt;= 100, "Medium", "High"))</f>
        <v>Low</v>
      </c>
    </row>
    <row r="2699" spans="1:24" x14ac:dyDescent="0.3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 t="str">
        <f>IF(Table1[[#This Row],[tenure]]&lt;= 6, "0-6 months", IF(Table1[[#This Row],[tenure]] &lt;= 12, "6-12 months", "Over 12 months"))</f>
        <v>Over 12 months</v>
      </c>
      <c r="W2699">
        <v>26.786081943586577</v>
      </c>
      <c r="X2699" t="str">
        <f>IF(Table1[[#This Row],[MonthlyCharges]] &lt;= 50, "Low", IF(Table1[[#This Row],[MonthlyCharges]] &lt;= 100, "Medium", "High"))</f>
        <v>Medium</v>
      </c>
    </row>
    <row r="2700" spans="1:24" x14ac:dyDescent="0.3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 t="str">
        <f>IF(Table1[[#This Row],[tenure]]&lt;= 6, "0-6 months", IF(Table1[[#This Row],[tenure]] &lt;= 12, "6-12 months", "Over 12 months"))</f>
        <v>0-6 months</v>
      </c>
      <c r="W2700">
        <v>26.941255908170152</v>
      </c>
      <c r="X2700" t="str">
        <f>IF(Table1[[#This Row],[MonthlyCharges]] &lt;= 50, "Low", IF(Table1[[#This Row],[MonthlyCharges]] &lt;= 100, "Medium", "High"))</f>
        <v>Low</v>
      </c>
    </row>
    <row r="2701" spans="1:24" x14ac:dyDescent="0.3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 t="str">
        <f>IF(Table1[[#This Row],[tenure]]&lt;= 6, "0-6 months", IF(Table1[[#This Row],[tenure]] &lt;= 12, "6-12 months", "Over 12 months"))</f>
        <v>Over 12 months</v>
      </c>
      <c r="W2701">
        <v>26.786081943586577</v>
      </c>
      <c r="X2701" t="str">
        <f>IF(Table1[[#This Row],[MonthlyCharges]] &lt;= 50, "Low", IF(Table1[[#This Row],[MonthlyCharges]] &lt;= 100, "Medium", "High"))</f>
        <v>Medium</v>
      </c>
    </row>
    <row r="2702" spans="1:24" x14ac:dyDescent="0.3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 t="str">
        <f>IF(Table1[[#This Row],[tenure]]&lt;= 6, "0-6 months", IF(Table1[[#This Row],[tenure]] &lt;= 12, "6-12 months", "Over 12 months"))</f>
        <v>Over 12 months</v>
      </c>
      <c r="W2702">
        <v>26.786081943586577</v>
      </c>
      <c r="X2702" t="str">
        <f>IF(Table1[[#This Row],[MonthlyCharges]] &lt;= 50, "Low", IF(Table1[[#This Row],[MonthlyCharges]] &lt;= 100, "Medium", "High"))</f>
        <v>Low</v>
      </c>
    </row>
    <row r="2703" spans="1:24" x14ac:dyDescent="0.3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 t="str">
        <f>IF(Table1[[#This Row],[tenure]]&lt;= 6, "0-6 months", IF(Table1[[#This Row],[tenure]] &lt;= 12, "6-12 months", "Over 12 months"))</f>
        <v>Over 12 months</v>
      </c>
      <c r="W2703">
        <v>26.786081943586577</v>
      </c>
      <c r="X2703" t="str">
        <f>IF(Table1[[#This Row],[MonthlyCharges]] &lt;= 50, "Low", IF(Table1[[#This Row],[MonthlyCharges]] &lt;= 100, "Medium", "High"))</f>
        <v>Low</v>
      </c>
    </row>
    <row r="2704" spans="1:24" x14ac:dyDescent="0.3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 t="str">
        <f>IF(Table1[[#This Row],[tenure]]&lt;= 6, "0-6 months", IF(Table1[[#This Row],[tenure]] &lt;= 12, "6-12 months", "Over 12 months"))</f>
        <v>0-6 months</v>
      </c>
      <c r="W2704">
        <v>26.941255908170152</v>
      </c>
      <c r="X2704" t="str">
        <f>IF(Table1[[#This Row],[MonthlyCharges]] &lt;= 50, "Low", IF(Table1[[#This Row],[MonthlyCharges]] &lt;= 100, "Medium", "High"))</f>
        <v>Low</v>
      </c>
    </row>
    <row r="2705" spans="1:24" x14ac:dyDescent="0.3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 t="str">
        <f>IF(Table1[[#This Row],[tenure]]&lt;= 6, "0-6 months", IF(Table1[[#This Row],[tenure]] &lt;= 12, "6-12 months", "Over 12 months"))</f>
        <v>0-6 months</v>
      </c>
      <c r="W2705">
        <v>26.941255908170152</v>
      </c>
      <c r="X2705" t="str">
        <f>IF(Table1[[#This Row],[MonthlyCharges]] &lt;= 50, "Low", IF(Table1[[#This Row],[MonthlyCharges]] &lt;= 100, "Medium", "High"))</f>
        <v>Medium</v>
      </c>
    </row>
    <row r="2706" spans="1:24" x14ac:dyDescent="0.3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 t="str">
        <f>IF(Table1[[#This Row],[tenure]]&lt;= 6, "0-6 months", IF(Table1[[#This Row],[tenure]] &lt;= 12, "6-12 months", "Over 12 months"))</f>
        <v>Over 12 months</v>
      </c>
      <c r="W2706">
        <v>26.786081943586577</v>
      </c>
      <c r="X2706" t="str">
        <f>IF(Table1[[#This Row],[MonthlyCharges]] &lt;= 50, "Low", IF(Table1[[#This Row],[MonthlyCharges]] &lt;= 100, "Medium", "High"))</f>
        <v>Medium</v>
      </c>
    </row>
    <row r="2707" spans="1:24" x14ac:dyDescent="0.3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 t="str">
        <f>IF(Table1[[#This Row],[tenure]]&lt;= 6, "0-6 months", IF(Table1[[#This Row],[tenure]] &lt;= 12, "6-12 months", "Over 12 months"))</f>
        <v>Over 12 months</v>
      </c>
      <c r="W2707">
        <v>26.786081943586577</v>
      </c>
      <c r="X2707" t="str">
        <f>IF(Table1[[#This Row],[MonthlyCharges]] &lt;= 50, "Low", IF(Table1[[#This Row],[MonthlyCharges]] &lt;= 100, "Medium", "High"))</f>
        <v>Low</v>
      </c>
    </row>
    <row r="2708" spans="1:24" x14ac:dyDescent="0.3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 t="str">
        <f>IF(Table1[[#This Row],[tenure]]&lt;= 6, "0-6 months", IF(Table1[[#This Row],[tenure]] &lt;= 12, "6-12 months", "Over 12 months"))</f>
        <v>0-6 months</v>
      </c>
      <c r="W2708">
        <v>26.941255908170152</v>
      </c>
      <c r="X2708" t="str">
        <f>IF(Table1[[#This Row],[MonthlyCharges]] &lt;= 50, "Low", IF(Table1[[#This Row],[MonthlyCharges]] &lt;= 100, "Medium", "High"))</f>
        <v>Medium</v>
      </c>
    </row>
    <row r="2709" spans="1:24" x14ac:dyDescent="0.3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 t="str">
        <f>IF(Table1[[#This Row],[tenure]]&lt;= 6, "0-6 months", IF(Table1[[#This Row],[tenure]] &lt;= 12, "6-12 months", "Over 12 months"))</f>
        <v>0-6 months</v>
      </c>
      <c r="W2709">
        <v>26.941255908170152</v>
      </c>
      <c r="X2709" t="str">
        <f>IF(Table1[[#This Row],[MonthlyCharges]] &lt;= 50, "Low", IF(Table1[[#This Row],[MonthlyCharges]] &lt;= 100, "Medium", "High"))</f>
        <v>Medium</v>
      </c>
    </row>
    <row r="2710" spans="1:24" x14ac:dyDescent="0.3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 t="str">
        <f>IF(Table1[[#This Row],[tenure]]&lt;= 6, "0-6 months", IF(Table1[[#This Row],[tenure]] &lt;= 12, "6-12 months", "Over 12 months"))</f>
        <v>Over 12 months</v>
      </c>
      <c r="W2710">
        <v>26.786081943586577</v>
      </c>
      <c r="X2710" t="str">
        <f>IF(Table1[[#This Row],[MonthlyCharges]] &lt;= 50, "Low", IF(Table1[[#This Row],[MonthlyCharges]] &lt;= 100, "Medium", "High"))</f>
        <v>High</v>
      </c>
    </row>
    <row r="2711" spans="1:24" x14ac:dyDescent="0.3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 t="str">
        <f>IF(Table1[[#This Row],[tenure]]&lt;= 6, "0-6 months", IF(Table1[[#This Row],[tenure]] &lt;= 12, "6-12 months", "Over 12 months"))</f>
        <v>Over 12 months</v>
      </c>
      <c r="W2711">
        <v>26.786081943586577</v>
      </c>
      <c r="X2711" t="str">
        <f>IF(Table1[[#This Row],[MonthlyCharges]] &lt;= 50, "Low", IF(Table1[[#This Row],[MonthlyCharges]] &lt;= 100, "Medium", "High"))</f>
        <v>Medium</v>
      </c>
    </row>
    <row r="2712" spans="1:24" x14ac:dyDescent="0.3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 t="str">
        <f>IF(Table1[[#This Row],[tenure]]&lt;= 6, "0-6 months", IF(Table1[[#This Row],[tenure]] &lt;= 12, "6-12 months", "Over 12 months"))</f>
        <v>Over 12 months</v>
      </c>
      <c r="W2712">
        <v>26.786081943586577</v>
      </c>
      <c r="X2712" t="str">
        <f>IF(Table1[[#This Row],[MonthlyCharges]] &lt;= 50, "Low", IF(Table1[[#This Row],[MonthlyCharges]] &lt;= 100, "Medium", "High"))</f>
        <v>Low</v>
      </c>
    </row>
    <row r="2713" spans="1:24" x14ac:dyDescent="0.3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 t="str">
        <f>IF(Table1[[#This Row],[tenure]]&lt;= 6, "0-6 months", IF(Table1[[#This Row],[tenure]] &lt;= 12, "6-12 months", "Over 12 months"))</f>
        <v>Over 12 months</v>
      </c>
      <c r="W2713">
        <v>26.786081943586577</v>
      </c>
      <c r="X2713" t="str">
        <f>IF(Table1[[#This Row],[MonthlyCharges]] &lt;= 50, "Low", IF(Table1[[#This Row],[MonthlyCharges]] &lt;= 100, "Medium", "High"))</f>
        <v>Medium</v>
      </c>
    </row>
    <row r="2714" spans="1:24" x14ac:dyDescent="0.3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 t="str">
        <f>IF(Table1[[#This Row],[tenure]]&lt;= 6, "0-6 months", IF(Table1[[#This Row],[tenure]] &lt;= 12, "6-12 months", "Over 12 months"))</f>
        <v>6-12 months</v>
      </c>
      <c r="W2714">
        <v>23.971631205673759</v>
      </c>
      <c r="X2714" t="str">
        <f>IF(Table1[[#This Row],[MonthlyCharges]] &lt;= 50, "Low", IF(Table1[[#This Row],[MonthlyCharges]] &lt;= 100, "Medium", "High"))</f>
        <v>Low</v>
      </c>
    </row>
    <row r="2715" spans="1:24" x14ac:dyDescent="0.3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 t="str">
        <f>IF(Table1[[#This Row],[tenure]]&lt;= 6, "0-6 months", IF(Table1[[#This Row],[tenure]] &lt;= 12, "6-12 months", "Over 12 months"))</f>
        <v>0-6 months</v>
      </c>
      <c r="W2715">
        <v>26.941255908170152</v>
      </c>
      <c r="X2715" t="str">
        <f>IF(Table1[[#This Row],[MonthlyCharges]] &lt;= 50, "Low", IF(Table1[[#This Row],[MonthlyCharges]] &lt;= 100, "Medium", "High"))</f>
        <v>Low</v>
      </c>
    </row>
    <row r="2716" spans="1:24" x14ac:dyDescent="0.3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 t="str">
        <f>IF(Table1[[#This Row],[tenure]]&lt;= 6, "0-6 months", IF(Table1[[#This Row],[tenure]] &lt;= 12, "6-12 months", "Over 12 months"))</f>
        <v>Over 12 months</v>
      </c>
      <c r="W2716">
        <v>26.786081943586577</v>
      </c>
      <c r="X2716" t="str">
        <f>IF(Table1[[#This Row],[MonthlyCharges]] &lt;= 50, "Low", IF(Table1[[#This Row],[MonthlyCharges]] &lt;= 100, "Medium", "High"))</f>
        <v>Medium</v>
      </c>
    </row>
    <row r="2717" spans="1:24" x14ac:dyDescent="0.3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 t="str">
        <f>IF(Table1[[#This Row],[tenure]]&lt;= 6, "0-6 months", IF(Table1[[#This Row],[tenure]] &lt;= 12, "6-12 months", "Over 12 months"))</f>
        <v>Over 12 months</v>
      </c>
      <c r="W2717">
        <v>26.786081943586577</v>
      </c>
      <c r="X2717" t="str">
        <f>IF(Table1[[#This Row],[MonthlyCharges]] &lt;= 50, "Low", IF(Table1[[#This Row],[MonthlyCharges]] &lt;= 100, "Medium", "High"))</f>
        <v>Low</v>
      </c>
    </row>
    <row r="2718" spans="1:24" x14ac:dyDescent="0.3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 t="str">
        <f>IF(Table1[[#This Row],[tenure]]&lt;= 6, "0-6 months", IF(Table1[[#This Row],[tenure]] &lt;= 12, "6-12 months", "Over 12 months"))</f>
        <v>Over 12 months</v>
      </c>
      <c r="W2718">
        <v>26.786081943586577</v>
      </c>
      <c r="X2718" t="str">
        <f>IF(Table1[[#This Row],[MonthlyCharges]] &lt;= 50, "Low", IF(Table1[[#This Row],[MonthlyCharges]] &lt;= 100, "Medium", "High"))</f>
        <v>Low</v>
      </c>
    </row>
    <row r="2719" spans="1:24" x14ac:dyDescent="0.3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 t="str">
        <f>IF(Table1[[#This Row],[tenure]]&lt;= 6, "0-6 months", IF(Table1[[#This Row],[tenure]] &lt;= 12, "6-12 months", "Over 12 months"))</f>
        <v>Over 12 months</v>
      </c>
      <c r="W2719">
        <v>26.786081943586577</v>
      </c>
      <c r="X2719" t="str">
        <f>IF(Table1[[#This Row],[MonthlyCharges]] &lt;= 50, "Low", IF(Table1[[#This Row],[MonthlyCharges]] &lt;= 100, "Medium", "High"))</f>
        <v>Medium</v>
      </c>
    </row>
    <row r="2720" spans="1:24" x14ac:dyDescent="0.3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 t="str">
        <f>IF(Table1[[#This Row],[tenure]]&lt;= 6, "0-6 months", IF(Table1[[#This Row],[tenure]] &lt;= 12, "6-12 months", "Over 12 months"))</f>
        <v>Over 12 months</v>
      </c>
      <c r="W2720">
        <v>26.786081943586577</v>
      </c>
      <c r="X2720" t="str">
        <f>IF(Table1[[#This Row],[MonthlyCharges]] &lt;= 50, "Low", IF(Table1[[#This Row],[MonthlyCharges]] &lt;= 100, "Medium", "High"))</f>
        <v>Low</v>
      </c>
    </row>
    <row r="2721" spans="1:24" x14ac:dyDescent="0.3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 t="str">
        <f>IF(Table1[[#This Row],[tenure]]&lt;= 6, "0-6 months", IF(Table1[[#This Row],[tenure]] &lt;= 12, "6-12 months", "Over 12 months"))</f>
        <v>Over 12 months</v>
      </c>
      <c r="W2721">
        <v>26.786081943586577</v>
      </c>
      <c r="X2721" t="str">
        <f>IF(Table1[[#This Row],[MonthlyCharges]] &lt;= 50, "Low", IF(Table1[[#This Row],[MonthlyCharges]] &lt;= 100, "Medium", "High"))</f>
        <v>Medium</v>
      </c>
    </row>
    <row r="2722" spans="1:24" x14ac:dyDescent="0.3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 t="str">
        <f>IF(Table1[[#This Row],[tenure]]&lt;= 6, "0-6 months", IF(Table1[[#This Row],[tenure]] &lt;= 12, "6-12 months", "Over 12 months"))</f>
        <v>Over 12 months</v>
      </c>
      <c r="W2722">
        <v>26.786081943586577</v>
      </c>
      <c r="X2722" t="str">
        <f>IF(Table1[[#This Row],[MonthlyCharges]] &lt;= 50, "Low", IF(Table1[[#This Row],[MonthlyCharges]] &lt;= 100, "Medium", "High"))</f>
        <v>Medium</v>
      </c>
    </row>
    <row r="2723" spans="1:24" x14ac:dyDescent="0.3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 t="str">
        <f>IF(Table1[[#This Row],[tenure]]&lt;= 6, "0-6 months", IF(Table1[[#This Row],[tenure]] &lt;= 12, "6-12 months", "Over 12 months"))</f>
        <v>6-12 months</v>
      </c>
      <c r="W2723">
        <v>23.971631205673759</v>
      </c>
      <c r="X2723" t="str">
        <f>IF(Table1[[#This Row],[MonthlyCharges]] &lt;= 50, "Low", IF(Table1[[#This Row],[MonthlyCharges]] &lt;= 100, "Medium", "High"))</f>
        <v>Medium</v>
      </c>
    </row>
    <row r="2724" spans="1:24" x14ac:dyDescent="0.3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 t="str">
        <f>IF(Table1[[#This Row],[tenure]]&lt;= 6, "0-6 months", IF(Table1[[#This Row],[tenure]] &lt;= 12, "6-12 months", "Over 12 months"))</f>
        <v>Over 12 months</v>
      </c>
      <c r="W2724">
        <v>26.786081943586577</v>
      </c>
      <c r="X2724" t="str">
        <f>IF(Table1[[#This Row],[MonthlyCharges]] &lt;= 50, "Low", IF(Table1[[#This Row],[MonthlyCharges]] &lt;= 100, "Medium", "High"))</f>
        <v>Low</v>
      </c>
    </row>
    <row r="2725" spans="1:24" x14ac:dyDescent="0.3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 t="str">
        <f>IF(Table1[[#This Row],[tenure]]&lt;= 6, "0-6 months", IF(Table1[[#This Row],[tenure]] &lt;= 12, "6-12 months", "Over 12 months"))</f>
        <v>Over 12 months</v>
      </c>
      <c r="W2725">
        <v>26.786081943586577</v>
      </c>
      <c r="X2725" t="str">
        <f>IF(Table1[[#This Row],[MonthlyCharges]] &lt;= 50, "Low", IF(Table1[[#This Row],[MonthlyCharges]] &lt;= 100, "Medium", "High"))</f>
        <v>Low</v>
      </c>
    </row>
    <row r="2726" spans="1:24" x14ac:dyDescent="0.3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 t="str">
        <f>IF(Table1[[#This Row],[tenure]]&lt;= 6, "0-6 months", IF(Table1[[#This Row],[tenure]] &lt;= 12, "6-12 months", "Over 12 months"))</f>
        <v>Over 12 months</v>
      </c>
      <c r="W2726">
        <v>26.786081943586577</v>
      </c>
      <c r="X2726" t="str">
        <f>IF(Table1[[#This Row],[MonthlyCharges]] &lt;= 50, "Low", IF(Table1[[#This Row],[MonthlyCharges]] &lt;= 100, "Medium", "High"))</f>
        <v>Low</v>
      </c>
    </row>
    <row r="2727" spans="1:24" x14ac:dyDescent="0.3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 t="str">
        <f>IF(Table1[[#This Row],[tenure]]&lt;= 6, "0-6 months", IF(Table1[[#This Row],[tenure]] &lt;= 12, "6-12 months", "Over 12 months"))</f>
        <v>0-6 months</v>
      </c>
      <c r="W2727">
        <v>26.941255908170152</v>
      </c>
      <c r="X2727" t="str">
        <f>IF(Table1[[#This Row],[MonthlyCharges]] &lt;= 50, "Low", IF(Table1[[#This Row],[MonthlyCharges]] &lt;= 100, "Medium", "High"))</f>
        <v>Low</v>
      </c>
    </row>
    <row r="2728" spans="1:24" x14ac:dyDescent="0.3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 t="str">
        <f>IF(Table1[[#This Row],[tenure]]&lt;= 6, "0-6 months", IF(Table1[[#This Row],[tenure]] &lt;= 12, "6-12 months", "Over 12 months"))</f>
        <v>Over 12 months</v>
      </c>
      <c r="W2728">
        <v>26.786081943586577</v>
      </c>
      <c r="X2728" t="str">
        <f>IF(Table1[[#This Row],[MonthlyCharges]] &lt;= 50, "Low", IF(Table1[[#This Row],[MonthlyCharges]] &lt;= 100, "Medium", "High"))</f>
        <v>Low</v>
      </c>
    </row>
    <row r="2729" spans="1:24" x14ac:dyDescent="0.3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 t="str">
        <f>IF(Table1[[#This Row],[tenure]]&lt;= 6, "0-6 months", IF(Table1[[#This Row],[tenure]] &lt;= 12, "6-12 months", "Over 12 months"))</f>
        <v>0-6 months</v>
      </c>
      <c r="W2729">
        <v>26.941255908170152</v>
      </c>
      <c r="X2729" t="str">
        <f>IF(Table1[[#This Row],[MonthlyCharges]] &lt;= 50, "Low", IF(Table1[[#This Row],[MonthlyCharges]] &lt;= 100, "Medium", "High"))</f>
        <v>Medium</v>
      </c>
    </row>
    <row r="2730" spans="1:24" x14ac:dyDescent="0.3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 t="str">
        <f>IF(Table1[[#This Row],[tenure]]&lt;= 6, "0-6 months", IF(Table1[[#This Row],[tenure]] &lt;= 12, "6-12 months", "Over 12 months"))</f>
        <v>Over 12 months</v>
      </c>
      <c r="W2730">
        <v>26.786081943586577</v>
      </c>
      <c r="X2730" t="str">
        <f>IF(Table1[[#This Row],[MonthlyCharges]] &lt;= 50, "Low", IF(Table1[[#This Row],[MonthlyCharges]] &lt;= 100, "Medium", "High"))</f>
        <v>Medium</v>
      </c>
    </row>
    <row r="2731" spans="1:24" x14ac:dyDescent="0.3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 t="str">
        <f>IF(Table1[[#This Row],[tenure]]&lt;= 6, "0-6 months", IF(Table1[[#This Row],[tenure]] &lt;= 12, "6-12 months", "Over 12 months"))</f>
        <v>0-6 months</v>
      </c>
      <c r="W2731">
        <v>26.941255908170152</v>
      </c>
      <c r="X2731" t="str">
        <f>IF(Table1[[#This Row],[MonthlyCharges]] &lt;= 50, "Low", IF(Table1[[#This Row],[MonthlyCharges]] &lt;= 100, "Medium", "High"))</f>
        <v>Medium</v>
      </c>
    </row>
    <row r="2732" spans="1:24" x14ac:dyDescent="0.3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 t="str">
        <f>IF(Table1[[#This Row],[tenure]]&lt;= 6, "0-6 months", IF(Table1[[#This Row],[tenure]] &lt;= 12, "6-12 months", "Over 12 months"))</f>
        <v>Over 12 months</v>
      </c>
      <c r="W2732">
        <v>26.786081943586577</v>
      </c>
      <c r="X2732" t="str">
        <f>IF(Table1[[#This Row],[MonthlyCharges]] &lt;= 50, "Low", IF(Table1[[#This Row],[MonthlyCharges]] &lt;= 100, "Medium", "High"))</f>
        <v>High</v>
      </c>
    </row>
    <row r="2733" spans="1:24" x14ac:dyDescent="0.3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 t="str">
        <f>IF(Table1[[#This Row],[tenure]]&lt;= 6, "0-6 months", IF(Table1[[#This Row],[tenure]] &lt;= 12, "6-12 months", "Over 12 months"))</f>
        <v>Over 12 months</v>
      </c>
      <c r="W2733">
        <v>26.786081943586577</v>
      </c>
      <c r="X2733" t="str">
        <f>IF(Table1[[#This Row],[MonthlyCharges]] &lt;= 50, "Low", IF(Table1[[#This Row],[MonthlyCharges]] &lt;= 100, "Medium", "High"))</f>
        <v>High</v>
      </c>
    </row>
    <row r="2734" spans="1:24" x14ac:dyDescent="0.3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 t="str">
        <f>IF(Table1[[#This Row],[tenure]]&lt;= 6, "0-6 months", IF(Table1[[#This Row],[tenure]] &lt;= 12, "6-12 months", "Over 12 months"))</f>
        <v>0-6 months</v>
      </c>
      <c r="W2734">
        <v>26.941255908170152</v>
      </c>
      <c r="X2734" t="str">
        <f>IF(Table1[[#This Row],[MonthlyCharges]] &lt;= 50, "Low", IF(Table1[[#This Row],[MonthlyCharges]] &lt;= 100, "Medium", "High"))</f>
        <v>Low</v>
      </c>
    </row>
    <row r="2735" spans="1:24" x14ac:dyDescent="0.3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 t="str">
        <f>IF(Table1[[#This Row],[tenure]]&lt;= 6, "0-6 months", IF(Table1[[#This Row],[tenure]] &lt;= 12, "6-12 months", "Over 12 months"))</f>
        <v>0-6 months</v>
      </c>
      <c r="W2735">
        <v>26.941255908170152</v>
      </c>
      <c r="X2735" t="str">
        <f>IF(Table1[[#This Row],[MonthlyCharges]] &lt;= 50, "Low", IF(Table1[[#This Row],[MonthlyCharges]] &lt;= 100, "Medium", "High"))</f>
        <v>Medium</v>
      </c>
    </row>
    <row r="2736" spans="1:24" x14ac:dyDescent="0.3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 t="str">
        <f>IF(Table1[[#This Row],[tenure]]&lt;= 6, "0-6 months", IF(Table1[[#This Row],[tenure]] &lt;= 12, "6-12 months", "Over 12 months"))</f>
        <v>6-12 months</v>
      </c>
      <c r="W2736">
        <v>23.971631205673759</v>
      </c>
      <c r="X2736" t="str">
        <f>IF(Table1[[#This Row],[MonthlyCharges]] &lt;= 50, "Low", IF(Table1[[#This Row],[MonthlyCharges]] &lt;= 100, "Medium", "High"))</f>
        <v>Low</v>
      </c>
    </row>
    <row r="2737" spans="1:24" x14ac:dyDescent="0.3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 t="str">
        <f>IF(Table1[[#This Row],[tenure]]&lt;= 6, "0-6 months", IF(Table1[[#This Row],[tenure]] &lt;= 12, "6-12 months", "Over 12 months"))</f>
        <v>Over 12 months</v>
      </c>
      <c r="W2737">
        <v>26.786081943586577</v>
      </c>
      <c r="X2737" t="str">
        <f>IF(Table1[[#This Row],[MonthlyCharges]] &lt;= 50, "Low", IF(Table1[[#This Row],[MonthlyCharges]] &lt;= 100, "Medium", "High"))</f>
        <v>Medium</v>
      </c>
    </row>
    <row r="2738" spans="1:24" x14ac:dyDescent="0.3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 t="str">
        <f>IF(Table1[[#This Row],[tenure]]&lt;= 6, "0-6 months", IF(Table1[[#This Row],[tenure]] &lt;= 12, "6-12 months", "Over 12 months"))</f>
        <v>Over 12 months</v>
      </c>
      <c r="W2738">
        <v>26.786081943586577</v>
      </c>
      <c r="X2738" t="str">
        <f>IF(Table1[[#This Row],[MonthlyCharges]] &lt;= 50, "Low", IF(Table1[[#This Row],[MonthlyCharges]] &lt;= 100, "Medium", "High"))</f>
        <v>Medium</v>
      </c>
    </row>
    <row r="2739" spans="1:24" x14ac:dyDescent="0.3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 t="str">
        <f>IF(Table1[[#This Row],[tenure]]&lt;= 6, "0-6 months", IF(Table1[[#This Row],[tenure]] &lt;= 12, "6-12 months", "Over 12 months"))</f>
        <v>Over 12 months</v>
      </c>
      <c r="W2739">
        <v>26.786081943586577</v>
      </c>
      <c r="X2739" t="str">
        <f>IF(Table1[[#This Row],[MonthlyCharges]] &lt;= 50, "Low", IF(Table1[[#This Row],[MonthlyCharges]] &lt;= 100, "Medium", "High"))</f>
        <v>High</v>
      </c>
    </row>
    <row r="2740" spans="1:24" x14ac:dyDescent="0.3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 t="str">
        <f>IF(Table1[[#This Row],[tenure]]&lt;= 6, "0-6 months", IF(Table1[[#This Row],[tenure]] &lt;= 12, "6-12 months", "Over 12 months"))</f>
        <v>Over 12 months</v>
      </c>
      <c r="W2740">
        <v>26.786081943586577</v>
      </c>
      <c r="X2740" t="str">
        <f>IF(Table1[[#This Row],[MonthlyCharges]] &lt;= 50, "Low", IF(Table1[[#This Row],[MonthlyCharges]] &lt;= 100, "Medium", "High"))</f>
        <v>Medium</v>
      </c>
    </row>
    <row r="2741" spans="1:24" x14ac:dyDescent="0.3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 t="str">
        <f>IF(Table1[[#This Row],[tenure]]&lt;= 6, "0-6 months", IF(Table1[[#This Row],[tenure]] &lt;= 12, "6-12 months", "Over 12 months"))</f>
        <v>Over 12 months</v>
      </c>
      <c r="W2741">
        <v>26.786081943586577</v>
      </c>
      <c r="X2741" t="str">
        <f>IF(Table1[[#This Row],[MonthlyCharges]] &lt;= 50, "Low", IF(Table1[[#This Row],[MonthlyCharges]] &lt;= 100, "Medium", "High"))</f>
        <v>High</v>
      </c>
    </row>
    <row r="2742" spans="1:24" x14ac:dyDescent="0.3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 t="str">
        <f>IF(Table1[[#This Row],[tenure]]&lt;= 6, "0-6 months", IF(Table1[[#This Row],[tenure]] &lt;= 12, "6-12 months", "Over 12 months"))</f>
        <v>0-6 months</v>
      </c>
      <c r="W2742">
        <v>26.941255908170152</v>
      </c>
      <c r="X2742" t="str">
        <f>IF(Table1[[#This Row],[MonthlyCharges]] &lt;= 50, "Low", IF(Table1[[#This Row],[MonthlyCharges]] &lt;= 100, "Medium", "High"))</f>
        <v>Low</v>
      </c>
    </row>
    <row r="2743" spans="1:24" x14ac:dyDescent="0.3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 t="str">
        <f>IF(Table1[[#This Row],[tenure]]&lt;= 6, "0-6 months", IF(Table1[[#This Row],[tenure]] &lt;= 12, "6-12 months", "Over 12 months"))</f>
        <v>0-6 months</v>
      </c>
      <c r="W2743">
        <v>26.941255908170152</v>
      </c>
      <c r="X2743" t="str">
        <f>IF(Table1[[#This Row],[MonthlyCharges]] &lt;= 50, "Low", IF(Table1[[#This Row],[MonthlyCharges]] &lt;= 100, "Medium", "High"))</f>
        <v>Medium</v>
      </c>
    </row>
    <row r="2744" spans="1:24" x14ac:dyDescent="0.3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 t="str">
        <f>IF(Table1[[#This Row],[tenure]]&lt;= 6, "0-6 months", IF(Table1[[#This Row],[tenure]] &lt;= 12, "6-12 months", "Over 12 months"))</f>
        <v>Over 12 months</v>
      </c>
      <c r="W2744">
        <v>26.786081943586577</v>
      </c>
      <c r="X2744" t="str">
        <f>IF(Table1[[#This Row],[MonthlyCharges]] &lt;= 50, "Low", IF(Table1[[#This Row],[MonthlyCharges]] &lt;= 100, "Medium", "High"))</f>
        <v>Medium</v>
      </c>
    </row>
    <row r="2745" spans="1:24" x14ac:dyDescent="0.3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 t="str">
        <f>IF(Table1[[#This Row],[tenure]]&lt;= 6, "0-6 months", IF(Table1[[#This Row],[tenure]] &lt;= 12, "6-12 months", "Over 12 months"))</f>
        <v>Over 12 months</v>
      </c>
      <c r="W2745">
        <v>26.786081943586577</v>
      </c>
      <c r="X2745" t="str">
        <f>IF(Table1[[#This Row],[MonthlyCharges]] &lt;= 50, "Low", IF(Table1[[#This Row],[MonthlyCharges]] &lt;= 100, "Medium", "High"))</f>
        <v>High</v>
      </c>
    </row>
    <row r="2746" spans="1:24" x14ac:dyDescent="0.3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 t="str">
        <f>IF(Table1[[#This Row],[tenure]]&lt;= 6, "0-6 months", IF(Table1[[#This Row],[tenure]] &lt;= 12, "6-12 months", "Over 12 months"))</f>
        <v>Over 12 months</v>
      </c>
      <c r="W2746">
        <v>26.786081943586577</v>
      </c>
      <c r="X2746" t="str">
        <f>IF(Table1[[#This Row],[MonthlyCharges]] &lt;= 50, "Low", IF(Table1[[#This Row],[MonthlyCharges]] &lt;= 100, "Medium", "High"))</f>
        <v>Medium</v>
      </c>
    </row>
    <row r="2747" spans="1:24" x14ac:dyDescent="0.3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 t="str">
        <f>IF(Table1[[#This Row],[tenure]]&lt;= 6, "0-6 months", IF(Table1[[#This Row],[tenure]] &lt;= 12, "6-12 months", "Over 12 months"))</f>
        <v>0-6 months</v>
      </c>
      <c r="W2747">
        <v>26.941255908170152</v>
      </c>
      <c r="X2747" t="str">
        <f>IF(Table1[[#This Row],[MonthlyCharges]] &lt;= 50, "Low", IF(Table1[[#This Row],[MonthlyCharges]] &lt;= 100, "Medium", "High"))</f>
        <v>Medium</v>
      </c>
    </row>
    <row r="2748" spans="1:24" x14ac:dyDescent="0.3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 t="str">
        <f>IF(Table1[[#This Row],[tenure]]&lt;= 6, "0-6 months", IF(Table1[[#This Row],[tenure]] &lt;= 12, "6-12 months", "Over 12 months"))</f>
        <v>Over 12 months</v>
      </c>
      <c r="W2748">
        <v>26.786081943586577</v>
      </c>
      <c r="X2748" t="str">
        <f>IF(Table1[[#This Row],[MonthlyCharges]] &lt;= 50, "Low", IF(Table1[[#This Row],[MonthlyCharges]] &lt;= 100, "Medium", "High"))</f>
        <v>Low</v>
      </c>
    </row>
    <row r="2749" spans="1:24" x14ac:dyDescent="0.3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 t="str">
        <f>IF(Table1[[#This Row],[tenure]]&lt;= 6, "0-6 months", IF(Table1[[#This Row],[tenure]] &lt;= 12, "6-12 months", "Over 12 months"))</f>
        <v>6-12 months</v>
      </c>
      <c r="W2749">
        <v>23.971631205673759</v>
      </c>
      <c r="X2749" t="str">
        <f>IF(Table1[[#This Row],[MonthlyCharges]] &lt;= 50, "Low", IF(Table1[[#This Row],[MonthlyCharges]] &lt;= 100, "Medium", "High"))</f>
        <v>Low</v>
      </c>
    </row>
    <row r="2750" spans="1:24" x14ac:dyDescent="0.3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 t="str">
        <f>IF(Table1[[#This Row],[tenure]]&lt;= 6, "0-6 months", IF(Table1[[#This Row],[tenure]] &lt;= 12, "6-12 months", "Over 12 months"))</f>
        <v>0-6 months</v>
      </c>
      <c r="W2750">
        <v>26.941255908170152</v>
      </c>
      <c r="X2750" t="str">
        <f>IF(Table1[[#This Row],[MonthlyCharges]] &lt;= 50, "Low", IF(Table1[[#This Row],[MonthlyCharges]] &lt;= 100, "Medium", "High"))</f>
        <v>Low</v>
      </c>
    </row>
    <row r="2751" spans="1:24" x14ac:dyDescent="0.3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 t="str">
        <f>IF(Table1[[#This Row],[tenure]]&lt;= 6, "0-6 months", IF(Table1[[#This Row],[tenure]] &lt;= 12, "6-12 months", "Over 12 months"))</f>
        <v>Over 12 months</v>
      </c>
      <c r="W2751">
        <v>26.786081943586577</v>
      </c>
      <c r="X2751" t="str">
        <f>IF(Table1[[#This Row],[MonthlyCharges]] &lt;= 50, "Low", IF(Table1[[#This Row],[MonthlyCharges]] &lt;= 100, "Medium", "High"))</f>
        <v>Medium</v>
      </c>
    </row>
    <row r="2752" spans="1:24" x14ac:dyDescent="0.3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 t="str">
        <f>IF(Table1[[#This Row],[tenure]]&lt;= 6, "0-6 months", IF(Table1[[#This Row],[tenure]] &lt;= 12, "6-12 months", "Over 12 months"))</f>
        <v>0-6 months</v>
      </c>
      <c r="W2752">
        <v>26.941255908170152</v>
      </c>
      <c r="X2752" t="str">
        <f>IF(Table1[[#This Row],[MonthlyCharges]] &lt;= 50, "Low", IF(Table1[[#This Row],[MonthlyCharges]] &lt;= 100, "Medium", "High"))</f>
        <v>Low</v>
      </c>
    </row>
    <row r="2753" spans="1:24" x14ac:dyDescent="0.3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 t="str">
        <f>IF(Table1[[#This Row],[tenure]]&lt;= 6, "0-6 months", IF(Table1[[#This Row],[tenure]] &lt;= 12, "6-12 months", "Over 12 months"))</f>
        <v>Over 12 months</v>
      </c>
      <c r="W2753">
        <v>26.786081943586577</v>
      </c>
      <c r="X2753" t="str">
        <f>IF(Table1[[#This Row],[MonthlyCharges]] &lt;= 50, "Low", IF(Table1[[#This Row],[MonthlyCharges]] &lt;= 100, "Medium", "High"))</f>
        <v>Low</v>
      </c>
    </row>
    <row r="2754" spans="1:24" x14ac:dyDescent="0.3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 t="str">
        <f>IF(Table1[[#This Row],[tenure]]&lt;= 6, "0-6 months", IF(Table1[[#This Row],[tenure]] &lt;= 12, "6-12 months", "Over 12 months"))</f>
        <v>Over 12 months</v>
      </c>
      <c r="W2754">
        <v>26.786081943586577</v>
      </c>
      <c r="X2754" t="str">
        <f>IF(Table1[[#This Row],[MonthlyCharges]] &lt;= 50, "Low", IF(Table1[[#This Row],[MonthlyCharges]] &lt;= 100, "Medium", "High"))</f>
        <v>Low</v>
      </c>
    </row>
    <row r="2755" spans="1:24" x14ac:dyDescent="0.3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 t="str">
        <f>IF(Table1[[#This Row],[tenure]]&lt;= 6, "0-6 months", IF(Table1[[#This Row],[tenure]] &lt;= 12, "6-12 months", "Over 12 months"))</f>
        <v>0-6 months</v>
      </c>
      <c r="W2755">
        <v>26.941255908170152</v>
      </c>
      <c r="X2755" t="str">
        <f>IF(Table1[[#This Row],[MonthlyCharges]] &lt;= 50, "Low", IF(Table1[[#This Row],[MonthlyCharges]] &lt;= 100, "Medium", "High"))</f>
        <v>Medium</v>
      </c>
    </row>
    <row r="2756" spans="1:24" x14ac:dyDescent="0.3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 t="str">
        <f>IF(Table1[[#This Row],[tenure]]&lt;= 6, "0-6 months", IF(Table1[[#This Row],[tenure]] &lt;= 12, "6-12 months", "Over 12 months"))</f>
        <v>0-6 months</v>
      </c>
      <c r="W2756">
        <v>26.941255908170152</v>
      </c>
      <c r="X2756" t="str">
        <f>IF(Table1[[#This Row],[MonthlyCharges]] &lt;= 50, "Low", IF(Table1[[#This Row],[MonthlyCharges]] &lt;= 100, "Medium", "High"))</f>
        <v>Low</v>
      </c>
    </row>
    <row r="2757" spans="1:24" x14ac:dyDescent="0.3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 t="str">
        <f>IF(Table1[[#This Row],[tenure]]&lt;= 6, "0-6 months", IF(Table1[[#This Row],[tenure]] &lt;= 12, "6-12 months", "Over 12 months"))</f>
        <v>Over 12 months</v>
      </c>
      <c r="W2757">
        <v>26.786081943586577</v>
      </c>
      <c r="X2757" t="str">
        <f>IF(Table1[[#This Row],[MonthlyCharges]] &lt;= 50, "Low", IF(Table1[[#This Row],[MonthlyCharges]] &lt;= 100, "Medium", "High"))</f>
        <v>Low</v>
      </c>
    </row>
    <row r="2758" spans="1:24" x14ac:dyDescent="0.3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 t="str">
        <f>IF(Table1[[#This Row],[tenure]]&lt;= 6, "0-6 months", IF(Table1[[#This Row],[tenure]] &lt;= 12, "6-12 months", "Over 12 months"))</f>
        <v>0-6 months</v>
      </c>
      <c r="W2758">
        <v>26.941255908170152</v>
      </c>
      <c r="X2758" t="str">
        <f>IF(Table1[[#This Row],[MonthlyCharges]] &lt;= 50, "Low", IF(Table1[[#This Row],[MonthlyCharges]] &lt;= 100, "Medium", "High"))</f>
        <v>Low</v>
      </c>
    </row>
    <row r="2759" spans="1:24" x14ac:dyDescent="0.3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 t="str">
        <f>IF(Table1[[#This Row],[tenure]]&lt;= 6, "0-6 months", IF(Table1[[#This Row],[tenure]] &lt;= 12, "6-12 months", "Over 12 months"))</f>
        <v>Over 12 months</v>
      </c>
      <c r="W2759">
        <v>26.786081943586577</v>
      </c>
      <c r="X2759" t="str">
        <f>IF(Table1[[#This Row],[MonthlyCharges]] &lt;= 50, "Low", IF(Table1[[#This Row],[MonthlyCharges]] &lt;= 100, "Medium", "High"))</f>
        <v>Medium</v>
      </c>
    </row>
    <row r="2760" spans="1:24" x14ac:dyDescent="0.3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 t="str">
        <f>IF(Table1[[#This Row],[tenure]]&lt;= 6, "0-6 months", IF(Table1[[#This Row],[tenure]] &lt;= 12, "6-12 months", "Over 12 months"))</f>
        <v>0-6 months</v>
      </c>
      <c r="W2760">
        <v>26.941255908170152</v>
      </c>
      <c r="X2760" t="str">
        <f>IF(Table1[[#This Row],[MonthlyCharges]] &lt;= 50, "Low", IF(Table1[[#This Row],[MonthlyCharges]] &lt;= 100, "Medium", "High"))</f>
        <v>Low</v>
      </c>
    </row>
    <row r="2761" spans="1:24" x14ac:dyDescent="0.3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 t="str">
        <f>IF(Table1[[#This Row],[tenure]]&lt;= 6, "0-6 months", IF(Table1[[#This Row],[tenure]] &lt;= 12, "6-12 months", "Over 12 months"))</f>
        <v>0-6 months</v>
      </c>
      <c r="W2761">
        <v>26.941255908170152</v>
      </c>
      <c r="X2761" t="str">
        <f>IF(Table1[[#This Row],[MonthlyCharges]] &lt;= 50, "Low", IF(Table1[[#This Row],[MonthlyCharges]] &lt;= 100, "Medium", "High"))</f>
        <v>Low</v>
      </c>
    </row>
    <row r="2762" spans="1:24" x14ac:dyDescent="0.3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 t="str">
        <f>IF(Table1[[#This Row],[tenure]]&lt;= 6, "0-6 months", IF(Table1[[#This Row],[tenure]] &lt;= 12, "6-12 months", "Over 12 months"))</f>
        <v>Over 12 months</v>
      </c>
      <c r="W2762">
        <v>26.786081943586577</v>
      </c>
      <c r="X2762" t="str">
        <f>IF(Table1[[#This Row],[MonthlyCharges]] &lt;= 50, "Low", IF(Table1[[#This Row],[MonthlyCharges]] &lt;= 100, "Medium", "High"))</f>
        <v>Low</v>
      </c>
    </row>
    <row r="2763" spans="1:24" x14ac:dyDescent="0.3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 t="str">
        <f>IF(Table1[[#This Row],[tenure]]&lt;= 6, "0-6 months", IF(Table1[[#This Row],[tenure]] &lt;= 12, "6-12 months", "Over 12 months"))</f>
        <v>6-12 months</v>
      </c>
      <c r="W2763">
        <v>23.971631205673759</v>
      </c>
      <c r="X2763" t="str">
        <f>IF(Table1[[#This Row],[MonthlyCharges]] &lt;= 50, "Low", IF(Table1[[#This Row],[MonthlyCharges]] &lt;= 100, "Medium", "High"))</f>
        <v>Low</v>
      </c>
    </row>
    <row r="2764" spans="1:24" x14ac:dyDescent="0.3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 t="str">
        <f>IF(Table1[[#This Row],[tenure]]&lt;= 6, "0-6 months", IF(Table1[[#This Row],[tenure]] &lt;= 12, "6-12 months", "Over 12 months"))</f>
        <v>Over 12 months</v>
      </c>
      <c r="W2764">
        <v>26.786081943586577</v>
      </c>
      <c r="X2764" t="str">
        <f>IF(Table1[[#This Row],[MonthlyCharges]] &lt;= 50, "Low", IF(Table1[[#This Row],[MonthlyCharges]] &lt;= 100, "Medium", "High"))</f>
        <v>Medium</v>
      </c>
    </row>
    <row r="2765" spans="1:24" x14ac:dyDescent="0.3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 t="str">
        <f>IF(Table1[[#This Row],[tenure]]&lt;= 6, "0-6 months", IF(Table1[[#This Row],[tenure]] &lt;= 12, "6-12 months", "Over 12 months"))</f>
        <v>Over 12 months</v>
      </c>
      <c r="W2765">
        <v>26.786081943586577</v>
      </c>
      <c r="X2765" t="str">
        <f>IF(Table1[[#This Row],[MonthlyCharges]] &lt;= 50, "Low", IF(Table1[[#This Row],[MonthlyCharges]] &lt;= 100, "Medium", "High"))</f>
        <v>Medium</v>
      </c>
    </row>
    <row r="2766" spans="1:24" x14ac:dyDescent="0.3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 t="str">
        <f>IF(Table1[[#This Row],[tenure]]&lt;= 6, "0-6 months", IF(Table1[[#This Row],[tenure]] &lt;= 12, "6-12 months", "Over 12 months"))</f>
        <v>Over 12 months</v>
      </c>
      <c r="W2766">
        <v>26.786081943586577</v>
      </c>
      <c r="X2766" t="str">
        <f>IF(Table1[[#This Row],[MonthlyCharges]] &lt;= 50, "Low", IF(Table1[[#This Row],[MonthlyCharges]] &lt;= 100, "Medium", "High"))</f>
        <v>Medium</v>
      </c>
    </row>
    <row r="2767" spans="1:24" x14ac:dyDescent="0.3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 t="str">
        <f>IF(Table1[[#This Row],[tenure]]&lt;= 6, "0-6 months", IF(Table1[[#This Row],[tenure]] &lt;= 12, "6-12 months", "Over 12 months"))</f>
        <v>Over 12 months</v>
      </c>
      <c r="W2767">
        <v>26.786081943586577</v>
      </c>
      <c r="X2767" t="str">
        <f>IF(Table1[[#This Row],[MonthlyCharges]] &lt;= 50, "Low", IF(Table1[[#This Row],[MonthlyCharges]] &lt;= 100, "Medium", "High"))</f>
        <v>Medium</v>
      </c>
    </row>
    <row r="2768" spans="1:24" x14ac:dyDescent="0.3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 t="str">
        <f>IF(Table1[[#This Row],[tenure]]&lt;= 6, "0-6 months", IF(Table1[[#This Row],[tenure]] &lt;= 12, "6-12 months", "Over 12 months"))</f>
        <v>Over 12 months</v>
      </c>
      <c r="W2768">
        <v>26.786081943586577</v>
      </c>
      <c r="X2768" t="str">
        <f>IF(Table1[[#This Row],[MonthlyCharges]] &lt;= 50, "Low", IF(Table1[[#This Row],[MonthlyCharges]] &lt;= 100, "Medium", "High"))</f>
        <v>High</v>
      </c>
    </row>
    <row r="2769" spans="1:24" x14ac:dyDescent="0.3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 t="str">
        <f>IF(Table1[[#This Row],[tenure]]&lt;= 6, "0-6 months", IF(Table1[[#This Row],[tenure]] &lt;= 12, "6-12 months", "Over 12 months"))</f>
        <v>Over 12 months</v>
      </c>
      <c r="W2769">
        <v>26.786081943586577</v>
      </c>
      <c r="X2769" t="str">
        <f>IF(Table1[[#This Row],[MonthlyCharges]] &lt;= 50, "Low", IF(Table1[[#This Row],[MonthlyCharges]] &lt;= 100, "Medium", "High"))</f>
        <v>Medium</v>
      </c>
    </row>
    <row r="2770" spans="1:24" x14ac:dyDescent="0.3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 t="str">
        <f>IF(Table1[[#This Row],[tenure]]&lt;= 6, "0-6 months", IF(Table1[[#This Row],[tenure]] &lt;= 12, "6-12 months", "Over 12 months"))</f>
        <v>6-12 months</v>
      </c>
      <c r="W2770">
        <v>23.971631205673759</v>
      </c>
      <c r="X2770" t="str">
        <f>IF(Table1[[#This Row],[MonthlyCharges]] &lt;= 50, "Low", IF(Table1[[#This Row],[MonthlyCharges]] &lt;= 100, "Medium", "High"))</f>
        <v>Low</v>
      </c>
    </row>
    <row r="2771" spans="1:24" x14ac:dyDescent="0.3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 t="str">
        <f>IF(Table1[[#This Row],[tenure]]&lt;= 6, "0-6 months", IF(Table1[[#This Row],[tenure]] &lt;= 12, "6-12 months", "Over 12 months"))</f>
        <v>Over 12 months</v>
      </c>
      <c r="W2771">
        <v>26.786081943586577</v>
      </c>
      <c r="X2771" t="str">
        <f>IF(Table1[[#This Row],[MonthlyCharges]] &lt;= 50, "Low", IF(Table1[[#This Row],[MonthlyCharges]] &lt;= 100, "Medium", "High"))</f>
        <v>Low</v>
      </c>
    </row>
    <row r="2772" spans="1:24" x14ac:dyDescent="0.3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 t="str">
        <f>IF(Table1[[#This Row],[tenure]]&lt;= 6, "0-6 months", IF(Table1[[#This Row],[tenure]] &lt;= 12, "6-12 months", "Over 12 months"))</f>
        <v>Over 12 months</v>
      </c>
      <c r="W2772">
        <v>26.786081943586577</v>
      </c>
      <c r="X2772" t="str">
        <f>IF(Table1[[#This Row],[MonthlyCharges]] &lt;= 50, "Low", IF(Table1[[#This Row],[MonthlyCharges]] &lt;= 100, "Medium", "High"))</f>
        <v>Medium</v>
      </c>
    </row>
    <row r="2773" spans="1:24" x14ac:dyDescent="0.3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 t="str">
        <f>IF(Table1[[#This Row],[tenure]]&lt;= 6, "0-6 months", IF(Table1[[#This Row],[tenure]] &lt;= 12, "6-12 months", "Over 12 months"))</f>
        <v>Over 12 months</v>
      </c>
      <c r="W2773">
        <v>26.786081943586577</v>
      </c>
      <c r="X2773" t="str">
        <f>IF(Table1[[#This Row],[MonthlyCharges]] &lt;= 50, "Low", IF(Table1[[#This Row],[MonthlyCharges]] &lt;= 100, "Medium", "High"))</f>
        <v>Medium</v>
      </c>
    </row>
    <row r="2774" spans="1:24" x14ac:dyDescent="0.3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 t="str">
        <f>IF(Table1[[#This Row],[tenure]]&lt;= 6, "0-6 months", IF(Table1[[#This Row],[tenure]] &lt;= 12, "6-12 months", "Over 12 months"))</f>
        <v>Over 12 months</v>
      </c>
      <c r="W2774">
        <v>26.786081943586577</v>
      </c>
      <c r="X2774" t="str">
        <f>IF(Table1[[#This Row],[MonthlyCharges]] &lt;= 50, "Low", IF(Table1[[#This Row],[MonthlyCharges]] &lt;= 100, "Medium", "High"))</f>
        <v>Medium</v>
      </c>
    </row>
    <row r="2775" spans="1:24" x14ac:dyDescent="0.3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 t="str">
        <f>IF(Table1[[#This Row],[tenure]]&lt;= 6, "0-6 months", IF(Table1[[#This Row],[tenure]] &lt;= 12, "6-12 months", "Over 12 months"))</f>
        <v>Over 12 months</v>
      </c>
      <c r="W2775">
        <v>26.786081943586577</v>
      </c>
      <c r="X2775" t="str">
        <f>IF(Table1[[#This Row],[MonthlyCharges]] &lt;= 50, "Low", IF(Table1[[#This Row],[MonthlyCharges]] &lt;= 100, "Medium", "High"))</f>
        <v>Low</v>
      </c>
    </row>
    <row r="2776" spans="1:24" x14ac:dyDescent="0.3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 t="str">
        <f>IF(Table1[[#This Row],[tenure]]&lt;= 6, "0-6 months", IF(Table1[[#This Row],[tenure]] &lt;= 12, "6-12 months", "Over 12 months"))</f>
        <v>0-6 months</v>
      </c>
      <c r="W2776">
        <v>26.941255908170152</v>
      </c>
      <c r="X2776" t="str">
        <f>IF(Table1[[#This Row],[MonthlyCharges]] &lt;= 50, "Low", IF(Table1[[#This Row],[MonthlyCharges]] &lt;= 100, "Medium", "High"))</f>
        <v>Medium</v>
      </c>
    </row>
    <row r="2777" spans="1:24" x14ac:dyDescent="0.3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 t="str">
        <f>IF(Table1[[#This Row],[tenure]]&lt;= 6, "0-6 months", IF(Table1[[#This Row],[tenure]] &lt;= 12, "6-12 months", "Over 12 months"))</f>
        <v>Over 12 months</v>
      </c>
      <c r="W2777">
        <v>26.786081943586577</v>
      </c>
      <c r="X2777" t="str">
        <f>IF(Table1[[#This Row],[MonthlyCharges]] &lt;= 50, "Low", IF(Table1[[#This Row],[MonthlyCharges]] &lt;= 100, "Medium", "High"))</f>
        <v>Medium</v>
      </c>
    </row>
    <row r="2778" spans="1:24" x14ac:dyDescent="0.3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 t="str">
        <f>IF(Table1[[#This Row],[tenure]]&lt;= 6, "0-6 months", IF(Table1[[#This Row],[tenure]] &lt;= 12, "6-12 months", "Over 12 months"))</f>
        <v>Over 12 months</v>
      </c>
      <c r="W2778">
        <v>26.786081943586577</v>
      </c>
      <c r="X2778" t="str">
        <f>IF(Table1[[#This Row],[MonthlyCharges]] &lt;= 50, "Low", IF(Table1[[#This Row],[MonthlyCharges]] &lt;= 100, "Medium", "High"))</f>
        <v>Medium</v>
      </c>
    </row>
    <row r="2779" spans="1:24" x14ac:dyDescent="0.3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 t="str">
        <f>IF(Table1[[#This Row],[tenure]]&lt;= 6, "0-6 months", IF(Table1[[#This Row],[tenure]] &lt;= 12, "6-12 months", "Over 12 months"))</f>
        <v>6-12 months</v>
      </c>
      <c r="W2779">
        <v>23.971631205673759</v>
      </c>
      <c r="X2779" t="str">
        <f>IF(Table1[[#This Row],[MonthlyCharges]] &lt;= 50, "Low", IF(Table1[[#This Row],[MonthlyCharges]] &lt;= 100, "Medium", "High"))</f>
        <v>Low</v>
      </c>
    </row>
    <row r="2780" spans="1:24" x14ac:dyDescent="0.3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 t="str">
        <f>IF(Table1[[#This Row],[tenure]]&lt;= 6, "0-6 months", IF(Table1[[#This Row],[tenure]] &lt;= 12, "6-12 months", "Over 12 months"))</f>
        <v>Over 12 months</v>
      </c>
      <c r="W2780">
        <v>26.786081943586577</v>
      </c>
      <c r="X2780" t="str">
        <f>IF(Table1[[#This Row],[MonthlyCharges]] &lt;= 50, "Low", IF(Table1[[#This Row],[MonthlyCharges]] &lt;= 100, "Medium", "High"))</f>
        <v>Medium</v>
      </c>
    </row>
    <row r="2781" spans="1:24" x14ac:dyDescent="0.3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 t="str">
        <f>IF(Table1[[#This Row],[tenure]]&lt;= 6, "0-6 months", IF(Table1[[#This Row],[tenure]] &lt;= 12, "6-12 months", "Over 12 months"))</f>
        <v>6-12 months</v>
      </c>
      <c r="W2781">
        <v>23.971631205673759</v>
      </c>
      <c r="X2781" t="str">
        <f>IF(Table1[[#This Row],[MonthlyCharges]] &lt;= 50, "Low", IF(Table1[[#This Row],[MonthlyCharges]] &lt;= 100, "Medium", "High"))</f>
        <v>Medium</v>
      </c>
    </row>
    <row r="2782" spans="1:24" x14ac:dyDescent="0.3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 t="str">
        <f>IF(Table1[[#This Row],[tenure]]&lt;= 6, "0-6 months", IF(Table1[[#This Row],[tenure]] &lt;= 12, "6-12 months", "Over 12 months"))</f>
        <v>Over 12 months</v>
      </c>
      <c r="W2782">
        <v>26.786081943586577</v>
      </c>
      <c r="X2782" t="str">
        <f>IF(Table1[[#This Row],[MonthlyCharges]] &lt;= 50, "Low", IF(Table1[[#This Row],[MonthlyCharges]] &lt;= 100, "Medium", "High"))</f>
        <v>Medium</v>
      </c>
    </row>
    <row r="2783" spans="1:24" x14ac:dyDescent="0.3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 t="str">
        <f>IF(Table1[[#This Row],[tenure]]&lt;= 6, "0-6 months", IF(Table1[[#This Row],[tenure]] &lt;= 12, "6-12 months", "Over 12 months"))</f>
        <v>6-12 months</v>
      </c>
      <c r="W2783">
        <v>23.971631205673759</v>
      </c>
      <c r="X2783" t="str">
        <f>IF(Table1[[#This Row],[MonthlyCharges]] &lt;= 50, "Low", IF(Table1[[#This Row],[MonthlyCharges]] &lt;= 100, "Medium", "High"))</f>
        <v>Low</v>
      </c>
    </row>
    <row r="2784" spans="1:24" x14ac:dyDescent="0.3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 t="str">
        <f>IF(Table1[[#This Row],[tenure]]&lt;= 6, "0-6 months", IF(Table1[[#This Row],[tenure]] &lt;= 12, "6-12 months", "Over 12 months"))</f>
        <v>Over 12 months</v>
      </c>
      <c r="W2784">
        <v>26.786081943586577</v>
      </c>
      <c r="X2784" t="str">
        <f>IF(Table1[[#This Row],[MonthlyCharges]] &lt;= 50, "Low", IF(Table1[[#This Row],[MonthlyCharges]] &lt;= 100, "Medium", "High"))</f>
        <v>Medium</v>
      </c>
    </row>
    <row r="2785" spans="1:24" x14ac:dyDescent="0.3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 t="str">
        <f>IF(Table1[[#This Row],[tenure]]&lt;= 6, "0-6 months", IF(Table1[[#This Row],[tenure]] &lt;= 12, "6-12 months", "Over 12 months"))</f>
        <v>Over 12 months</v>
      </c>
      <c r="W2785">
        <v>26.786081943586577</v>
      </c>
      <c r="X2785" t="str">
        <f>IF(Table1[[#This Row],[MonthlyCharges]] &lt;= 50, "Low", IF(Table1[[#This Row],[MonthlyCharges]] &lt;= 100, "Medium", "High"))</f>
        <v>Medium</v>
      </c>
    </row>
    <row r="2786" spans="1:24" x14ac:dyDescent="0.3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 t="str">
        <f>IF(Table1[[#This Row],[tenure]]&lt;= 6, "0-6 months", IF(Table1[[#This Row],[tenure]] &lt;= 12, "6-12 months", "Over 12 months"))</f>
        <v>0-6 months</v>
      </c>
      <c r="W2786">
        <v>26.941255908170152</v>
      </c>
      <c r="X2786" t="str">
        <f>IF(Table1[[#This Row],[MonthlyCharges]] &lt;= 50, "Low", IF(Table1[[#This Row],[MonthlyCharges]] &lt;= 100, "Medium", "High"))</f>
        <v>Medium</v>
      </c>
    </row>
    <row r="2787" spans="1:24" x14ac:dyDescent="0.3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 t="str">
        <f>IF(Table1[[#This Row],[tenure]]&lt;= 6, "0-6 months", IF(Table1[[#This Row],[tenure]] &lt;= 12, "6-12 months", "Over 12 months"))</f>
        <v>Over 12 months</v>
      </c>
      <c r="W2787">
        <v>26.786081943586577</v>
      </c>
      <c r="X2787" t="str">
        <f>IF(Table1[[#This Row],[MonthlyCharges]] &lt;= 50, "Low", IF(Table1[[#This Row],[MonthlyCharges]] &lt;= 100, "Medium", "High"))</f>
        <v>High</v>
      </c>
    </row>
    <row r="2788" spans="1:24" x14ac:dyDescent="0.3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 t="str">
        <f>IF(Table1[[#This Row],[tenure]]&lt;= 6, "0-6 months", IF(Table1[[#This Row],[tenure]] &lt;= 12, "6-12 months", "Over 12 months"))</f>
        <v>Over 12 months</v>
      </c>
      <c r="W2788">
        <v>26.786081943586577</v>
      </c>
      <c r="X2788" t="str">
        <f>IF(Table1[[#This Row],[MonthlyCharges]] &lt;= 50, "Low", IF(Table1[[#This Row],[MonthlyCharges]] &lt;= 100, "Medium", "High"))</f>
        <v>Medium</v>
      </c>
    </row>
    <row r="2789" spans="1:24" x14ac:dyDescent="0.3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 t="str">
        <f>IF(Table1[[#This Row],[tenure]]&lt;= 6, "0-6 months", IF(Table1[[#This Row],[tenure]] &lt;= 12, "6-12 months", "Over 12 months"))</f>
        <v>Over 12 months</v>
      </c>
      <c r="W2789">
        <v>26.786081943586577</v>
      </c>
      <c r="X2789" t="str">
        <f>IF(Table1[[#This Row],[MonthlyCharges]] &lt;= 50, "Low", IF(Table1[[#This Row],[MonthlyCharges]] &lt;= 100, "Medium", "High"))</f>
        <v>Low</v>
      </c>
    </row>
    <row r="2790" spans="1:24" x14ac:dyDescent="0.3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 t="str">
        <f>IF(Table1[[#This Row],[tenure]]&lt;= 6, "0-6 months", IF(Table1[[#This Row],[tenure]] &lt;= 12, "6-12 months", "Over 12 months"))</f>
        <v>Over 12 months</v>
      </c>
      <c r="W2790">
        <v>26.786081943586577</v>
      </c>
      <c r="X2790" t="str">
        <f>IF(Table1[[#This Row],[MonthlyCharges]] &lt;= 50, "Low", IF(Table1[[#This Row],[MonthlyCharges]] &lt;= 100, "Medium", "High"))</f>
        <v>Medium</v>
      </c>
    </row>
    <row r="2791" spans="1:24" x14ac:dyDescent="0.3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 t="str">
        <f>IF(Table1[[#This Row],[tenure]]&lt;= 6, "0-6 months", IF(Table1[[#This Row],[tenure]] &lt;= 12, "6-12 months", "Over 12 months"))</f>
        <v>Over 12 months</v>
      </c>
      <c r="W2791">
        <v>26.786081943586577</v>
      </c>
      <c r="X2791" t="str">
        <f>IF(Table1[[#This Row],[MonthlyCharges]] &lt;= 50, "Low", IF(Table1[[#This Row],[MonthlyCharges]] &lt;= 100, "Medium", "High"))</f>
        <v>Medium</v>
      </c>
    </row>
    <row r="2792" spans="1:24" x14ac:dyDescent="0.3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 t="str">
        <f>IF(Table1[[#This Row],[tenure]]&lt;= 6, "0-6 months", IF(Table1[[#This Row],[tenure]] &lt;= 12, "6-12 months", "Over 12 months"))</f>
        <v>Over 12 months</v>
      </c>
      <c r="W2792">
        <v>26.786081943586577</v>
      </c>
      <c r="X2792" t="str">
        <f>IF(Table1[[#This Row],[MonthlyCharges]] &lt;= 50, "Low", IF(Table1[[#This Row],[MonthlyCharges]] &lt;= 100, "Medium", "High"))</f>
        <v>High</v>
      </c>
    </row>
    <row r="2793" spans="1:24" x14ac:dyDescent="0.3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 t="str">
        <f>IF(Table1[[#This Row],[tenure]]&lt;= 6, "0-6 months", IF(Table1[[#This Row],[tenure]] &lt;= 12, "6-12 months", "Over 12 months"))</f>
        <v>Over 12 months</v>
      </c>
      <c r="W2793">
        <v>26.786081943586577</v>
      </c>
      <c r="X2793" t="str">
        <f>IF(Table1[[#This Row],[MonthlyCharges]] &lt;= 50, "Low", IF(Table1[[#This Row],[MonthlyCharges]] &lt;= 100, "Medium", "High"))</f>
        <v>Medium</v>
      </c>
    </row>
    <row r="2794" spans="1:24" x14ac:dyDescent="0.3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 t="str">
        <f>IF(Table1[[#This Row],[tenure]]&lt;= 6, "0-6 months", IF(Table1[[#This Row],[tenure]] &lt;= 12, "6-12 months", "Over 12 months"))</f>
        <v>Over 12 months</v>
      </c>
      <c r="W2794">
        <v>26.786081943586577</v>
      </c>
      <c r="X2794" t="str">
        <f>IF(Table1[[#This Row],[MonthlyCharges]] &lt;= 50, "Low", IF(Table1[[#This Row],[MonthlyCharges]] &lt;= 100, "Medium", "High"))</f>
        <v>Low</v>
      </c>
    </row>
    <row r="2795" spans="1:24" x14ac:dyDescent="0.3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 t="str">
        <f>IF(Table1[[#This Row],[tenure]]&lt;= 6, "0-6 months", IF(Table1[[#This Row],[tenure]] &lt;= 12, "6-12 months", "Over 12 months"))</f>
        <v>0-6 months</v>
      </c>
      <c r="W2795">
        <v>26.941255908170152</v>
      </c>
      <c r="X2795" t="str">
        <f>IF(Table1[[#This Row],[MonthlyCharges]] &lt;= 50, "Low", IF(Table1[[#This Row],[MonthlyCharges]] &lt;= 100, "Medium", "High"))</f>
        <v>Medium</v>
      </c>
    </row>
    <row r="2796" spans="1:24" x14ac:dyDescent="0.3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 t="str">
        <f>IF(Table1[[#This Row],[tenure]]&lt;= 6, "0-6 months", IF(Table1[[#This Row],[tenure]] &lt;= 12, "6-12 months", "Over 12 months"))</f>
        <v>Over 12 months</v>
      </c>
      <c r="W2796">
        <v>26.786081943586577</v>
      </c>
      <c r="X2796" t="str">
        <f>IF(Table1[[#This Row],[MonthlyCharges]] &lt;= 50, "Low", IF(Table1[[#This Row],[MonthlyCharges]] &lt;= 100, "Medium", "High"))</f>
        <v>Medium</v>
      </c>
    </row>
    <row r="2797" spans="1:24" x14ac:dyDescent="0.3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 t="str">
        <f>IF(Table1[[#This Row],[tenure]]&lt;= 6, "0-6 months", IF(Table1[[#This Row],[tenure]] &lt;= 12, "6-12 months", "Over 12 months"))</f>
        <v>6-12 months</v>
      </c>
      <c r="W2797">
        <v>23.971631205673759</v>
      </c>
      <c r="X2797" t="str">
        <f>IF(Table1[[#This Row],[MonthlyCharges]] &lt;= 50, "Low", IF(Table1[[#This Row],[MonthlyCharges]] &lt;= 100, "Medium", "High"))</f>
        <v>Medium</v>
      </c>
    </row>
    <row r="2798" spans="1:24" x14ac:dyDescent="0.3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 t="str">
        <f>IF(Table1[[#This Row],[tenure]]&lt;= 6, "0-6 months", IF(Table1[[#This Row],[tenure]] &lt;= 12, "6-12 months", "Over 12 months"))</f>
        <v>Over 12 months</v>
      </c>
      <c r="W2798">
        <v>26.786081943586577</v>
      </c>
      <c r="X2798" t="str">
        <f>IF(Table1[[#This Row],[MonthlyCharges]] &lt;= 50, "Low", IF(Table1[[#This Row],[MonthlyCharges]] &lt;= 100, "Medium", "High"))</f>
        <v>Medium</v>
      </c>
    </row>
    <row r="2799" spans="1:24" x14ac:dyDescent="0.3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 t="str">
        <f>IF(Table1[[#This Row],[tenure]]&lt;= 6, "0-6 months", IF(Table1[[#This Row],[tenure]] &lt;= 12, "6-12 months", "Over 12 months"))</f>
        <v>0-6 months</v>
      </c>
      <c r="W2799">
        <v>26.941255908170152</v>
      </c>
      <c r="X2799" t="str">
        <f>IF(Table1[[#This Row],[MonthlyCharges]] &lt;= 50, "Low", IF(Table1[[#This Row],[MonthlyCharges]] &lt;= 100, "Medium", "High"))</f>
        <v>High</v>
      </c>
    </row>
    <row r="2800" spans="1:24" x14ac:dyDescent="0.3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 t="str">
        <f>IF(Table1[[#This Row],[tenure]]&lt;= 6, "0-6 months", IF(Table1[[#This Row],[tenure]] &lt;= 12, "6-12 months", "Over 12 months"))</f>
        <v>6-12 months</v>
      </c>
      <c r="W2800">
        <v>23.971631205673759</v>
      </c>
      <c r="X2800" t="str">
        <f>IF(Table1[[#This Row],[MonthlyCharges]] &lt;= 50, "Low", IF(Table1[[#This Row],[MonthlyCharges]] &lt;= 100, "Medium", "High"))</f>
        <v>Medium</v>
      </c>
    </row>
    <row r="2801" spans="1:24" x14ac:dyDescent="0.3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 t="str">
        <f>IF(Table1[[#This Row],[tenure]]&lt;= 6, "0-6 months", IF(Table1[[#This Row],[tenure]] &lt;= 12, "6-12 months", "Over 12 months"))</f>
        <v>Over 12 months</v>
      </c>
      <c r="W2801">
        <v>26.786081943586577</v>
      </c>
      <c r="X2801" t="str">
        <f>IF(Table1[[#This Row],[MonthlyCharges]] &lt;= 50, "Low", IF(Table1[[#This Row],[MonthlyCharges]] &lt;= 100, "Medium", "High"))</f>
        <v>Low</v>
      </c>
    </row>
    <row r="2802" spans="1:24" x14ac:dyDescent="0.3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 t="str">
        <f>IF(Table1[[#This Row],[tenure]]&lt;= 6, "0-6 months", IF(Table1[[#This Row],[tenure]] &lt;= 12, "6-12 months", "Over 12 months"))</f>
        <v>Over 12 months</v>
      </c>
      <c r="W2802">
        <v>26.786081943586577</v>
      </c>
      <c r="X2802" t="str">
        <f>IF(Table1[[#This Row],[MonthlyCharges]] &lt;= 50, "Low", IF(Table1[[#This Row],[MonthlyCharges]] &lt;= 100, "Medium", "High"))</f>
        <v>Low</v>
      </c>
    </row>
    <row r="2803" spans="1:24" x14ac:dyDescent="0.3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 t="str">
        <f>IF(Table1[[#This Row],[tenure]]&lt;= 6, "0-6 months", IF(Table1[[#This Row],[tenure]] &lt;= 12, "6-12 months", "Over 12 months"))</f>
        <v>Over 12 months</v>
      </c>
      <c r="W2803">
        <v>26.786081943586577</v>
      </c>
      <c r="X2803" t="str">
        <f>IF(Table1[[#This Row],[MonthlyCharges]] &lt;= 50, "Low", IF(Table1[[#This Row],[MonthlyCharges]] &lt;= 100, "Medium", "High"))</f>
        <v>High</v>
      </c>
    </row>
    <row r="2804" spans="1:24" x14ac:dyDescent="0.3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 t="str">
        <f>IF(Table1[[#This Row],[tenure]]&lt;= 6, "0-6 months", IF(Table1[[#This Row],[tenure]] &lt;= 12, "6-12 months", "Over 12 months"))</f>
        <v>Over 12 months</v>
      </c>
      <c r="W2804">
        <v>26.786081943586577</v>
      </c>
      <c r="X2804" t="str">
        <f>IF(Table1[[#This Row],[MonthlyCharges]] &lt;= 50, "Low", IF(Table1[[#This Row],[MonthlyCharges]] &lt;= 100, "Medium", "High"))</f>
        <v>High</v>
      </c>
    </row>
    <row r="2805" spans="1:24" x14ac:dyDescent="0.3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 t="str">
        <f>IF(Table1[[#This Row],[tenure]]&lt;= 6, "0-6 months", IF(Table1[[#This Row],[tenure]] &lt;= 12, "6-12 months", "Over 12 months"))</f>
        <v>Over 12 months</v>
      </c>
      <c r="W2805">
        <v>26.786081943586577</v>
      </c>
      <c r="X2805" t="str">
        <f>IF(Table1[[#This Row],[MonthlyCharges]] &lt;= 50, "Low", IF(Table1[[#This Row],[MonthlyCharges]] &lt;= 100, "Medium", "High"))</f>
        <v>Low</v>
      </c>
    </row>
    <row r="2806" spans="1:24" x14ac:dyDescent="0.3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 t="str">
        <f>IF(Table1[[#This Row],[tenure]]&lt;= 6, "0-6 months", IF(Table1[[#This Row],[tenure]] &lt;= 12, "6-12 months", "Over 12 months"))</f>
        <v>6-12 months</v>
      </c>
      <c r="W2806">
        <v>23.971631205673759</v>
      </c>
      <c r="X2806" t="str">
        <f>IF(Table1[[#This Row],[MonthlyCharges]] &lt;= 50, "Low", IF(Table1[[#This Row],[MonthlyCharges]] &lt;= 100, "Medium", "High"))</f>
        <v>Low</v>
      </c>
    </row>
    <row r="2807" spans="1:24" x14ac:dyDescent="0.3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 t="str">
        <f>IF(Table1[[#This Row],[tenure]]&lt;= 6, "0-6 months", IF(Table1[[#This Row],[tenure]] &lt;= 12, "6-12 months", "Over 12 months"))</f>
        <v>Over 12 months</v>
      </c>
      <c r="W2807">
        <v>26.786081943586577</v>
      </c>
      <c r="X2807" t="str">
        <f>IF(Table1[[#This Row],[MonthlyCharges]] &lt;= 50, "Low", IF(Table1[[#This Row],[MonthlyCharges]] &lt;= 100, "Medium", "High"))</f>
        <v>Medium</v>
      </c>
    </row>
    <row r="2808" spans="1:24" x14ac:dyDescent="0.3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 t="str">
        <f>IF(Table1[[#This Row],[tenure]]&lt;= 6, "0-6 months", IF(Table1[[#This Row],[tenure]] &lt;= 12, "6-12 months", "Over 12 months"))</f>
        <v>Over 12 months</v>
      </c>
      <c r="W2808">
        <v>26.786081943586577</v>
      </c>
      <c r="X2808" t="str">
        <f>IF(Table1[[#This Row],[MonthlyCharges]] &lt;= 50, "Low", IF(Table1[[#This Row],[MonthlyCharges]] &lt;= 100, "Medium", "High"))</f>
        <v>Medium</v>
      </c>
    </row>
    <row r="2809" spans="1:24" x14ac:dyDescent="0.3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 t="str">
        <f>IF(Table1[[#This Row],[tenure]]&lt;= 6, "0-6 months", IF(Table1[[#This Row],[tenure]] &lt;= 12, "6-12 months", "Over 12 months"))</f>
        <v>6-12 months</v>
      </c>
      <c r="W2809">
        <v>23.971631205673759</v>
      </c>
      <c r="X2809" t="str">
        <f>IF(Table1[[#This Row],[MonthlyCharges]] &lt;= 50, "Low", IF(Table1[[#This Row],[MonthlyCharges]] &lt;= 100, "Medium", "High"))</f>
        <v>Low</v>
      </c>
    </row>
    <row r="2810" spans="1:24" x14ac:dyDescent="0.3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 t="str">
        <f>IF(Table1[[#This Row],[tenure]]&lt;= 6, "0-6 months", IF(Table1[[#This Row],[tenure]] &lt;= 12, "6-12 months", "Over 12 months"))</f>
        <v>0-6 months</v>
      </c>
      <c r="W2810">
        <v>26.941255908170152</v>
      </c>
      <c r="X2810" t="str">
        <f>IF(Table1[[#This Row],[MonthlyCharges]] &lt;= 50, "Low", IF(Table1[[#This Row],[MonthlyCharges]] &lt;= 100, "Medium", "High"))</f>
        <v>Medium</v>
      </c>
    </row>
    <row r="2811" spans="1:24" x14ac:dyDescent="0.3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 t="str">
        <f>IF(Table1[[#This Row],[tenure]]&lt;= 6, "0-6 months", IF(Table1[[#This Row],[tenure]] &lt;= 12, "6-12 months", "Over 12 months"))</f>
        <v>Over 12 months</v>
      </c>
      <c r="W2811">
        <v>26.786081943586577</v>
      </c>
      <c r="X2811" t="str">
        <f>IF(Table1[[#This Row],[MonthlyCharges]] &lt;= 50, "Low", IF(Table1[[#This Row],[MonthlyCharges]] &lt;= 100, "Medium", "High"))</f>
        <v>Low</v>
      </c>
    </row>
    <row r="2812" spans="1:24" x14ac:dyDescent="0.3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 t="str">
        <f>IF(Table1[[#This Row],[tenure]]&lt;= 6, "0-6 months", IF(Table1[[#This Row],[tenure]] &lt;= 12, "6-12 months", "Over 12 months"))</f>
        <v>Over 12 months</v>
      </c>
      <c r="W2812">
        <v>26.786081943586577</v>
      </c>
      <c r="X2812" t="str">
        <f>IF(Table1[[#This Row],[MonthlyCharges]] &lt;= 50, "Low", IF(Table1[[#This Row],[MonthlyCharges]] &lt;= 100, "Medium", "High"))</f>
        <v>High</v>
      </c>
    </row>
    <row r="2813" spans="1:24" x14ac:dyDescent="0.3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 t="str">
        <f>IF(Table1[[#This Row],[tenure]]&lt;= 6, "0-6 months", IF(Table1[[#This Row],[tenure]] &lt;= 12, "6-12 months", "Over 12 months"))</f>
        <v>Over 12 months</v>
      </c>
      <c r="W2813">
        <v>26.786081943586577</v>
      </c>
      <c r="X2813" t="str">
        <f>IF(Table1[[#This Row],[MonthlyCharges]] &lt;= 50, "Low", IF(Table1[[#This Row],[MonthlyCharges]] &lt;= 100, "Medium", "High"))</f>
        <v>Low</v>
      </c>
    </row>
    <row r="2814" spans="1:24" x14ac:dyDescent="0.3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 t="str">
        <f>IF(Table1[[#This Row],[tenure]]&lt;= 6, "0-6 months", IF(Table1[[#This Row],[tenure]] &lt;= 12, "6-12 months", "Over 12 months"))</f>
        <v>Over 12 months</v>
      </c>
      <c r="W2814">
        <v>26.786081943586577</v>
      </c>
      <c r="X2814" t="str">
        <f>IF(Table1[[#This Row],[MonthlyCharges]] &lt;= 50, "Low", IF(Table1[[#This Row],[MonthlyCharges]] &lt;= 100, "Medium", "High"))</f>
        <v>High</v>
      </c>
    </row>
    <row r="2815" spans="1:24" x14ac:dyDescent="0.3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 t="str">
        <f>IF(Table1[[#This Row],[tenure]]&lt;= 6, "0-6 months", IF(Table1[[#This Row],[tenure]] &lt;= 12, "6-12 months", "Over 12 months"))</f>
        <v>Over 12 months</v>
      </c>
      <c r="W2815">
        <v>26.786081943586577</v>
      </c>
      <c r="X2815" t="str">
        <f>IF(Table1[[#This Row],[MonthlyCharges]] &lt;= 50, "Low", IF(Table1[[#This Row],[MonthlyCharges]] &lt;= 100, "Medium", "High"))</f>
        <v>Low</v>
      </c>
    </row>
    <row r="2816" spans="1:24" x14ac:dyDescent="0.3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 t="str">
        <f>IF(Table1[[#This Row],[tenure]]&lt;= 6, "0-6 months", IF(Table1[[#This Row],[tenure]] &lt;= 12, "6-12 months", "Over 12 months"))</f>
        <v>Over 12 months</v>
      </c>
      <c r="W2816">
        <v>26.786081943586577</v>
      </c>
      <c r="X2816" t="str">
        <f>IF(Table1[[#This Row],[MonthlyCharges]] &lt;= 50, "Low", IF(Table1[[#This Row],[MonthlyCharges]] &lt;= 100, "Medium", "High"))</f>
        <v>Low</v>
      </c>
    </row>
    <row r="2817" spans="1:24" x14ac:dyDescent="0.3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 t="str">
        <f>IF(Table1[[#This Row],[tenure]]&lt;= 6, "0-6 months", IF(Table1[[#This Row],[tenure]] &lt;= 12, "6-12 months", "Over 12 months"))</f>
        <v>0-6 months</v>
      </c>
      <c r="W2817">
        <v>26.941255908170152</v>
      </c>
      <c r="X2817" t="str">
        <f>IF(Table1[[#This Row],[MonthlyCharges]] &lt;= 50, "Low", IF(Table1[[#This Row],[MonthlyCharges]] &lt;= 100, "Medium", "High"))</f>
        <v>Medium</v>
      </c>
    </row>
    <row r="2818" spans="1:24" x14ac:dyDescent="0.3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 t="str">
        <f>IF(Table1[[#This Row],[tenure]]&lt;= 6, "0-6 months", IF(Table1[[#This Row],[tenure]] &lt;= 12, "6-12 months", "Over 12 months"))</f>
        <v>Over 12 months</v>
      </c>
      <c r="W2818">
        <v>26.786081943586577</v>
      </c>
      <c r="X2818" t="str">
        <f>IF(Table1[[#This Row],[MonthlyCharges]] &lt;= 50, "Low", IF(Table1[[#This Row],[MonthlyCharges]] &lt;= 100, "Medium", "High"))</f>
        <v>High</v>
      </c>
    </row>
    <row r="2819" spans="1:24" x14ac:dyDescent="0.3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 t="str">
        <f>IF(Table1[[#This Row],[tenure]]&lt;= 6, "0-6 months", IF(Table1[[#This Row],[tenure]] &lt;= 12, "6-12 months", "Over 12 months"))</f>
        <v>Over 12 months</v>
      </c>
      <c r="W2819">
        <v>26.786081943586577</v>
      </c>
      <c r="X2819" t="str">
        <f>IF(Table1[[#This Row],[MonthlyCharges]] &lt;= 50, "Low", IF(Table1[[#This Row],[MonthlyCharges]] &lt;= 100, "Medium", "High"))</f>
        <v>Low</v>
      </c>
    </row>
    <row r="2820" spans="1:24" x14ac:dyDescent="0.3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 t="str">
        <f>IF(Table1[[#This Row],[tenure]]&lt;= 6, "0-6 months", IF(Table1[[#This Row],[tenure]] &lt;= 12, "6-12 months", "Over 12 months"))</f>
        <v>Over 12 months</v>
      </c>
      <c r="W2820">
        <v>26.786081943586577</v>
      </c>
      <c r="X2820" t="str">
        <f>IF(Table1[[#This Row],[MonthlyCharges]] &lt;= 50, "Low", IF(Table1[[#This Row],[MonthlyCharges]] &lt;= 100, "Medium", "High"))</f>
        <v>Medium</v>
      </c>
    </row>
    <row r="2821" spans="1:24" x14ac:dyDescent="0.3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 t="str">
        <f>IF(Table1[[#This Row],[tenure]]&lt;= 6, "0-6 months", IF(Table1[[#This Row],[tenure]] &lt;= 12, "6-12 months", "Over 12 months"))</f>
        <v>0-6 months</v>
      </c>
      <c r="W2821">
        <v>26.941255908170152</v>
      </c>
      <c r="X2821" t="str">
        <f>IF(Table1[[#This Row],[MonthlyCharges]] &lt;= 50, "Low", IF(Table1[[#This Row],[MonthlyCharges]] &lt;= 100, "Medium", "High"))</f>
        <v>Medium</v>
      </c>
    </row>
    <row r="2822" spans="1:24" x14ac:dyDescent="0.3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 t="str">
        <f>IF(Table1[[#This Row],[tenure]]&lt;= 6, "0-6 months", IF(Table1[[#This Row],[tenure]] &lt;= 12, "6-12 months", "Over 12 months"))</f>
        <v>Over 12 months</v>
      </c>
      <c r="W2822">
        <v>26.786081943586577</v>
      </c>
      <c r="X2822" t="str">
        <f>IF(Table1[[#This Row],[MonthlyCharges]] &lt;= 50, "Low", IF(Table1[[#This Row],[MonthlyCharges]] &lt;= 100, "Medium", "High"))</f>
        <v>Low</v>
      </c>
    </row>
    <row r="2823" spans="1:24" x14ac:dyDescent="0.3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 t="str">
        <f>IF(Table1[[#This Row],[tenure]]&lt;= 6, "0-6 months", IF(Table1[[#This Row],[tenure]] &lt;= 12, "6-12 months", "Over 12 months"))</f>
        <v>0-6 months</v>
      </c>
      <c r="W2823">
        <v>26.941255908170152</v>
      </c>
      <c r="X2823" t="str">
        <f>IF(Table1[[#This Row],[MonthlyCharges]] &lt;= 50, "Low", IF(Table1[[#This Row],[MonthlyCharges]] &lt;= 100, "Medium", "High"))</f>
        <v>Medium</v>
      </c>
    </row>
    <row r="2824" spans="1:24" x14ac:dyDescent="0.3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 t="str">
        <f>IF(Table1[[#This Row],[tenure]]&lt;= 6, "0-6 months", IF(Table1[[#This Row],[tenure]] &lt;= 12, "6-12 months", "Over 12 months"))</f>
        <v>Over 12 months</v>
      </c>
      <c r="W2824">
        <v>26.786081943586577</v>
      </c>
      <c r="X2824" t="str">
        <f>IF(Table1[[#This Row],[MonthlyCharges]] &lt;= 50, "Low", IF(Table1[[#This Row],[MonthlyCharges]] &lt;= 100, "Medium", "High"))</f>
        <v>Medium</v>
      </c>
    </row>
    <row r="2825" spans="1:24" x14ac:dyDescent="0.3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 t="str">
        <f>IF(Table1[[#This Row],[tenure]]&lt;= 6, "0-6 months", IF(Table1[[#This Row],[tenure]] &lt;= 12, "6-12 months", "Over 12 months"))</f>
        <v>Over 12 months</v>
      </c>
      <c r="W2825">
        <v>26.786081943586577</v>
      </c>
      <c r="X2825" t="str">
        <f>IF(Table1[[#This Row],[MonthlyCharges]] &lt;= 50, "Low", IF(Table1[[#This Row],[MonthlyCharges]] &lt;= 100, "Medium", "High"))</f>
        <v>Low</v>
      </c>
    </row>
    <row r="2826" spans="1:24" x14ac:dyDescent="0.3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 t="str">
        <f>IF(Table1[[#This Row],[tenure]]&lt;= 6, "0-6 months", IF(Table1[[#This Row],[tenure]] &lt;= 12, "6-12 months", "Over 12 months"))</f>
        <v>Over 12 months</v>
      </c>
      <c r="W2826">
        <v>26.786081943586577</v>
      </c>
      <c r="X2826" t="str">
        <f>IF(Table1[[#This Row],[MonthlyCharges]] &lt;= 50, "Low", IF(Table1[[#This Row],[MonthlyCharges]] &lt;= 100, "Medium", "High"))</f>
        <v>Low</v>
      </c>
    </row>
    <row r="2827" spans="1:24" x14ac:dyDescent="0.3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 t="str">
        <f>IF(Table1[[#This Row],[tenure]]&lt;= 6, "0-6 months", IF(Table1[[#This Row],[tenure]] &lt;= 12, "6-12 months", "Over 12 months"))</f>
        <v>Over 12 months</v>
      </c>
      <c r="W2827">
        <v>26.786081943586577</v>
      </c>
      <c r="X2827" t="str">
        <f>IF(Table1[[#This Row],[MonthlyCharges]] &lt;= 50, "Low", IF(Table1[[#This Row],[MonthlyCharges]] &lt;= 100, "Medium", "High"))</f>
        <v>Low</v>
      </c>
    </row>
    <row r="2828" spans="1:24" x14ac:dyDescent="0.3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 t="str">
        <f>IF(Table1[[#This Row],[tenure]]&lt;= 6, "0-6 months", IF(Table1[[#This Row],[tenure]] &lt;= 12, "6-12 months", "Over 12 months"))</f>
        <v>Over 12 months</v>
      </c>
      <c r="W2828">
        <v>26.786081943586577</v>
      </c>
      <c r="X2828" t="str">
        <f>IF(Table1[[#This Row],[MonthlyCharges]] &lt;= 50, "Low", IF(Table1[[#This Row],[MonthlyCharges]] &lt;= 100, "Medium", "High"))</f>
        <v>Low</v>
      </c>
    </row>
    <row r="2829" spans="1:24" x14ac:dyDescent="0.3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 t="str">
        <f>IF(Table1[[#This Row],[tenure]]&lt;= 6, "0-6 months", IF(Table1[[#This Row],[tenure]] &lt;= 12, "6-12 months", "Over 12 months"))</f>
        <v>0-6 months</v>
      </c>
      <c r="W2829">
        <v>26.941255908170152</v>
      </c>
      <c r="X2829" t="str">
        <f>IF(Table1[[#This Row],[MonthlyCharges]] &lt;= 50, "Low", IF(Table1[[#This Row],[MonthlyCharges]] &lt;= 100, "Medium", "High"))</f>
        <v>Medium</v>
      </c>
    </row>
    <row r="2830" spans="1:24" x14ac:dyDescent="0.3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 t="str">
        <f>IF(Table1[[#This Row],[tenure]]&lt;= 6, "0-6 months", IF(Table1[[#This Row],[tenure]] &lt;= 12, "6-12 months", "Over 12 months"))</f>
        <v>0-6 months</v>
      </c>
      <c r="W2830">
        <v>26.941255908170152</v>
      </c>
      <c r="X2830" t="str">
        <f>IF(Table1[[#This Row],[MonthlyCharges]] &lt;= 50, "Low", IF(Table1[[#This Row],[MonthlyCharges]] &lt;= 100, "Medium", "High"))</f>
        <v>Low</v>
      </c>
    </row>
    <row r="2831" spans="1:24" x14ac:dyDescent="0.3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 t="str">
        <f>IF(Table1[[#This Row],[tenure]]&lt;= 6, "0-6 months", IF(Table1[[#This Row],[tenure]] &lt;= 12, "6-12 months", "Over 12 months"))</f>
        <v>6-12 months</v>
      </c>
      <c r="W2831">
        <v>23.971631205673759</v>
      </c>
      <c r="X2831" t="str">
        <f>IF(Table1[[#This Row],[MonthlyCharges]] &lt;= 50, "Low", IF(Table1[[#This Row],[MonthlyCharges]] &lt;= 100, "Medium", "High"))</f>
        <v>Medium</v>
      </c>
    </row>
    <row r="2832" spans="1:24" x14ac:dyDescent="0.3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 t="str">
        <f>IF(Table1[[#This Row],[tenure]]&lt;= 6, "0-6 months", IF(Table1[[#This Row],[tenure]] &lt;= 12, "6-12 months", "Over 12 months"))</f>
        <v>Over 12 months</v>
      </c>
      <c r="W2832">
        <v>26.786081943586577</v>
      </c>
      <c r="X2832" t="str">
        <f>IF(Table1[[#This Row],[MonthlyCharges]] &lt;= 50, "Low", IF(Table1[[#This Row],[MonthlyCharges]] &lt;= 100, "Medium", "High"))</f>
        <v>Medium</v>
      </c>
    </row>
    <row r="2833" spans="1:24" x14ac:dyDescent="0.3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 t="str">
        <f>IF(Table1[[#This Row],[tenure]]&lt;= 6, "0-6 months", IF(Table1[[#This Row],[tenure]] &lt;= 12, "6-12 months", "Over 12 months"))</f>
        <v>6-12 months</v>
      </c>
      <c r="W2833">
        <v>23.971631205673759</v>
      </c>
      <c r="X2833" t="str">
        <f>IF(Table1[[#This Row],[MonthlyCharges]] &lt;= 50, "Low", IF(Table1[[#This Row],[MonthlyCharges]] &lt;= 100, "Medium", "High"))</f>
        <v>Medium</v>
      </c>
    </row>
    <row r="2834" spans="1:24" x14ac:dyDescent="0.3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 t="str">
        <f>IF(Table1[[#This Row],[tenure]]&lt;= 6, "0-6 months", IF(Table1[[#This Row],[tenure]] &lt;= 12, "6-12 months", "Over 12 months"))</f>
        <v>Over 12 months</v>
      </c>
      <c r="W2834">
        <v>26.786081943586577</v>
      </c>
      <c r="X2834" t="str">
        <f>IF(Table1[[#This Row],[MonthlyCharges]] &lt;= 50, "Low", IF(Table1[[#This Row],[MonthlyCharges]] &lt;= 100, "Medium", "High"))</f>
        <v>Medium</v>
      </c>
    </row>
    <row r="2835" spans="1:24" x14ac:dyDescent="0.3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 t="str">
        <f>IF(Table1[[#This Row],[tenure]]&lt;= 6, "0-6 months", IF(Table1[[#This Row],[tenure]] &lt;= 12, "6-12 months", "Over 12 months"))</f>
        <v>Over 12 months</v>
      </c>
      <c r="W2835">
        <v>26.786081943586577</v>
      </c>
      <c r="X2835" t="str">
        <f>IF(Table1[[#This Row],[MonthlyCharges]] &lt;= 50, "Low", IF(Table1[[#This Row],[MonthlyCharges]] &lt;= 100, "Medium", "High"))</f>
        <v>Medium</v>
      </c>
    </row>
    <row r="2836" spans="1:24" x14ac:dyDescent="0.3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 t="str">
        <f>IF(Table1[[#This Row],[tenure]]&lt;= 6, "0-6 months", IF(Table1[[#This Row],[tenure]] &lt;= 12, "6-12 months", "Over 12 months"))</f>
        <v>Over 12 months</v>
      </c>
      <c r="W2836">
        <v>26.786081943586577</v>
      </c>
      <c r="X2836" t="str">
        <f>IF(Table1[[#This Row],[MonthlyCharges]] &lt;= 50, "Low", IF(Table1[[#This Row],[MonthlyCharges]] &lt;= 100, "Medium", "High"))</f>
        <v>Low</v>
      </c>
    </row>
    <row r="2837" spans="1:24" x14ac:dyDescent="0.3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 t="str">
        <f>IF(Table1[[#This Row],[tenure]]&lt;= 6, "0-6 months", IF(Table1[[#This Row],[tenure]] &lt;= 12, "6-12 months", "Over 12 months"))</f>
        <v>Over 12 months</v>
      </c>
      <c r="W2837">
        <v>26.786081943586577</v>
      </c>
      <c r="X2837" t="str">
        <f>IF(Table1[[#This Row],[MonthlyCharges]] &lt;= 50, "Low", IF(Table1[[#This Row],[MonthlyCharges]] &lt;= 100, "Medium", "High"))</f>
        <v>Medium</v>
      </c>
    </row>
    <row r="2838" spans="1:24" x14ac:dyDescent="0.3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 t="str">
        <f>IF(Table1[[#This Row],[tenure]]&lt;= 6, "0-6 months", IF(Table1[[#This Row],[tenure]] &lt;= 12, "6-12 months", "Over 12 months"))</f>
        <v>Over 12 months</v>
      </c>
      <c r="W2838">
        <v>26.786081943586577</v>
      </c>
      <c r="X2838" t="str">
        <f>IF(Table1[[#This Row],[MonthlyCharges]] &lt;= 50, "Low", IF(Table1[[#This Row],[MonthlyCharges]] &lt;= 100, "Medium", "High"))</f>
        <v>Medium</v>
      </c>
    </row>
    <row r="2839" spans="1:24" x14ac:dyDescent="0.3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 t="str">
        <f>IF(Table1[[#This Row],[tenure]]&lt;= 6, "0-6 months", IF(Table1[[#This Row],[tenure]] &lt;= 12, "6-12 months", "Over 12 months"))</f>
        <v>0-6 months</v>
      </c>
      <c r="W2839">
        <v>26.941255908170152</v>
      </c>
      <c r="X2839" t="str">
        <f>IF(Table1[[#This Row],[MonthlyCharges]] &lt;= 50, "Low", IF(Table1[[#This Row],[MonthlyCharges]] &lt;= 100, "Medium", "High"))</f>
        <v>Low</v>
      </c>
    </row>
    <row r="2840" spans="1:24" x14ac:dyDescent="0.3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 t="str">
        <f>IF(Table1[[#This Row],[tenure]]&lt;= 6, "0-6 months", IF(Table1[[#This Row],[tenure]] &lt;= 12, "6-12 months", "Over 12 months"))</f>
        <v>Over 12 months</v>
      </c>
      <c r="W2840">
        <v>26.786081943586577</v>
      </c>
      <c r="X2840" t="str">
        <f>IF(Table1[[#This Row],[MonthlyCharges]] &lt;= 50, "Low", IF(Table1[[#This Row],[MonthlyCharges]] &lt;= 100, "Medium", "High"))</f>
        <v>Low</v>
      </c>
    </row>
    <row r="2841" spans="1:24" x14ac:dyDescent="0.3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 t="str">
        <f>IF(Table1[[#This Row],[tenure]]&lt;= 6, "0-6 months", IF(Table1[[#This Row],[tenure]] &lt;= 12, "6-12 months", "Over 12 months"))</f>
        <v>Over 12 months</v>
      </c>
      <c r="W2841">
        <v>26.786081943586577</v>
      </c>
      <c r="X2841" t="str">
        <f>IF(Table1[[#This Row],[MonthlyCharges]] &lt;= 50, "Low", IF(Table1[[#This Row],[MonthlyCharges]] &lt;= 100, "Medium", "High"))</f>
        <v>Low</v>
      </c>
    </row>
    <row r="2842" spans="1:24" x14ac:dyDescent="0.3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 t="str">
        <f>IF(Table1[[#This Row],[tenure]]&lt;= 6, "0-6 months", IF(Table1[[#This Row],[tenure]] &lt;= 12, "6-12 months", "Over 12 months"))</f>
        <v>Over 12 months</v>
      </c>
      <c r="W2842">
        <v>26.786081943586577</v>
      </c>
      <c r="X2842" t="str">
        <f>IF(Table1[[#This Row],[MonthlyCharges]] &lt;= 50, "Low", IF(Table1[[#This Row],[MonthlyCharges]] &lt;= 100, "Medium", "High"))</f>
        <v>Medium</v>
      </c>
    </row>
    <row r="2843" spans="1:24" x14ac:dyDescent="0.3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 t="str">
        <f>IF(Table1[[#This Row],[tenure]]&lt;= 6, "0-6 months", IF(Table1[[#This Row],[tenure]] &lt;= 12, "6-12 months", "Over 12 months"))</f>
        <v>0-6 months</v>
      </c>
      <c r="W2843">
        <v>26.941255908170152</v>
      </c>
      <c r="X2843" t="str">
        <f>IF(Table1[[#This Row],[MonthlyCharges]] &lt;= 50, "Low", IF(Table1[[#This Row],[MonthlyCharges]] &lt;= 100, "Medium", "High"))</f>
        <v>Low</v>
      </c>
    </row>
    <row r="2844" spans="1:24" x14ac:dyDescent="0.3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 t="str">
        <f>IF(Table1[[#This Row],[tenure]]&lt;= 6, "0-6 months", IF(Table1[[#This Row],[tenure]] &lt;= 12, "6-12 months", "Over 12 months"))</f>
        <v>0-6 months</v>
      </c>
      <c r="W2844">
        <v>26.941255908170152</v>
      </c>
      <c r="X2844" t="str">
        <f>IF(Table1[[#This Row],[MonthlyCharges]] &lt;= 50, "Low", IF(Table1[[#This Row],[MonthlyCharges]] &lt;= 100, "Medium", "High"))</f>
        <v>Low</v>
      </c>
    </row>
    <row r="2845" spans="1:24" x14ac:dyDescent="0.3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 t="str">
        <f>IF(Table1[[#This Row],[tenure]]&lt;= 6, "0-6 months", IF(Table1[[#This Row],[tenure]] &lt;= 12, "6-12 months", "Over 12 months"))</f>
        <v>Over 12 months</v>
      </c>
      <c r="W2845">
        <v>26.786081943586577</v>
      </c>
      <c r="X2845" t="str">
        <f>IF(Table1[[#This Row],[MonthlyCharges]] &lt;= 50, "Low", IF(Table1[[#This Row],[MonthlyCharges]] &lt;= 100, "Medium", "High"))</f>
        <v>Low</v>
      </c>
    </row>
    <row r="2846" spans="1:24" x14ac:dyDescent="0.3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 t="str">
        <f>IF(Table1[[#This Row],[tenure]]&lt;= 6, "0-6 months", IF(Table1[[#This Row],[tenure]] &lt;= 12, "6-12 months", "Over 12 months"))</f>
        <v>0-6 months</v>
      </c>
      <c r="W2846">
        <v>26.941255908170152</v>
      </c>
      <c r="X2846" t="str">
        <f>IF(Table1[[#This Row],[MonthlyCharges]] &lt;= 50, "Low", IF(Table1[[#This Row],[MonthlyCharges]] &lt;= 100, "Medium", "High"))</f>
        <v>Medium</v>
      </c>
    </row>
    <row r="2847" spans="1:24" x14ac:dyDescent="0.3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 t="str">
        <f>IF(Table1[[#This Row],[tenure]]&lt;= 6, "0-6 months", IF(Table1[[#This Row],[tenure]] &lt;= 12, "6-12 months", "Over 12 months"))</f>
        <v>6-12 months</v>
      </c>
      <c r="W2847">
        <v>23.971631205673759</v>
      </c>
      <c r="X2847" t="str">
        <f>IF(Table1[[#This Row],[MonthlyCharges]] &lt;= 50, "Low", IF(Table1[[#This Row],[MonthlyCharges]] &lt;= 100, "Medium", "High"))</f>
        <v>Medium</v>
      </c>
    </row>
    <row r="2848" spans="1:24" x14ac:dyDescent="0.3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 t="str">
        <f>IF(Table1[[#This Row],[tenure]]&lt;= 6, "0-6 months", IF(Table1[[#This Row],[tenure]] &lt;= 12, "6-12 months", "Over 12 months"))</f>
        <v>0-6 months</v>
      </c>
      <c r="W2848">
        <v>26.941255908170152</v>
      </c>
      <c r="X2848" t="str">
        <f>IF(Table1[[#This Row],[MonthlyCharges]] &lt;= 50, "Low", IF(Table1[[#This Row],[MonthlyCharges]] &lt;= 100, "Medium", "High"))</f>
        <v>Medium</v>
      </c>
    </row>
    <row r="2849" spans="1:24" x14ac:dyDescent="0.3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 t="str">
        <f>IF(Table1[[#This Row],[tenure]]&lt;= 6, "0-6 months", IF(Table1[[#This Row],[tenure]] &lt;= 12, "6-12 months", "Over 12 months"))</f>
        <v>Over 12 months</v>
      </c>
      <c r="W2849">
        <v>26.786081943586577</v>
      </c>
      <c r="X2849" t="str">
        <f>IF(Table1[[#This Row],[MonthlyCharges]] &lt;= 50, "Low", IF(Table1[[#This Row],[MonthlyCharges]] &lt;= 100, "Medium", "High"))</f>
        <v>Medium</v>
      </c>
    </row>
    <row r="2850" spans="1:24" x14ac:dyDescent="0.3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 t="str">
        <f>IF(Table1[[#This Row],[tenure]]&lt;= 6, "0-6 months", IF(Table1[[#This Row],[tenure]] &lt;= 12, "6-12 months", "Over 12 months"))</f>
        <v>Over 12 months</v>
      </c>
      <c r="W2850">
        <v>26.786081943586577</v>
      </c>
      <c r="X2850" t="str">
        <f>IF(Table1[[#This Row],[MonthlyCharges]] &lt;= 50, "Low", IF(Table1[[#This Row],[MonthlyCharges]] &lt;= 100, "Medium", "High"))</f>
        <v>Medium</v>
      </c>
    </row>
    <row r="2851" spans="1:24" x14ac:dyDescent="0.3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 t="str">
        <f>IF(Table1[[#This Row],[tenure]]&lt;= 6, "0-6 months", IF(Table1[[#This Row],[tenure]] &lt;= 12, "6-12 months", "Over 12 months"))</f>
        <v>6-12 months</v>
      </c>
      <c r="W2851">
        <v>23.971631205673759</v>
      </c>
      <c r="X2851" t="str">
        <f>IF(Table1[[#This Row],[MonthlyCharges]] &lt;= 50, "Low", IF(Table1[[#This Row],[MonthlyCharges]] &lt;= 100, "Medium", "High"))</f>
        <v>Low</v>
      </c>
    </row>
    <row r="2852" spans="1:24" x14ac:dyDescent="0.3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 t="str">
        <f>IF(Table1[[#This Row],[tenure]]&lt;= 6, "0-6 months", IF(Table1[[#This Row],[tenure]] &lt;= 12, "6-12 months", "Over 12 months"))</f>
        <v>Over 12 months</v>
      </c>
      <c r="W2852">
        <v>26.786081943586577</v>
      </c>
      <c r="X2852" t="str">
        <f>IF(Table1[[#This Row],[MonthlyCharges]] &lt;= 50, "Low", IF(Table1[[#This Row],[MonthlyCharges]] &lt;= 100, "Medium", "High"))</f>
        <v>Medium</v>
      </c>
    </row>
    <row r="2853" spans="1:24" x14ac:dyDescent="0.3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 t="str">
        <f>IF(Table1[[#This Row],[tenure]]&lt;= 6, "0-6 months", IF(Table1[[#This Row],[tenure]] &lt;= 12, "6-12 months", "Over 12 months"))</f>
        <v>Over 12 months</v>
      </c>
      <c r="W2853">
        <v>26.786081943586577</v>
      </c>
      <c r="X2853" t="str">
        <f>IF(Table1[[#This Row],[MonthlyCharges]] &lt;= 50, "Low", IF(Table1[[#This Row],[MonthlyCharges]] &lt;= 100, "Medium", "High"))</f>
        <v>Medium</v>
      </c>
    </row>
    <row r="2854" spans="1:24" x14ac:dyDescent="0.3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 t="str">
        <f>IF(Table1[[#This Row],[tenure]]&lt;= 6, "0-6 months", IF(Table1[[#This Row],[tenure]] &lt;= 12, "6-12 months", "Over 12 months"))</f>
        <v>Over 12 months</v>
      </c>
      <c r="W2854">
        <v>26.786081943586577</v>
      </c>
      <c r="X2854" t="str">
        <f>IF(Table1[[#This Row],[MonthlyCharges]] &lt;= 50, "Low", IF(Table1[[#This Row],[MonthlyCharges]] &lt;= 100, "Medium", "High"))</f>
        <v>Medium</v>
      </c>
    </row>
    <row r="2855" spans="1:24" x14ac:dyDescent="0.3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 t="str">
        <f>IF(Table1[[#This Row],[tenure]]&lt;= 6, "0-6 months", IF(Table1[[#This Row],[tenure]] &lt;= 12, "6-12 months", "Over 12 months"))</f>
        <v>Over 12 months</v>
      </c>
      <c r="W2855">
        <v>26.786081943586577</v>
      </c>
      <c r="X2855" t="str">
        <f>IF(Table1[[#This Row],[MonthlyCharges]] &lt;= 50, "Low", IF(Table1[[#This Row],[MonthlyCharges]] &lt;= 100, "Medium", "High"))</f>
        <v>Medium</v>
      </c>
    </row>
    <row r="2856" spans="1:24" x14ac:dyDescent="0.3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 t="str">
        <f>IF(Table1[[#This Row],[tenure]]&lt;= 6, "0-6 months", IF(Table1[[#This Row],[tenure]] &lt;= 12, "6-12 months", "Over 12 months"))</f>
        <v>Over 12 months</v>
      </c>
      <c r="W2856">
        <v>26.786081943586577</v>
      </c>
      <c r="X2856" t="str">
        <f>IF(Table1[[#This Row],[MonthlyCharges]] &lt;= 50, "Low", IF(Table1[[#This Row],[MonthlyCharges]] &lt;= 100, "Medium", "High"))</f>
        <v>Medium</v>
      </c>
    </row>
    <row r="2857" spans="1:24" x14ac:dyDescent="0.3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 t="str">
        <f>IF(Table1[[#This Row],[tenure]]&lt;= 6, "0-6 months", IF(Table1[[#This Row],[tenure]] &lt;= 12, "6-12 months", "Over 12 months"))</f>
        <v>Over 12 months</v>
      </c>
      <c r="W2857">
        <v>26.786081943586577</v>
      </c>
      <c r="X2857" t="str">
        <f>IF(Table1[[#This Row],[MonthlyCharges]] &lt;= 50, "Low", IF(Table1[[#This Row],[MonthlyCharges]] &lt;= 100, "Medium", "High"))</f>
        <v>Low</v>
      </c>
    </row>
    <row r="2858" spans="1:24" x14ac:dyDescent="0.3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 t="str">
        <f>IF(Table1[[#This Row],[tenure]]&lt;= 6, "0-6 months", IF(Table1[[#This Row],[tenure]] &lt;= 12, "6-12 months", "Over 12 months"))</f>
        <v>0-6 months</v>
      </c>
      <c r="W2858">
        <v>26.941255908170152</v>
      </c>
      <c r="X2858" t="str">
        <f>IF(Table1[[#This Row],[MonthlyCharges]] &lt;= 50, "Low", IF(Table1[[#This Row],[MonthlyCharges]] &lt;= 100, "Medium", "High"))</f>
        <v>Medium</v>
      </c>
    </row>
    <row r="2859" spans="1:24" x14ac:dyDescent="0.3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 t="str">
        <f>IF(Table1[[#This Row],[tenure]]&lt;= 6, "0-6 months", IF(Table1[[#This Row],[tenure]] &lt;= 12, "6-12 months", "Over 12 months"))</f>
        <v>Over 12 months</v>
      </c>
      <c r="W2859">
        <v>26.786081943586577</v>
      </c>
      <c r="X2859" t="str">
        <f>IF(Table1[[#This Row],[MonthlyCharges]] &lt;= 50, "Low", IF(Table1[[#This Row],[MonthlyCharges]] &lt;= 100, "Medium", "High"))</f>
        <v>Medium</v>
      </c>
    </row>
    <row r="2860" spans="1:24" x14ac:dyDescent="0.3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 t="str">
        <f>IF(Table1[[#This Row],[tenure]]&lt;= 6, "0-6 months", IF(Table1[[#This Row],[tenure]] &lt;= 12, "6-12 months", "Over 12 months"))</f>
        <v>6-12 months</v>
      </c>
      <c r="W2860">
        <v>23.971631205673759</v>
      </c>
      <c r="X2860" t="str">
        <f>IF(Table1[[#This Row],[MonthlyCharges]] &lt;= 50, "Low", IF(Table1[[#This Row],[MonthlyCharges]] &lt;= 100, "Medium", "High"))</f>
        <v>Low</v>
      </c>
    </row>
    <row r="2861" spans="1:24" x14ac:dyDescent="0.3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 t="str">
        <f>IF(Table1[[#This Row],[tenure]]&lt;= 6, "0-6 months", IF(Table1[[#This Row],[tenure]] &lt;= 12, "6-12 months", "Over 12 months"))</f>
        <v>Over 12 months</v>
      </c>
      <c r="W2861">
        <v>26.786081943586577</v>
      </c>
      <c r="X2861" t="str">
        <f>IF(Table1[[#This Row],[MonthlyCharges]] &lt;= 50, "Low", IF(Table1[[#This Row],[MonthlyCharges]] &lt;= 100, "Medium", "High"))</f>
        <v>Medium</v>
      </c>
    </row>
    <row r="2862" spans="1:24" x14ac:dyDescent="0.3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 t="str">
        <f>IF(Table1[[#This Row],[tenure]]&lt;= 6, "0-6 months", IF(Table1[[#This Row],[tenure]] &lt;= 12, "6-12 months", "Over 12 months"))</f>
        <v>Over 12 months</v>
      </c>
      <c r="W2862">
        <v>26.786081943586577</v>
      </c>
      <c r="X2862" t="str">
        <f>IF(Table1[[#This Row],[MonthlyCharges]] &lt;= 50, "Low", IF(Table1[[#This Row],[MonthlyCharges]] &lt;= 100, "Medium", "High"))</f>
        <v>High</v>
      </c>
    </row>
    <row r="2863" spans="1:24" x14ac:dyDescent="0.3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 t="str">
        <f>IF(Table1[[#This Row],[tenure]]&lt;= 6, "0-6 months", IF(Table1[[#This Row],[tenure]] &lt;= 12, "6-12 months", "Over 12 months"))</f>
        <v>0-6 months</v>
      </c>
      <c r="W2863">
        <v>26.941255908170152</v>
      </c>
      <c r="X2863" t="str">
        <f>IF(Table1[[#This Row],[MonthlyCharges]] &lt;= 50, "Low", IF(Table1[[#This Row],[MonthlyCharges]] &lt;= 100, "Medium", "High"))</f>
        <v>Medium</v>
      </c>
    </row>
    <row r="2864" spans="1:24" x14ac:dyDescent="0.3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 t="str">
        <f>IF(Table1[[#This Row],[tenure]]&lt;= 6, "0-6 months", IF(Table1[[#This Row],[tenure]] &lt;= 12, "6-12 months", "Over 12 months"))</f>
        <v>6-12 months</v>
      </c>
      <c r="W2864">
        <v>23.971631205673759</v>
      </c>
      <c r="X2864" t="str">
        <f>IF(Table1[[#This Row],[MonthlyCharges]] &lt;= 50, "Low", IF(Table1[[#This Row],[MonthlyCharges]] &lt;= 100, "Medium", "High"))</f>
        <v>Medium</v>
      </c>
    </row>
    <row r="2865" spans="1:24" x14ac:dyDescent="0.3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 t="str">
        <f>IF(Table1[[#This Row],[tenure]]&lt;= 6, "0-6 months", IF(Table1[[#This Row],[tenure]] &lt;= 12, "6-12 months", "Over 12 months"))</f>
        <v>0-6 months</v>
      </c>
      <c r="W2865">
        <v>26.941255908170152</v>
      </c>
      <c r="X2865" t="str">
        <f>IF(Table1[[#This Row],[MonthlyCharges]] &lt;= 50, "Low", IF(Table1[[#This Row],[MonthlyCharges]] &lt;= 100, "Medium", "High"))</f>
        <v>Low</v>
      </c>
    </row>
    <row r="2866" spans="1:24" x14ac:dyDescent="0.3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 t="str">
        <f>IF(Table1[[#This Row],[tenure]]&lt;= 6, "0-6 months", IF(Table1[[#This Row],[tenure]] &lt;= 12, "6-12 months", "Over 12 months"))</f>
        <v>0-6 months</v>
      </c>
      <c r="W2866">
        <v>26.941255908170152</v>
      </c>
      <c r="X2866" t="str">
        <f>IF(Table1[[#This Row],[MonthlyCharges]] &lt;= 50, "Low", IF(Table1[[#This Row],[MonthlyCharges]] &lt;= 100, "Medium", "High"))</f>
        <v>Medium</v>
      </c>
    </row>
    <row r="2867" spans="1:24" x14ac:dyDescent="0.3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 t="str">
        <f>IF(Table1[[#This Row],[tenure]]&lt;= 6, "0-6 months", IF(Table1[[#This Row],[tenure]] &lt;= 12, "6-12 months", "Over 12 months"))</f>
        <v>Over 12 months</v>
      </c>
      <c r="W2867">
        <v>26.786081943586577</v>
      </c>
      <c r="X2867" t="str">
        <f>IF(Table1[[#This Row],[MonthlyCharges]] &lt;= 50, "Low", IF(Table1[[#This Row],[MonthlyCharges]] &lt;= 100, "Medium", "High"))</f>
        <v>High</v>
      </c>
    </row>
    <row r="2868" spans="1:24" x14ac:dyDescent="0.3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 t="str">
        <f>IF(Table1[[#This Row],[tenure]]&lt;= 6, "0-6 months", IF(Table1[[#This Row],[tenure]] &lt;= 12, "6-12 months", "Over 12 months"))</f>
        <v>6-12 months</v>
      </c>
      <c r="W2868">
        <v>23.971631205673759</v>
      </c>
      <c r="X2868" t="str">
        <f>IF(Table1[[#This Row],[MonthlyCharges]] &lt;= 50, "Low", IF(Table1[[#This Row],[MonthlyCharges]] &lt;= 100, "Medium", "High"))</f>
        <v>Medium</v>
      </c>
    </row>
    <row r="2869" spans="1:24" x14ac:dyDescent="0.3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 t="str">
        <f>IF(Table1[[#This Row],[tenure]]&lt;= 6, "0-6 months", IF(Table1[[#This Row],[tenure]] &lt;= 12, "6-12 months", "Over 12 months"))</f>
        <v>Over 12 months</v>
      </c>
      <c r="W2869">
        <v>26.786081943586577</v>
      </c>
      <c r="X2869" t="str">
        <f>IF(Table1[[#This Row],[MonthlyCharges]] &lt;= 50, "Low", IF(Table1[[#This Row],[MonthlyCharges]] &lt;= 100, "Medium", "High"))</f>
        <v>Low</v>
      </c>
    </row>
    <row r="2870" spans="1:24" x14ac:dyDescent="0.3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 t="str">
        <f>IF(Table1[[#This Row],[tenure]]&lt;= 6, "0-6 months", IF(Table1[[#This Row],[tenure]] &lt;= 12, "6-12 months", "Over 12 months"))</f>
        <v>Over 12 months</v>
      </c>
      <c r="W2870">
        <v>26.786081943586577</v>
      </c>
      <c r="X2870" t="str">
        <f>IF(Table1[[#This Row],[MonthlyCharges]] &lt;= 50, "Low", IF(Table1[[#This Row],[MonthlyCharges]] &lt;= 100, "Medium", "High"))</f>
        <v>Medium</v>
      </c>
    </row>
    <row r="2871" spans="1:24" x14ac:dyDescent="0.3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 t="str">
        <f>IF(Table1[[#This Row],[tenure]]&lt;= 6, "0-6 months", IF(Table1[[#This Row],[tenure]] &lt;= 12, "6-12 months", "Over 12 months"))</f>
        <v>0-6 months</v>
      </c>
      <c r="W2871">
        <v>26.941255908170152</v>
      </c>
      <c r="X2871" t="str">
        <f>IF(Table1[[#This Row],[MonthlyCharges]] &lt;= 50, "Low", IF(Table1[[#This Row],[MonthlyCharges]] &lt;= 100, "Medium", "High"))</f>
        <v>Medium</v>
      </c>
    </row>
    <row r="2872" spans="1:24" x14ac:dyDescent="0.3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 t="str">
        <f>IF(Table1[[#This Row],[tenure]]&lt;= 6, "0-6 months", IF(Table1[[#This Row],[tenure]] &lt;= 12, "6-12 months", "Over 12 months"))</f>
        <v>Over 12 months</v>
      </c>
      <c r="W2872">
        <v>26.786081943586577</v>
      </c>
      <c r="X2872" t="str">
        <f>IF(Table1[[#This Row],[MonthlyCharges]] &lt;= 50, "Low", IF(Table1[[#This Row],[MonthlyCharges]] &lt;= 100, "Medium", "High"))</f>
        <v>High</v>
      </c>
    </row>
    <row r="2873" spans="1:24" x14ac:dyDescent="0.3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 t="str">
        <f>IF(Table1[[#This Row],[tenure]]&lt;= 6, "0-6 months", IF(Table1[[#This Row],[tenure]] &lt;= 12, "6-12 months", "Over 12 months"))</f>
        <v>Over 12 months</v>
      </c>
      <c r="W2873">
        <v>26.786081943586577</v>
      </c>
      <c r="X2873" t="str">
        <f>IF(Table1[[#This Row],[MonthlyCharges]] &lt;= 50, "Low", IF(Table1[[#This Row],[MonthlyCharges]] &lt;= 100, "Medium", "High"))</f>
        <v>Medium</v>
      </c>
    </row>
    <row r="2874" spans="1:24" x14ac:dyDescent="0.3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 t="str">
        <f>IF(Table1[[#This Row],[tenure]]&lt;= 6, "0-6 months", IF(Table1[[#This Row],[tenure]] &lt;= 12, "6-12 months", "Over 12 months"))</f>
        <v>Over 12 months</v>
      </c>
      <c r="W2874">
        <v>26.786081943586577</v>
      </c>
      <c r="X2874" t="str">
        <f>IF(Table1[[#This Row],[MonthlyCharges]] &lt;= 50, "Low", IF(Table1[[#This Row],[MonthlyCharges]] &lt;= 100, "Medium", "High"))</f>
        <v>Low</v>
      </c>
    </row>
    <row r="2875" spans="1:24" x14ac:dyDescent="0.3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 t="str">
        <f>IF(Table1[[#This Row],[tenure]]&lt;= 6, "0-6 months", IF(Table1[[#This Row],[tenure]] &lt;= 12, "6-12 months", "Over 12 months"))</f>
        <v>Over 12 months</v>
      </c>
      <c r="W2875">
        <v>26.786081943586577</v>
      </c>
      <c r="X2875" t="str">
        <f>IF(Table1[[#This Row],[MonthlyCharges]] &lt;= 50, "Low", IF(Table1[[#This Row],[MonthlyCharges]] &lt;= 100, "Medium", "High"))</f>
        <v>Medium</v>
      </c>
    </row>
    <row r="2876" spans="1:24" x14ac:dyDescent="0.3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 t="str">
        <f>IF(Table1[[#This Row],[tenure]]&lt;= 6, "0-6 months", IF(Table1[[#This Row],[tenure]] &lt;= 12, "6-12 months", "Over 12 months"))</f>
        <v>Over 12 months</v>
      </c>
      <c r="W2876">
        <v>26.786081943586577</v>
      </c>
      <c r="X2876" t="str">
        <f>IF(Table1[[#This Row],[MonthlyCharges]] &lt;= 50, "Low", IF(Table1[[#This Row],[MonthlyCharges]] &lt;= 100, "Medium", "High"))</f>
        <v>Low</v>
      </c>
    </row>
    <row r="2877" spans="1:24" x14ac:dyDescent="0.3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 t="str">
        <f>IF(Table1[[#This Row],[tenure]]&lt;= 6, "0-6 months", IF(Table1[[#This Row],[tenure]] &lt;= 12, "6-12 months", "Over 12 months"))</f>
        <v>Over 12 months</v>
      </c>
      <c r="W2877">
        <v>26.786081943586577</v>
      </c>
      <c r="X2877" t="str">
        <f>IF(Table1[[#This Row],[MonthlyCharges]] &lt;= 50, "Low", IF(Table1[[#This Row],[MonthlyCharges]] &lt;= 100, "Medium", "High"))</f>
        <v>Medium</v>
      </c>
    </row>
    <row r="2878" spans="1:24" x14ac:dyDescent="0.3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 t="str">
        <f>IF(Table1[[#This Row],[tenure]]&lt;= 6, "0-6 months", IF(Table1[[#This Row],[tenure]] &lt;= 12, "6-12 months", "Over 12 months"))</f>
        <v>Over 12 months</v>
      </c>
      <c r="W2878">
        <v>26.786081943586577</v>
      </c>
      <c r="X2878" t="str">
        <f>IF(Table1[[#This Row],[MonthlyCharges]] &lt;= 50, "Low", IF(Table1[[#This Row],[MonthlyCharges]] &lt;= 100, "Medium", "High"))</f>
        <v>Low</v>
      </c>
    </row>
    <row r="2879" spans="1:24" x14ac:dyDescent="0.3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 t="str">
        <f>IF(Table1[[#This Row],[tenure]]&lt;= 6, "0-6 months", IF(Table1[[#This Row],[tenure]] &lt;= 12, "6-12 months", "Over 12 months"))</f>
        <v>Over 12 months</v>
      </c>
      <c r="W2879">
        <v>26.786081943586577</v>
      </c>
      <c r="X2879" t="str">
        <f>IF(Table1[[#This Row],[MonthlyCharges]] &lt;= 50, "Low", IF(Table1[[#This Row],[MonthlyCharges]] &lt;= 100, "Medium", "High"))</f>
        <v>Medium</v>
      </c>
    </row>
    <row r="2880" spans="1:24" x14ac:dyDescent="0.3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 t="str">
        <f>IF(Table1[[#This Row],[tenure]]&lt;= 6, "0-6 months", IF(Table1[[#This Row],[tenure]] &lt;= 12, "6-12 months", "Over 12 months"))</f>
        <v>Over 12 months</v>
      </c>
      <c r="W2880">
        <v>26.786081943586577</v>
      </c>
      <c r="X2880" t="str">
        <f>IF(Table1[[#This Row],[MonthlyCharges]] &lt;= 50, "Low", IF(Table1[[#This Row],[MonthlyCharges]] &lt;= 100, "Medium", "High"))</f>
        <v>Medium</v>
      </c>
    </row>
    <row r="2881" spans="1:24" x14ac:dyDescent="0.3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 t="str">
        <f>IF(Table1[[#This Row],[tenure]]&lt;= 6, "0-6 months", IF(Table1[[#This Row],[tenure]] &lt;= 12, "6-12 months", "Over 12 months"))</f>
        <v>Over 12 months</v>
      </c>
      <c r="W2881">
        <v>26.786081943586577</v>
      </c>
      <c r="X2881" t="str">
        <f>IF(Table1[[#This Row],[MonthlyCharges]] &lt;= 50, "Low", IF(Table1[[#This Row],[MonthlyCharges]] &lt;= 100, "Medium", "High"))</f>
        <v>High</v>
      </c>
    </row>
    <row r="2882" spans="1:24" x14ac:dyDescent="0.3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 t="str">
        <f>IF(Table1[[#This Row],[tenure]]&lt;= 6, "0-6 months", IF(Table1[[#This Row],[tenure]] &lt;= 12, "6-12 months", "Over 12 months"))</f>
        <v>6-12 months</v>
      </c>
      <c r="W2882">
        <v>23.971631205673759</v>
      </c>
      <c r="X2882" t="str">
        <f>IF(Table1[[#This Row],[MonthlyCharges]] &lt;= 50, "Low", IF(Table1[[#This Row],[MonthlyCharges]] &lt;= 100, "Medium", "High"))</f>
        <v>Medium</v>
      </c>
    </row>
    <row r="2883" spans="1:24" x14ac:dyDescent="0.3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 t="str">
        <f>IF(Table1[[#This Row],[tenure]]&lt;= 6, "0-6 months", IF(Table1[[#This Row],[tenure]] &lt;= 12, "6-12 months", "Over 12 months"))</f>
        <v>Over 12 months</v>
      </c>
      <c r="W2883">
        <v>26.786081943586577</v>
      </c>
      <c r="X2883" t="str">
        <f>IF(Table1[[#This Row],[MonthlyCharges]] &lt;= 50, "Low", IF(Table1[[#This Row],[MonthlyCharges]] &lt;= 100, "Medium", "High"))</f>
        <v>Medium</v>
      </c>
    </row>
    <row r="2884" spans="1:24" x14ac:dyDescent="0.3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 t="str">
        <f>IF(Table1[[#This Row],[tenure]]&lt;= 6, "0-6 months", IF(Table1[[#This Row],[tenure]] &lt;= 12, "6-12 months", "Over 12 months"))</f>
        <v>6-12 months</v>
      </c>
      <c r="W2884">
        <v>23.971631205673759</v>
      </c>
      <c r="X2884" t="str">
        <f>IF(Table1[[#This Row],[MonthlyCharges]] &lt;= 50, "Low", IF(Table1[[#This Row],[MonthlyCharges]] &lt;= 100, "Medium", "High"))</f>
        <v>Medium</v>
      </c>
    </row>
    <row r="2885" spans="1:24" x14ac:dyDescent="0.3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 t="str">
        <f>IF(Table1[[#This Row],[tenure]]&lt;= 6, "0-6 months", IF(Table1[[#This Row],[tenure]] &lt;= 12, "6-12 months", "Over 12 months"))</f>
        <v>Over 12 months</v>
      </c>
      <c r="W2885">
        <v>26.786081943586577</v>
      </c>
      <c r="X2885" t="str">
        <f>IF(Table1[[#This Row],[MonthlyCharges]] &lt;= 50, "Low", IF(Table1[[#This Row],[MonthlyCharges]] &lt;= 100, "Medium", "High"))</f>
        <v>Low</v>
      </c>
    </row>
    <row r="2886" spans="1:24" x14ac:dyDescent="0.3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 t="str">
        <f>IF(Table1[[#This Row],[tenure]]&lt;= 6, "0-6 months", IF(Table1[[#This Row],[tenure]] &lt;= 12, "6-12 months", "Over 12 months"))</f>
        <v>Over 12 months</v>
      </c>
      <c r="W2886">
        <v>26.786081943586577</v>
      </c>
      <c r="X2886" t="str">
        <f>IF(Table1[[#This Row],[MonthlyCharges]] &lt;= 50, "Low", IF(Table1[[#This Row],[MonthlyCharges]] &lt;= 100, "Medium", "High"))</f>
        <v>Medium</v>
      </c>
    </row>
    <row r="2887" spans="1:24" x14ac:dyDescent="0.3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 t="str">
        <f>IF(Table1[[#This Row],[tenure]]&lt;= 6, "0-6 months", IF(Table1[[#This Row],[tenure]] &lt;= 12, "6-12 months", "Over 12 months"))</f>
        <v>Over 12 months</v>
      </c>
      <c r="W2887">
        <v>26.786081943586577</v>
      </c>
      <c r="X2887" t="str">
        <f>IF(Table1[[#This Row],[MonthlyCharges]] &lt;= 50, "Low", IF(Table1[[#This Row],[MonthlyCharges]] &lt;= 100, "Medium", "High"))</f>
        <v>High</v>
      </c>
    </row>
    <row r="2888" spans="1:24" x14ac:dyDescent="0.3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 t="str">
        <f>IF(Table1[[#This Row],[tenure]]&lt;= 6, "0-6 months", IF(Table1[[#This Row],[tenure]] &lt;= 12, "6-12 months", "Over 12 months"))</f>
        <v>Over 12 months</v>
      </c>
      <c r="W2888">
        <v>26.786081943586577</v>
      </c>
      <c r="X2888" t="str">
        <f>IF(Table1[[#This Row],[MonthlyCharges]] &lt;= 50, "Low", IF(Table1[[#This Row],[MonthlyCharges]] &lt;= 100, "Medium", "High"))</f>
        <v>High</v>
      </c>
    </row>
    <row r="2889" spans="1:24" x14ac:dyDescent="0.3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 t="str">
        <f>IF(Table1[[#This Row],[tenure]]&lt;= 6, "0-6 months", IF(Table1[[#This Row],[tenure]] &lt;= 12, "6-12 months", "Over 12 months"))</f>
        <v>0-6 months</v>
      </c>
      <c r="W2889">
        <v>26.941255908170152</v>
      </c>
      <c r="X2889" t="str">
        <f>IF(Table1[[#This Row],[MonthlyCharges]] &lt;= 50, "Low", IF(Table1[[#This Row],[MonthlyCharges]] &lt;= 100, "Medium", "High"))</f>
        <v>Low</v>
      </c>
    </row>
    <row r="2890" spans="1:24" x14ac:dyDescent="0.3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 t="str">
        <f>IF(Table1[[#This Row],[tenure]]&lt;= 6, "0-6 months", IF(Table1[[#This Row],[tenure]] &lt;= 12, "6-12 months", "Over 12 months"))</f>
        <v>0-6 months</v>
      </c>
      <c r="W2890">
        <v>26.941255908170152</v>
      </c>
      <c r="X2890" t="str">
        <f>IF(Table1[[#This Row],[MonthlyCharges]] &lt;= 50, "Low", IF(Table1[[#This Row],[MonthlyCharges]] &lt;= 100, "Medium", "High"))</f>
        <v>Medium</v>
      </c>
    </row>
    <row r="2891" spans="1:24" x14ac:dyDescent="0.3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 t="str">
        <f>IF(Table1[[#This Row],[tenure]]&lt;= 6, "0-6 months", IF(Table1[[#This Row],[tenure]] &lt;= 12, "6-12 months", "Over 12 months"))</f>
        <v>Over 12 months</v>
      </c>
      <c r="W2891">
        <v>26.786081943586577</v>
      </c>
      <c r="X2891" t="str">
        <f>IF(Table1[[#This Row],[MonthlyCharges]] &lt;= 50, "Low", IF(Table1[[#This Row],[MonthlyCharges]] &lt;= 100, "Medium", "High"))</f>
        <v>Low</v>
      </c>
    </row>
    <row r="2892" spans="1:24" x14ac:dyDescent="0.3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 t="str">
        <f>IF(Table1[[#This Row],[tenure]]&lt;= 6, "0-6 months", IF(Table1[[#This Row],[tenure]] &lt;= 12, "6-12 months", "Over 12 months"))</f>
        <v>Over 12 months</v>
      </c>
      <c r="W2892">
        <v>26.786081943586577</v>
      </c>
      <c r="X2892" t="str">
        <f>IF(Table1[[#This Row],[MonthlyCharges]] &lt;= 50, "Low", IF(Table1[[#This Row],[MonthlyCharges]] &lt;= 100, "Medium", "High"))</f>
        <v>Medium</v>
      </c>
    </row>
    <row r="2893" spans="1:24" x14ac:dyDescent="0.3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 t="str">
        <f>IF(Table1[[#This Row],[tenure]]&lt;= 6, "0-6 months", IF(Table1[[#This Row],[tenure]] &lt;= 12, "6-12 months", "Over 12 months"))</f>
        <v>0-6 months</v>
      </c>
      <c r="W2893">
        <v>26.941255908170152</v>
      </c>
      <c r="X2893" t="str">
        <f>IF(Table1[[#This Row],[MonthlyCharges]] &lt;= 50, "Low", IF(Table1[[#This Row],[MonthlyCharges]] &lt;= 100, "Medium", "High"))</f>
        <v>Medium</v>
      </c>
    </row>
    <row r="2894" spans="1:24" x14ac:dyDescent="0.3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 t="str">
        <f>IF(Table1[[#This Row],[tenure]]&lt;= 6, "0-6 months", IF(Table1[[#This Row],[tenure]] &lt;= 12, "6-12 months", "Over 12 months"))</f>
        <v>0-6 months</v>
      </c>
      <c r="W2894">
        <v>26.941255908170152</v>
      </c>
      <c r="X2894" t="str">
        <f>IF(Table1[[#This Row],[MonthlyCharges]] &lt;= 50, "Low", IF(Table1[[#This Row],[MonthlyCharges]] &lt;= 100, "Medium", "High"))</f>
        <v>Low</v>
      </c>
    </row>
    <row r="2895" spans="1:24" x14ac:dyDescent="0.3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 t="str">
        <f>IF(Table1[[#This Row],[tenure]]&lt;= 6, "0-6 months", IF(Table1[[#This Row],[tenure]] &lt;= 12, "6-12 months", "Over 12 months"))</f>
        <v>Over 12 months</v>
      </c>
      <c r="W2895">
        <v>26.786081943586577</v>
      </c>
      <c r="X2895" t="str">
        <f>IF(Table1[[#This Row],[MonthlyCharges]] &lt;= 50, "Low", IF(Table1[[#This Row],[MonthlyCharges]] &lt;= 100, "Medium", "High"))</f>
        <v>Medium</v>
      </c>
    </row>
    <row r="2896" spans="1:24" x14ac:dyDescent="0.3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 t="str">
        <f>IF(Table1[[#This Row],[tenure]]&lt;= 6, "0-6 months", IF(Table1[[#This Row],[tenure]] &lt;= 12, "6-12 months", "Over 12 months"))</f>
        <v>Over 12 months</v>
      </c>
      <c r="W2896">
        <v>26.786081943586577</v>
      </c>
      <c r="X2896" t="str">
        <f>IF(Table1[[#This Row],[MonthlyCharges]] &lt;= 50, "Low", IF(Table1[[#This Row],[MonthlyCharges]] &lt;= 100, "Medium", "High"))</f>
        <v>Medium</v>
      </c>
    </row>
    <row r="2897" spans="1:24" x14ac:dyDescent="0.3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 t="str">
        <f>IF(Table1[[#This Row],[tenure]]&lt;= 6, "0-6 months", IF(Table1[[#This Row],[tenure]] &lt;= 12, "6-12 months", "Over 12 months"))</f>
        <v>Over 12 months</v>
      </c>
      <c r="W2897">
        <v>26.786081943586577</v>
      </c>
      <c r="X2897" t="str">
        <f>IF(Table1[[#This Row],[MonthlyCharges]] &lt;= 50, "Low", IF(Table1[[#This Row],[MonthlyCharges]] &lt;= 100, "Medium", "High"))</f>
        <v>Low</v>
      </c>
    </row>
    <row r="2898" spans="1:24" x14ac:dyDescent="0.3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 t="str">
        <f>IF(Table1[[#This Row],[tenure]]&lt;= 6, "0-6 months", IF(Table1[[#This Row],[tenure]] &lt;= 12, "6-12 months", "Over 12 months"))</f>
        <v>Over 12 months</v>
      </c>
      <c r="W2898">
        <v>26.786081943586577</v>
      </c>
      <c r="X2898" t="str">
        <f>IF(Table1[[#This Row],[MonthlyCharges]] &lt;= 50, "Low", IF(Table1[[#This Row],[MonthlyCharges]] &lt;= 100, "Medium", "High"))</f>
        <v>Low</v>
      </c>
    </row>
    <row r="2899" spans="1:24" x14ac:dyDescent="0.3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 t="str">
        <f>IF(Table1[[#This Row],[tenure]]&lt;= 6, "0-6 months", IF(Table1[[#This Row],[tenure]] &lt;= 12, "6-12 months", "Over 12 months"))</f>
        <v>Over 12 months</v>
      </c>
      <c r="W2899">
        <v>26.786081943586577</v>
      </c>
      <c r="X2899" t="str">
        <f>IF(Table1[[#This Row],[MonthlyCharges]] &lt;= 50, "Low", IF(Table1[[#This Row],[MonthlyCharges]] &lt;= 100, "Medium", "High"))</f>
        <v>Low</v>
      </c>
    </row>
    <row r="2900" spans="1:24" x14ac:dyDescent="0.3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 t="str">
        <f>IF(Table1[[#This Row],[tenure]]&lt;= 6, "0-6 months", IF(Table1[[#This Row],[tenure]] &lt;= 12, "6-12 months", "Over 12 months"))</f>
        <v>0-6 months</v>
      </c>
      <c r="W2900">
        <v>26.941255908170152</v>
      </c>
      <c r="X2900" t="str">
        <f>IF(Table1[[#This Row],[MonthlyCharges]] &lt;= 50, "Low", IF(Table1[[#This Row],[MonthlyCharges]] &lt;= 100, "Medium", "High"))</f>
        <v>Medium</v>
      </c>
    </row>
    <row r="2901" spans="1:24" x14ac:dyDescent="0.3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 t="str">
        <f>IF(Table1[[#This Row],[tenure]]&lt;= 6, "0-6 months", IF(Table1[[#This Row],[tenure]] &lt;= 12, "6-12 months", "Over 12 months"))</f>
        <v>Over 12 months</v>
      </c>
      <c r="W2901">
        <v>26.786081943586577</v>
      </c>
      <c r="X2901" t="str">
        <f>IF(Table1[[#This Row],[MonthlyCharges]] &lt;= 50, "Low", IF(Table1[[#This Row],[MonthlyCharges]] &lt;= 100, "Medium", "High"))</f>
        <v>Medium</v>
      </c>
    </row>
    <row r="2902" spans="1:24" x14ac:dyDescent="0.3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 t="str">
        <f>IF(Table1[[#This Row],[tenure]]&lt;= 6, "0-6 months", IF(Table1[[#This Row],[tenure]] &lt;= 12, "6-12 months", "Over 12 months"))</f>
        <v>0-6 months</v>
      </c>
      <c r="W2902">
        <v>26.941255908170152</v>
      </c>
      <c r="X2902" t="str">
        <f>IF(Table1[[#This Row],[MonthlyCharges]] &lt;= 50, "Low", IF(Table1[[#This Row],[MonthlyCharges]] &lt;= 100, "Medium", "High"))</f>
        <v>Medium</v>
      </c>
    </row>
    <row r="2903" spans="1:24" x14ac:dyDescent="0.3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 t="str">
        <f>IF(Table1[[#This Row],[tenure]]&lt;= 6, "0-6 months", IF(Table1[[#This Row],[tenure]] &lt;= 12, "6-12 months", "Over 12 months"))</f>
        <v>Over 12 months</v>
      </c>
      <c r="W2903">
        <v>26.786081943586577</v>
      </c>
      <c r="X2903" t="str">
        <f>IF(Table1[[#This Row],[MonthlyCharges]] &lt;= 50, "Low", IF(Table1[[#This Row],[MonthlyCharges]] &lt;= 100, "Medium", "High"))</f>
        <v>Medium</v>
      </c>
    </row>
    <row r="2904" spans="1:24" x14ac:dyDescent="0.3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 t="str">
        <f>IF(Table1[[#This Row],[tenure]]&lt;= 6, "0-6 months", IF(Table1[[#This Row],[tenure]] &lt;= 12, "6-12 months", "Over 12 months"))</f>
        <v>0-6 months</v>
      </c>
      <c r="W2904">
        <v>26.941255908170152</v>
      </c>
      <c r="X2904" t="str">
        <f>IF(Table1[[#This Row],[MonthlyCharges]] &lt;= 50, "Low", IF(Table1[[#This Row],[MonthlyCharges]] &lt;= 100, "Medium", "High"))</f>
        <v>Medium</v>
      </c>
    </row>
    <row r="2905" spans="1:24" x14ac:dyDescent="0.3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 t="str">
        <f>IF(Table1[[#This Row],[tenure]]&lt;= 6, "0-6 months", IF(Table1[[#This Row],[tenure]] &lt;= 12, "6-12 months", "Over 12 months"))</f>
        <v>6-12 months</v>
      </c>
      <c r="W2905">
        <v>23.971631205673759</v>
      </c>
      <c r="X2905" t="str">
        <f>IF(Table1[[#This Row],[MonthlyCharges]] &lt;= 50, "Low", IF(Table1[[#This Row],[MonthlyCharges]] &lt;= 100, "Medium", "High"))</f>
        <v>Low</v>
      </c>
    </row>
    <row r="2906" spans="1:24" x14ac:dyDescent="0.3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 t="str">
        <f>IF(Table1[[#This Row],[tenure]]&lt;= 6, "0-6 months", IF(Table1[[#This Row],[tenure]] &lt;= 12, "6-12 months", "Over 12 months"))</f>
        <v>Over 12 months</v>
      </c>
      <c r="W2906">
        <v>26.786081943586577</v>
      </c>
      <c r="X2906" t="str">
        <f>IF(Table1[[#This Row],[MonthlyCharges]] &lt;= 50, "Low", IF(Table1[[#This Row],[MonthlyCharges]] &lt;= 100, "Medium", "High"))</f>
        <v>Medium</v>
      </c>
    </row>
    <row r="2907" spans="1:24" x14ac:dyDescent="0.3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 t="str">
        <f>IF(Table1[[#This Row],[tenure]]&lt;= 6, "0-6 months", IF(Table1[[#This Row],[tenure]] &lt;= 12, "6-12 months", "Over 12 months"))</f>
        <v>Over 12 months</v>
      </c>
      <c r="W2907">
        <v>26.786081943586577</v>
      </c>
      <c r="X2907" t="str">
        <f>IF(Table1[[#This Row],[MonthlyCharges]] &lt;= 50, "Low", IF(Table1[[#This Row],[MonthlyCharges]] &lt;= 100, "Medium", "High"))</f>
        <v>Medium</v>
      </c>
    </row>
    <row r="2908" spans="1:24" x14ac:dyDescent="0.3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 t="str">
        <f>IF(Table1[[#This Row],[tenure]]&lt;= 6, "0-6 months", IF(Table1[[#This Row],[tenure]] &lt;= 12, "6-12 months", "Over 12 months"))</f>
        <v>0-6 months</v>
      </c>
      <c r="W2908">
        <v>26.941255908170152</v>
      </c>
      <c r="X2908" t="str">
        <f>IF(Table1[[#This Row],[MonthlyCharges]] &lt;= 50, "Low", IF(Table1[[#This Row],[MonthlyCharges]] &lt;= 100, "Medium", "High"))</f>
        <v>Low</v>
      </c>
    </row>
    <row r="2909" spans="1:24" x14ac:dyDescent="0.3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 t="str">
        <f>IF(Table1[[#This Row],[tenure]]&lt;= 6, "0-6 months", IF(Table1[[#This Row],[tenure]] &lt;= 12, "6-12 months", "Over 12 months"))</f>
        <v>Over 12 months</v>
      </c>
      <c r="W2909">
        <v>26.786081943586577</v>
      </c>
      <c r="X2909" t="str">
        <f>IF(Table1[[#This Row],[MonthlyCharges]] &lt;= 50, "Low", IF(Table1[[#This Row],[MonthlyCharges]] &lt;= 100, "Medium", "High"))</f>
        <v>Medium</v>
      </c>
    </row>
    <row r="2910" spans="1:24" x14ac:dyDescent="0.3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 t="str">
        <f>IF(Table1[[#This Row],[tenure]]&lt;= 6, "0-6 months", IF(Table1[[#This Row],[tenure]] &lt;= 12, "6-12 months", "Over 12 months"))</f>
        <v>Over 12 months</v>
      </c>
      <c r="W2910">
        <v>26.786081943586577</v>
      </c>
      <c r="X2910" t="str">
        <f>IF(Table1[[#This Row],[MonthlyCharges]] &lt;= 50, "Low", IF(Table1[[#This Row],[MonthlyCharges]] &lt;= 100, "Medium", "High"))</f>
        <v>Medium</v>
      </c>
    </row>
    <row r="2911" spans="1:24" x14ac:dyDescent="0.3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 t="str">
        <f>IF(Table1[[#This Row],[tenure]]&lt;= 6, "0-6 months", IF(Table1[[#This Row],[tenure]] &lt;= 12, "6-12 months", "Over 12 months"))</f>
        <v>Over 12 months</v>
      </c>
      <c r="W2911">
        <v>26.786081943586577</v>
      </c>
      <c r="X2911" t="str">
        <f>IF(Table1[[#This Row],[MonthlyCharges]] &lt;= 50, "Low", IF(Table1[[#This Row],[MonthlyCharges]] &lt;= 100, "Medium", "High"))</f>
        <v>Medium</v>
      </c>
    </row>
    <row r="2912" spans="1:24" x14ac:dyDescent="0.3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 t="str">
        <f>IF(Table1[[#This Row],[tenure]]&lt;= 6, "0-6 months", IF(Table1[[#This Row],[tenure]] &lt;= 12, "6-12 months", "Over 12 months"))</f>
        <v>Over 12 months</v>
      </c>
      <c r="W2912">
        <v>26.786081943586577</v>
      </c>
      <c r="X2912" t="str">
        <f>IF(Table1[[#This Row],[MonthlyCharges]] &lt;= 50, "Low", IF(Table1[[#This Row],[MonthlyCharges]] &lt;= 100, "Medium", "High"))</f>
        <v>Low</v>
      </c>
    </row>
    <row r="2913" spans="1:24" x14ac:dyDescent="0.3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 t="str">
        <f>IF(Table1[[#This Row],[tenure]]&lt;= 6, "0-6 months", IF(Table1[[#This Row],[tenure]] &lt;= 12, "6-12 months", "Over 12 months"))</f>
        <v>0-6 months</v>
      </c>
      <c r="W2913">
        <v>26.941255908170152</v>
      </c>
      <c r="X2913" t="str">
        <f>IF(Table1[[#This Row],[MonthlyCharges]] &lt;= 50, "Low", IF(Table1[[#This Row],[MonthlyCharges]] &lt;= 100, "Medium", "High"))</f>
        <v>Medium</v>
      </c>
    </row>
    <row r="2914" spans="1:24" x14ac:dyDescent="0.3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 t="str">
        <f>IF(Table1[[#This Row],[tenure]]&lt;= 6, "0-6 months", IF(Table1[[#This Row],[tenure]] &lt;= 12, "6-12 months", "Over 12 months"))</f>
        <v>Over 12 months</v>
      </c>
      <c r="W2914">
        <v>26.786081943586577</v>
      </c>
      <c r="X2914" t="str">
        <f>IF(Table1[[#This Row],[MonthlyCharges]] &lt;= 50, "Low", IF(Table1[[#This Row],[MonthlyCharges]] &lt;= 100, "Medium", "High"))</f>
        <v>Medium</v>
      </c>
    </row>
    <row r="2915" spans="1:24" x14ac:dyDescent="0.3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 t="str">
        <f>IF(Table1[[#This Row],[tenure]]&lt;= 6, "0-6 months", IF(Table1[[#This Row],[tenure]] &lt;= 12, "6-12 months", "Over 12 months"))</f>
        <v>Over 12 months</v>
      </c>
      <c r="W2915">
        <v>26.786081943586577</v>
      </c>
      <c r="X2915" t="str">
        <f>IF(Table1[[#This Row],[MonthlyCharges]] &lt;= 50, "Low", IF(Table1[[#This Row],[MonthlyCharges]] &lt;= 100, "Medium", "High"))</f>
        <v>Medium</v>
      </c>
    </row>
    <row r="2916" spans="1:24" x14ac:dyDescent="0.3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 t="str">
        <f>IF(Table1[[#This Row],[tenure]]&lt;= 6, "0-6 months", IF(Table1[[#This Row],[tenure]] &lt;= 12, "6-12 months", "Over 12 months"))</f>
        <v>Over 12 months</v>
      </c>
      <c r="W2916">
        <v>26.786081943586577</v>
      </c>
      <c r="X2916" t="str">
        <f>IF(Table1[[#This Row],[MonthlyCharges]] &lt;= 50, "Low", IF(Table1[[#This Row],[MonthlyCharges]] &lt;= 100, "Medium", "High"))</f>
        <v>Medium</v>
      </c>
    </row>
    <row r="2917" spans="1:24" x14ac:dyDescent="0.3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 t="str">
        <f>IF(Table1[[#This Row],[tenure]]&lt;= 6, "0-6 months", IF(Table1[[#This Row],[tenure]] &lt;= 12, "6-12 months", "Over 12 months"))</f>
        <v>Over 12 months</v>
      </c>
      <c r="W2917">
        <v>26.786081943586577</v>
      </c>
      <c r="X2917" t="str">
        <f>IF(Table1[[#This Row],[MonthlyCharges]] &lt;= 50, "Low", IF(Table1[[#This Row],[MonthlyCharges]] &lt;= 100, "Medium", "High"))</f>
        <v>Medium</v>
      </c>
    </row>
    <row r="2918" spans="1:24" x14ac:dyDescent="0.3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 t="str">
        <f>IF(Table1[[#This Row],[tenure]]&lt;= 6, "0-6 months", IF(Table1[[#This Row],[tenure]] &lt;= 12, "6-12 months", "Over 12 months"))</f>
        <v>Over 12 months</v>
      </c>
      <c r="W2918">
        <v>26.786081943586577</v>
      </c>
      <c r="X2918" t="str">
        <f>IF(Table1[[#This Row],[MonthlyCharges]] &lt;= 50, "Low", IF(Table1[[#This Row],[MonthlyCharges]] &lt;= 100, "Medium", "High"))</f>
        <v>Low</v>
      </c>
    </row>
    <row r="2919" spans="1:24" x14ac:dyDescent="0.3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 t="str">
        <f>IF(Table1[[#This Row],[tenure]]&lt;= 6, "0-6 months", IF(Table1[[#This Row],[tenure]] &lt;= 12, "6-12 months", "Over 12 months"))</f>
        <v>Over 12 months</v>
      </c>
      <c r="W2919">
        <v>26.786081943586577</v>
      </c>
      <c r="X2919" t="str">
        <f>IF(Table1[[#This Row],[MonthlyCharges]] &lt;= 50, "Low", IF(Table1[[#This Row],[MonthlyCharges]] &lt;= 100, "Medium", "High"))</f>
        <v>Low</v>
      </c>
    </row>
    <row r="2920" spans="1:24" x14ac:dyDescent="0.3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 t="str">
        <f>IF(Table1[[#This Row],[tenure]]&lt;= 6, "0-6 months", IF(Table1[[#This Row],[tenure]] &lt;= 12, "6-12 months", "Over 12 months"))</f>
        <v>6-12 months</v>
      </c>
      <c r="W2920">
        <v>23.971631205673759</v>
      </c>
      <c r="X2920" t="str">
        <f>IF(Table1[[#This Row],[MonthlyCharges]] &lt;= 50, "Low", IF(Table1[[#This Row],[MonthlyCharges]] &lt;= 100, "Medium", "High"))</f>
        <v>Low</v>
      </c>
    </row>
    <row r="2921" spans="1:24" x14ac:dyDescent="0.3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 t="str">
        <f>IF(Table1[[#This Row],[tenure]]&lt;= 6, "0-6 months", IF(Table1[[#This Row],[tenure]] &lt;= 12, "6-12 months", "Over 12 months"))</f>
        <v>Over 12 months</v>
      </c>
      <c r="W2921">
        <v>26.786081943586577</v>
      </c>
      <c r="X2921" t="str">
        <f>IF(Table1[[#This Row],[MonthlyCharges]] &lt;= 50, "Low", IF(Table1[[#This Row],[MonthlyCharges]] &lt;= 100, "Medium", "High"))</f>
        <v>Low</v>
      </c>
    </row>
    <row r="2922" spans="1:24" x14ac:dyDescent="0.3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 t="str">
        <f>IF(Table1[[#This Row],[tenure]]&lt;= 6, "0-6 months", IF(Table1[[#This Row],[tenure]] &lt;= 12, "6-12 months", "Over 12 months"))</f>
        <v>Over 12 months</v>
      </c>
      <c r="W2922">
        <v>26.786081943586577</v>
      </c>
      <c r="X2922" t="str">
        <f>IF(Table1[[#This Row],[MonthlyCharges]] &lt;= 50, "Low", IF(Table1[[#This Row],[MonthlyCharges]] &lt;= 100, "Medium", "High"))</f>
        <v>Medium</v>
      </c>
    </row>
    <row r="2923" spans="1:24" x14ac:dyDescent="0.3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 t="str">
        <f>IF(Table1[[#This Row],[tenure]]&lt;= 6, "0-6 months", IF(Table1[[#This Row],[tenure]] &lt;= 12, "6-12 months", "Over 12 months"))</f>
        <v>6-12 months</v>
      </c>
      <c r="W2923">
        <v>23.971631205673759</v>
      </c>
      <c r="X2923" t="str">
        <f>IF(Table1[[#This Row],[MonthlyCharges]] &lt;= 50, "Low", IF(Table1[[#This Row],[MonthlyCharges]] &lt;= 100, "Medium", "High"))</f>
        <v>Medium</v>
      </c>
    </row>
    <row r="2924" spans="1:24" x14ac:dyDescent="0.3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 t="str">
        <f>IF(Table1[[#This Row],[tenure]]&lt;= 6, "0-6 months", IF(Table1[[#This Row],[tenure]] &lt;= 12, "6-12 months", "Over 12 months"))</f>
        <v>Over 12 months</v>
      </c>
      <c r="W2924">
        <v>26.786081943586577</v>
      </c>
      <c r="X2924" t="str">
        <f>IF(Table1[[#This Row],[MonthlyCharges]] &lt;= 50, "Low", IF(Table1[[#This Row],[MonthlyCharges]] &lt;= 100, "Medium", "High"))</f>
        <v>Medium</v>
      </c>
    </row>
    <row r="2925" spans="1:24" x14ac:dyDescent="0.3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 t="str">
        <f>IF(Table1[[#This Row],[tenure]]&lt;= 6, "0-6 months", IF(Table1[[#This Row],[tenure]] &lt;= 12, "6-12 months", "Over 12 months"))</f>
        <v>Over 12 months</v>
      </c>
      <c r="W2925">
        <v>26.786081943586577</v>
      </c>
      <c r="X2925" t="str">
        <f>IF(Table1[[#This Row],[MonthlyCharges]] &lt;= 50, "Low", IF(Table1[[#This Row],[MonthlyCharges]] &lt;= 100, "Medium", "High"))</f>
        <v>Medium</v>
      </c>
    </row>
    <row r="2926" spans="1:24" x14ac:dyDescent="0.3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 t="str">
        <f>IF(Table1[[#This Row],[tenure]]&lt;= 6, "0-6 months", IF(Table1[[#This Row],[tenure]] &lt;= 12, "6-12 months", "Over 12 months"))</f>
        <v>6-12 months</v>
      </c>
      <c r="W2926">
        <v>23.971631205673759</v>
      </c>
      <c r="X2926" t="str">
        <f>IF(Table1[[#This Row],[MonthlyCharges]] &lt;= 50, "Low", IF(Table1[[#This Row],[MonthlyCharges]] &lt;= 100, "Medium", "High"))</f>
        <v>Medium</v>
      </c>
    </row>
    <row r="2927" spans="1:24" x14ac:dyDescent="0.3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 t="str">
        <f>IF(Table1[[#This Row],[tenure]]&lt;= 6, "0-6 months", IF(Table1[[#This Row],[tenure]] &lt;= 12, "6-12 months", "Over 12 months"))</f>
        <v>Over 12 months</v>
      </c>
      <c r="W2927">
        <v>26.786081943586577</v>
      </c>
      <c r="X2927" t="str">
        <f>IF(Table1[[#This Row],[MonthlyCharges]] &lt;= 50, "Low", IF(Table1[[#This Row],[MonthlyCharges]] &lt;= 100, "Medium", "High"))</f>
        <v>High</v>
      </c>
    </row>
    <row r="2928" spans="1:24" x14ac:dyDescent="0.3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 t="str">
        <f>IF(Table1[[#This Row],[tenure]]&lt;= 6, "0-6 months", IF(Table1[[#This Row],[tenure]] &lt;= 12, "6-12 months", "Over 12 months"))</f>
        <v>Over 12 months</v>
      </c>
      <c r="W2928">
        <v>26.786081943586577</v>
      </c>
      <c r="X2928" t="str">
        <f>IF(Table1[[#This Row],[MonthlyCharges]] &lt;= 50, "Low", IF(Table1[[#This Row],[MonthlyCharges]] &lt;= 100, "Medium", "High"))</f>
        <v>High</v>
      </c>
    </row>
    <row r="2929" spans="1:24" x14ac:dyDescent="0.3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 t="str">
        <f>IF(Table1[[#This Row],[tenure]]&lt;= 6, "0-6 months", IF(Table1[[#This Row],[tenure]] &lt;= 12, "6-12 months", "Over 12 months"))</f>
        <v>0-6 months</v>
      </c>
      <c r="W2929">
        <v>26.941255908170152</v>
      </c>
      <c r="X2929" t="str">
        <f>IF(Table1[[#This Row],[MonthlyCharges]] &lt;= 50, "Low", IF(Table1[[#This Row],[MonthlyCharges]] &lt;= 100, "Medium", "High"))</f>
        <v>Medium</v>
      </c>
    </row>
    <row r="2930" spans="1:24" x14ac:dyDescent="0.3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 t="str">
        <f>IF(Table1[[#This Row],[tenure]]&lt;= 6, "0-6 months", IF(Table1[[#This Row],[tenure]] &lt;= 12, "6-12 months", "Over 12 months"))</f>
        <v>Over 12 months</v>
      </c>
      <c r="W2930">
        <v>26.786081943586577</v>
      </c>
      <c r="X2930" t="str">
        <f>IF(Table1[[#This Row],[MonthlyCharges]] &lt;= 50, "Low", IF(Table1[[#This Row],[MonthlyCharges]] &lt;= 100, "Medium", "High"))</f>
        <v>Medium</v>
      </c>
    </row>
    <row r="2931" spans="1:24" x14ac:dyDescent="0.3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 t="str">
        <f>IF(Table1[[#This Row],[tenure]]&lt;= 6, "0-6 months", IF(Table1[[#This Row],[tenure]] &lt;= 12, "6-12 months", "Over 12 months"))</f>
        <v>Over 12 months</v>
      </c>
      <c r="W2931">
        <v>26.786081943586577</v>
      </c>
      <c r="X2931" t="str">
        <f>IF(Table1[[#This Row],[MonthlyCharges]] &lt;= 50, "Low", IF(Table1[[#This Row],[MonthlyCharges]] &lt;= 100, "Medium", "High"))</f>
        <v>Low</v>
      </c>
    </row>
    <row r="2932" spans="1:24" x14ac:dyDescent="0.3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 t="str">
        <f>IF(Table1[[#This Row],[tenure]]&lt;= 6, "0-6 months", IF(Table1[[#This Row],[tenure]] &lt;= 12, "6-12 months", "Over 12 months"))</f>
        <v>Over 12 months</v>
      </c>
      <c r="W2932">
        <v>26.786081943586577</v>
      </c>
      <c r="X2932" t="str">
        <f>IF(Table1[[#This Row],[MonthlyCharges]] &lt;= 50, "Low", IF(Table1[[#This Row],[MonthlyCharges]] &lt;= 100, "Medium", "High"))</f>
        <v>Low</v>
      </c>
    </row>
    <row r="2933" spans="1:24" x14ac:dyDescent="0.3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 t="str">
        <f>IF(Table1[[#This Row],[tenure]]&lt;= 6, "0-6 months", IF(Table1[[#This Row],[tenure]] &lt;= 12, "6-12 months", "Over 12 months"))</f>
        <v>Over 12 months</v>
      </c>
      <c r="W2933">
        <v>26.786081943586577</v>
      </c>
      <c r="X2933" t="str">
        <f>IF(Table1[[#This Row],[MonthlyCharges]] &lt;= 50, "Low", IF(Table1[[#This Row],[MonthlyCharges]] &lt;= 100, "Medium", "High"))</f>
        <v>High</v>
      </c>
    </row>
    <row r="2934" spans="1:24" x14ac:dyDescent="0.3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 t="str">
        <f>IF(Table1[[#This Row],[tenure]]&lt;= 6, "0-6 months", IF(Table1[[#This Row],[tenure]] &lt;= 12, "6-12 months", "Over 12 months"))</f>
        <v>Over 12 months</v>
      </c>
      <c r="W2934">
        <v>26.786081943586577</v>
      </c>
      <c r="X2934" t="str">
        <f>IF(Table1[[#This Row],[MonthlyCharges]] &lt;= 50, "Low", IF(Table1[[#This Row],[MonthlyCharges]] &lt;= 100, "Medium", "High"))</f>
        <v>High</v>
      </c>
    </row>
    <row r="2935" spans="1:24" x14ac:dyDescent="0.3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 t="str">
        <f>IF(Table1[[#This Row],[tenure]]&lt;= 6, "0-6 months", IF(Table1[[#This Row],[tenure]] &lt;= 12, "6-12 months", "Over 12 months"))</f>
        <v>Over 12 months</v>
      </c>
      <c r="W2935">
        <v>26.786081943586577</v>
      </c>
      <c r="X2935" t="str">
        <f>IF(Table1[[#This Row],[MonthlyCharges]] &lt;= 50, "Low", IF(Table1[[#This Row],[MonthlyCharges]] &lt;= 100, "Medium", "High"))</f>
        <v>Low</v>
      </c>
    </row>
    <row r="2936" spans="1:24" x14ac:dyDescent="0.3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 t="str">
        <f>IF(Table1[[#This Row],[tenure]]&lt;= 6, "0-6 months", IF(Table1[[#This Row],[tenure]] &lt;= 12, "6-12 months", "Over 12 months"))</f>
        <v>6-12 months</v>
      </c>
      <c r="W2936">
        <v>23.971631205673759</v>
      </c>
      <c r="X2936" t="str">
        <f>IF(Table1[[#This Row],[MonthlyCharges]] &lt;= 50, "Low", IF(Table1[[#This Row],[MonthlyCharges]] &lt;= 100, "Medium", "High"))</f>
        <v>Low</v>
      </c>
    </row>
    <row r="2937" spans="1:24" x14ac:dyDescent="0.3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 t="str">
        <f>IF(Table1[[#This Row],[tenure]]&lt;= 6, "0-6 months", IF(Table1[[#This Row],[tenure]] &lt;= 12, "6-12 months", "Over 12 months"))</f>
        <v>Over 12 months</v>
      </c>
      <c r="W2937">
        <v>26.786081943586577</v>
      </c>
      <c r="X2937" t="str">
        <f>IF(Table1[[#This Row],[MonthlyCharges]] &lt;= 50, "Low", IF(Table1[[#This Row],[MonthlyCharges]] &lt;= 100, "Medium", "High"))</f>
        <v>Medium</v>
      </c>
    </row>
    <row r="2938" spans="1:24" x14ac:dyDescent="0.3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 t="str">
        <f>IF(Table1[[#This Row],[tenure]]&lt;= 6, "0-6 months", IF(Table1[[#This Row],[tenure]] &lt;= 12, "6-12 months", "Over 12 months"))</f>
        <v>Over 12 months</v>
      </c>
      <c r="W2938">
        <v>26.786081943586577</v>
      </c>
      <c r="X2938" t="str">
        <f>IF(Table1[[#This Row],[MonthlyCharges]] &lt;= 50, "Low", IF(Table1[[#This Row],[MonthlyCharges]] &lt;= 100, "Medium", "High"))</f>
        <v>High</v>
      </c>
    </row>
    <row r="2939" spans="1:24" x14ac:dyDescent="0.3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 t="str">
        <f>IF(Table1[[#This Row],[tenure]]&lt;= 6, "0-6 months", IF(Table1[[#This Row],[tenure]] &lt;= 12, "6-12 months", "Over 12 months"))</f>
        <v>Over 12 months</v>
      </c>
      <c r="W2939">
        <v>26.786081943586577</v>
      </c>
      <c r="X2939" t="str">
        <f>IF(Table1[[#This Row],[MonthlyCharges]] &lt;= 50, "Low", IF(Table1[[#This Row],[MonthlyCharges]] &lt;= 100, "Medium", "High"))</f>
        <v>Medium</v>
      </c>
    </row>
    <row r="2940" spans="1:24" x14ac:dyDescent="0.3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 t="str">
        <f>IF(Table1[[#This Row],[tenure]]&lt;= 6, "0-6 months", IF(Table1[[#This Row],[tenure]] &lt;= 12, "6-12 months", "Over 12 months"))</f>
        <v>Over 12 months</v>
      </c>
      <c r="W2940">
        <v>26.786081943586577</v>
      </c>
      <c r="X2940" t="str">
        <f>IF(Table1[[#This Row],[MonthlyCharges]] &lt;= 50, "Low", IF(Table1[[#This Row],[MonthlyCharges]] &lt;= 100, "Medium", "High"))</f>
        <v>Medium</v>
      </c>
    </row>
    <row r="2941" spans="1:24" x14ac:dyDescent="0.3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 t="str">
        <f>IF(Table1[[#This Row],[tenure]]&lt;= 6, "0-6 months", IF(Table1[[#This Row],[tenure]] &lt;= 12, "6-12 months", "Over 12 months"))</f>
        <v>6-12 months</v>
      </c>
      <c r="W2941">
        <v>23.971631205673759</v>
      </c>
      <c r="X2941" t="str">
        <f>IF(Table1[[#This Row],[MonthlyCharges]] &lt;= 50, "Low", IF(Table1[[#This Row],[MonthlyCharges]] &lt;= 100, "Medium", "High"))</f>
        <v>Medium</v>
      </c>
    </row>
    <row r="2942" spans="1:24" x14ac:dyDescent="0.3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 t="str">
        <f>IF(Table1[[#This Row],[tenure]]&lt;= 6, "0-6 months", IF(Table1[[#This Row],[tenure]] &lt;= 12, "6-12 months", "Over 12 months"))</f>
        <v>Over 12 months</v>
      </c>
      <c r="W2942">
        <v>26.786081943586577</v>
      </c>
      <c r="X2942" t="str">
        <f>IF(Table1[[#This Row],[MonthlyCharges]] &lt;= 50, "Low", IF(Table1[[#This Row],[MonthlyCharges]] &lt;= 100, "Medium", "High"))</f>
        <v>Medium</v>
      </c>
    </row>
    <row r="2943" spans="1:24" x14ac:dyDescent="0.3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 t="str">
        <f>IF(Table1[[#This Row],[tenure]]&lt;= 6, "0-6 months", IF(Table1[[#This Row],[tenure]] &lt;= 12, "6-12 months", "Over 12 months"))</f>
        <v>Over 12 months</v>
      </c>
      <c r="W2943">
        <v>26.786081943586577</v>
      </c>
      <c r="X2943" t="str">
        <f>IF(Table1[[#This Row],[MonthlyCharges]] &lt;= 50, "Low", IF(Table1[[#This Row],[MonthlyCharges]] &lt;= 100, "Medium", "High"))</f>
        <v>Medium</v>
      </c>
    </row>
    <row r="2944" spans="1:24" x14ac:dyDescent="0.3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 t="str">
        <f>IF(Table1[[#This Row],[tenure]]&lt;= 6, "0-6 months", IF(Table1[[#This Row],[tenure]] &lt;= 12, "6-12 months", "Over 12 months"))</f>
        <v>Over 12 months</v>
      </c>
      <c r="W2944">
        <v>26.786081943586577</v>
      </c>
      <c r="X2944" t="str">
        <f>IF(Table1[[#This Row],[MonthlyCharges]] &lt;= 50, "Low", IF(Table1[[#This Row],[MonthlyCharges]] &lt;= 100, "Medium", "High"))</f>
        <v>Low</v>
      </c>
    </row>
    <row r="2945" spans="1:24" x14ac:dyDescent="0.3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 t="str">
        <f>IF(Table1[[#This Row],[tenure]]&lt;= 6, "0-6 months", IF(Table1[[#This Row],[tenure]] &lt;= 12, "6-12 months", "Over 12 months"))</f>
        <v>Over 12 months</v>
      </c>
      <c r="W2945">
        <v>26.786081943586577</v>
      </c>
      <c r="X2945" t="str">
        <f>IF(Table1[[#This Row],[MonthlyCharges]] &lt;= 50, "Low", IF(Table1[[#This Row],[MonthlyCharges]] &lt;= 100, "Medium", "High"))</f>
        <v>Low</v>
      </c>
    </row>
    <row r="2946" spans="1:24" x14ac:dyDescent="0.3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 t="str">
        <f>IF(Table1[[#This Row],[tenure]]&lt;= 6, "0-6 months", IF(Table1[[#This Row],[tenure]] &lt;= 12, "6-12 months", "Over 12 months"))</f>
        <v>6-12 months</v>
      </c>
      <c r="W2946">
        <v>23.971631205673759</v>
      </c>
      <c r="X2946" t="str">
        <f>IF(Table1[[#This Row],[MonthlyCharges]] &lt;= 50, "Low", IF(Table1[[#This Row],[MonthlyCharges]] &lt;= 100, "Medium", "High"))</f>
        <v>Medium</v>
      </c>
    </row>
    <row r="2947" spans="1:24" x14ac:dyDescent="0.3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 t="str">
        <f>IF(Table1[[#This Row],[tenure]]&lt;= 6, "0-6 months", IF(Table1[[#This Row],[tenure]] &lt;= 12, "6-12 months", "Over 12 months"))</f>
        <v>6-12 months</v>
      </c>
      <c r="W2947">
        <v>23.971631205673759</v>
      </c>
      <c r="X2947" t="str">
        <f>IF(Table1[[#This Row],[MonthlyCharges]] &lt;= 50, "Low", IF(Table1[[#This Row],[MonthlyCharges]] &lt;= 100, "Medium", "High"))</f>
        <v>Medium</v>
      </c>
    </row>
    <row r="2948" spans="1:24" x14ac:dyDescent="0.3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 t="str">
        <f>IF(Table1[[#This Row],[tenure]]&lt;= 6, "0-6 months", IF(Table1[[#This Row],[tenure]] &lt;= 12, "6-12 months", "Over 12 months"))</f>
        <v>Over 12 months</v>
      </c>
      <c r="W2948">
        <v>26.786081943586577</v>
      </c>
      <c r="X2948" t="str">
        <f>IF(Table1[[#This Row],[MonthlyCharges]] &lt;= 50, "Low", IF(Table1[[#This Row],[MonthlyCharges]] &lt;= 100, "Medium", "High"))</f>
        <v>Medium</v>
      </c>
    </row>
    <row r="2949" spans="1:24" x14ac:dyDescent="0.3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 t="str">
        <f>IF(Table1[[#This Row],[tenure]]&lt;= 6, "0-6 months", IF(Table1[[#This Row],[tenure]] &lt;= 12, "6-12 months", "Over 12 months"))</f>
        <v>Over 12 months</v>
      </c>
      <c r="W2949">
        <v>26.786081943586577</v>
      </c>
      <c r="X2949" t="str">
        <f>IF(Table1[[#This Row],[MonthlyCharges]] &lt;= 50, "Low", IF(Table1[[#This Row],[MonthlyCharges]] &lt;= 100, "Medium", "High"))</f>
        <v>Medium</v>
      </c>
    </row>
    <row r="2950" spans="1:24" x14ac:dyDescent="0.3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 t="str">
        <f>IF(Table1[[#This Row],[tenure]]&lt;= 6, "0-6 months", IF(Table1[[#This Row],[tenure]] &lt;= 12, "6-12 months", "Over 12 months"))</f>
        <v>Over 12 months</v>
      </c>
      <c r="W2950">
        <v>26.786081943586577</v>
      </c>
      <c r="X2950" t="str">
        <f>IF(Table1[[#This Row],[MonthlyCharges]] &lt;= 50, "Low", IF(Table1[[#This Row],[MonthlyCharges]] &lt;= 100, "Medium", "High"))</f>
        <v>Medium</v>
      </c>
    </row>
    <row r="2951" spans="1:24" x14ac:dyDescent="0.3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 t="str">
        <f>IF(Table1[[#This Row],[tenure]]&lt;= 6, "0-6 months", IF(Table1[[#This Row],[tenure]] &lt;= 12, "6-12 months", "Over 12 months"))</f>
        <v>Over 12 months</v>
      </c>
      <c r="W2951">
        <v>26.786081943586577</v>
      </c>
      <c r="X2951" t="str">
        <f>IF(Table1[[#This Row],[MonthlyCharges]] &lt;= 50, "Low", IF(Table1[[#This Row],[MonthlyCharges]] &lt;= 100, "Medium", "High"))</f>
        <v>Medium</v>
      </c>
    </row>
    <row r="2952" spans="1:24" x14ac:dyDescent="0.3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 t="str">
        <f>IF(Table1[[#This Row],[tenure]]&lt;= 6, "0-6 months", IF(Table1[[#This Row],[tenure]] &lt;= 12, "6-12 months", "Over 12 months"))</f>
        <v>0-6 months</v>
      </c>
      <c r="W2952">
        <v>26.941255908170152</v>
      </c>
      <c r="X2952" t="str">
        <f>IF(Table1[[#This Row],[MonthlyCharges]] &lt;= 50, "Low", IF(Table1[[#This Row],[MonthlyCharges]] &lt;= 100, "Medium", "High"))</f>
        <v>Low</v>
      </c>
    </row>
    <row r="2953" spans="1:24" x14ac:dyDescent="0.3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 t="str">
        <f>IF(Table1[[#This Row],[tenure]]&lt;= 6, "0-6 months", IF(Table1[[#This Row],[tenure]] &lt;= 12, "6-12 months", "Over 12 months"))</f>
        <v>Over 12 months</v>
      </c>
      <c r="W2953">
        <v>26.786081943586577</v>
      </c>
      <c r="X2953" t="str">
        <f>IF(Table1[[#This Row],[MonthlyCharges]] &lt;= 50, "Low", IF(Table1[[#This Row],[MonthlyCharges]] &lt;= 100, "Medium", "High"))</f>
        <v>Medium</v>
      </c>
    </row>
    <row r="2954" spans="1:24" x14ac:dyDescent="0.3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 t="str">
        <f>IF(Table1[[#This Row],[tenure]]&lt;= 6, "0-6 months", IF(Table1[[#This Row],[tenure]] &lt;= 12, "6-12 months", "Over 12 months"))</f>
        <v>Over 12 months</v>
      </c>
      <c r="W2954">
        <v>26.786081943586577</v>
      </c>
      <c r="X2954" t="str">
        <f>IF(Table1[[#This Row],[MonthlyCharges]] &lt;= 50, "Low", IF(Table1[[#This Row],[MonthlyCharges]] &lt;= 100, "Medium", "High"))</f>
        <v>Low</v>
      </c>
    </row>
    <row r="2955" spans="1:24" x14ac:dyDescent="0.3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 t="str">
        <f>IF(Table1[[#This Row],[tenure]]&lt;= 6, "0-6 months", IF(Table1[[#This Row],[tenure]] &lt;= 12, "6-12 months", "Over 12 months"))</f>
        <v>Over 12 months</v>
      </c>
      <c r="W2955">
        <v>26.786081943586577</v>
      </c>
      <c r="X2955" t="str">
        <f>IF(Table1[[#This Row],[MonthlyCharges]] &lt;= 50, "Low", IF(Table1[[#This Row],[MonthlyCharges]] &lt;= 100, "Medium", "High"))</f>
        <v>High</v>
      </c>
    </row>
    <row r="2956" spans="1:24" x14ac:dyDescent="0.3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 t="str">
        <f>IF(Table1[[#This Row],[tenure]]&lt;= 6, "0-6 months", IF(Table1[[#This Row],[tenure]] &lt;= 12, "6-12 months", "Over 12 months"))</f>
        <v>6-12 months</v>
      </c>
      <c r="W2956">
        <v>23.971631205673759</v>
      </c>
      <c r="X2956" t="str">
        <f>IF(Table1[[#This Row],[MonthlyCharges]] &lt;= 50, "Low", IF(Table1[[#This Row],[MonthlyCharges]] &lt;= 100, "Medium", "High"))</f>
        <v>Medium</v>
      </c>
    </row>
    <row r="2957" spans="1:24" x14ac:dyDescent="0.3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 t="str">
        <f>IF(Table1[[#This Row],[tenure]]&lt;= 6, "0-6 months", IF(Table1[[#This Row],[tenure]] &lt;= 12, "6-12 months", "Over 12 months"))</f>
        <v>6-12 months</v>
      </c>
      <c r="W2957">
        <v>23.971631205673759</v>
      </c>
      <c r="X2957" t="str">
        <f>IF(Table1[[#This Row],[MonthlyCharges]] &lt;= 50, "Low", IF(Table1[[#This Row],[MonthlyCharges]] &lt;= 100, "Medium", "High"))</f>
        <v>Medium</v>
      </c>
    </row>
    <row r="2958" spans="1:24" x14ac:dyDescent="0.3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 t="str">
        <f>IF(Table1[[#This Row],[tenure]]&lt;= 6, "0-6 months", IF(Table1[[#This Row],[tenure]] &lt;= 12, "6-12 months", "Over 12 months"))</f>
        <v>Over 12 months</v>
      </c>
      <c r="W2958">
        <v>26.786081943586577</v>
      </c>
      <c r="X2958" t="str">
        <f>IF(Table1[[#This Row],[MonthlyCharges]] &lt;= 50, "Low", IF(Table1[[#This Row],[MonthlyCharges]] &lt;= 100, "Medium", "High"))</f>
        <v>Medium</v>
      </c>
    </row>
    <row r="2959" spans="1:24" x14ac:dyDescent="0.3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 t="str">
        <f>IF(Table1[[#This Row],[tenure]]&lt;= 6, "0-6 months", IF(Table1[[#This Row],[tenure]] &lt;= 12, "6-12 months", "Over 12 months"))</f>
        <v>0-6 months</v>
      </c>
      <c r="W2959">
        <v>26.941255908170152</v>
      </c>
      <c r="X2959" t="str">
        <f>IF(Table1[[#This Row],[MonthlyCharges]] &lt;= 50, "Low", IF(Table1[[#This Row],[MonthlyCharges]] &lt;= 100, "Medium", "High"))</f>
        <v>Medium</v>
      </c>
    </row>
    <row r="2960" spans="1:24" x14ac:dyDescent="0.3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 t="str">
        <f>IF(Table1[[#This Row],[tenure]]&lt;= 6, "0-6 months", IF(Table1[[#This Row],[tenure]] &lt;= 12, "6-12 months", "Over 12 months"))</f>
        <v>0-6 months</v>
      </c>
      <c r="W2960">
        <v>26.941255908170152</v>
      </c>
      <c r="X2960" t="str">
        <f>IF(Table1[[#This Row],[MonthlyCharges]] &lt;= 50, "Low", IF(Table1[[#This Row],[MonthlyCharges]] &lt;= 100, "Medium", "High"))</f>
        <v>Low</v>
      </c>
    </row>
    <row r="2961" spans="1:24" x14ac:dyDescent="0.3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 t="str">
        <f>IF(Table1[[#This Row],[tenure]]&lt;= 6, "0-6 months", IF(Table1[[#This Row],[tenure]] &lt;= 12, "6-12 months", "Over 12 months"))</f>
        <v>Over 12 months</v>
      </c>
      <c r="W2961">
        <v>26.786081943586577</v>
      </c>
      <c r="X2961" t="str">
        <f>IF(Table1[[#This Row],[MonthlyCharges]] &lt;= 50, "Low", IF(Table1[[#This Row],[MonthlyCharges]] &lt;= 100, "Medium", "High"))</f>
        <v>High</v>
      </c>
    </row>
    <row r="2962" spans="1:24" x14ac:dyDescent="0.3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 t="str">
        <f>IF(Table1[[#This Row],[tenure]]&lt;= 6, "0-6 months", IF(Table1[[#This Row],[tenure]] &lt;= 12, "6-12 months", "Over 12 months"))</f>
        <v>Over 12 months</v>
      </c>
      <c r="W2962">
        <v>26.786081943586577</v>
      </c>
      <c r="X2962" t="str">
        <f>IF(Table1[[#This Row],[MonthlyCharges]] &lt;= 50, "Low", IF(Table1[[#This Row],[MonthlyCharges]] &lt;= 100, "Medium", "High"))</f>
        <v>High</v>
      </c>
    </row>
    <row r="2963" spans="1:24" x14ac:dyDescent="0.3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 t="str">
        <f>IF(Table1[[#This Row],[tenure]]&lt;= 6, "0-6 months", IF(Table1[[#This Row],[tenure]] &lt;= 12, "6-12 months", "Over 12 months"))</f>
        <v>6-12 months</v>
      </c>
      <c r="W2963">
        <v>23.971631205673759</v>
      </c>
      <c r="X2963" t="str">
        <f>IF(Table1[[#This Row],[MonthlyCharges]] &lt;= 50, "Low", IF(Table1[[#This Row],[MonthlyCharges]] &lt;= 100, "Medium", "High"))</f>
        <v>Medium</v>
      </c>
    </row>
    <row r="2964" spans="1:24" x14ac:dyDescent="0.3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 t="str">
        <f>IF(Table1[[#This Row],[tenure]]&lt;= 6, "0-6 months", IF(Table1[[#This Row],[tenure]] &lt;= 12, "6-12 months", "Over 12 months"))</f>
        <v>0-6 months</v>
      </c>
      <c r="W2964">
        <v>26.941255908170152</v>
      </c>
      <c r="X2964" t="str">
        <f>IF(Table1[[#This Row],[MonthlyCharges]] &lt;= 50, "Low", IF(Table1[[#This Row],[MonthlyCharges]] &lt;= 100, "Medium", "High"))</f>
        <v>Low</v>
      </c>
    </row>
    <row r="2965" spans="1:24" x14ac:dyDescent="0.3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 t="str">
        <f>IF(Table1[[#This Row],[tenure]]&lt;= 6, "0-6 months", IF(Table1[[#This Row],[tenure]] &lt;= 12, "6-12 months", "Over 12 months"))</f>
        <v>Over 12 months</v>
      </c>
      <c r="W2965">
        <v>26.786081943586577</v>
      </c>
      <c r="X2965" t="str">
        <f>IF(Table1[[#This Row],[MonthlyCharges]] &lt;= 50, "Low", IF(Table1[[#This Row],[MonthlyCharges]] &lt;= 100, "Medium", "High"))</f>
        <v>Low</v>
      </c>
    </row>
    <row r="2966" spans="1:24" x14ac:dyDescent="0.3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 t="str">
        <f>IF(Table1[[#This Row],[tenure]]&lt;= 6, "0-6 months", IF(Table1[[#This Row],[tenure]] &lt;= 12, "6-12 months", "Over 12 months"))</f>
        <v>Over 12 months</v>
      </c>
      <c r="W2966">
        <v>26.786081943586577</v>
      </c>
      <c r="X2966" t="str">
        <f>IF(Table1[[#This Row],[MonthlyCharges]] &lt;= 50, "Low", IF(Table1[[#This Row],[MonthlyCharges]] &lt;= 100, "Medium", "High"))</f>
        <v>Medium</v>
      </c>
    </row>
    <row r="2967" spans="1:24" x14ac:dyDescent="0.3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 t="str">
        <f>IF(Table1[[#This Row],[tenure]]&lt;= 6, "0-6 months", IF(Table1[[#This Row],[tenure]] &lt;= 12, "6-12 months", "Over 12 months"))</f>
        <v>Over 12 months</v>
      </c>
      <c r="W2967">
        <v>26.786081943586577</v>
      </c>
      <c r="X2967" t="str">
        <f>IF(Table1[[#This Row],[MonthlyCharges]] &lt;= 50, "Low", IF(Table1[[#This Row],[MonthlyCharges]] &lt;= 100, "Medium", "High"))</f>
        <v>Medium</v>
      </c>
    </row>
    <row r="2968" spans="1:24" x14ac:dyDescent="0.3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 t="str">
        <f>IF(Table1[[#This Row],[tenure]]&lt;= 6, "0-6 months", IF(Table1[[#This Row],[tenure]] &lt;= 12, "6-12 months", "Over 12 months"))</f>
        <v>Over 12 months</v>
      </c>
      <c r="W2968">
        <v>26.786081943586577</v>
      </c>
      <c r="X2968" t="str">
        <f>IF(Table1[[#This Row],[MonthlyCharges]] &lt;= 50, "Low", IF(Table1[[#This Row],[MonthlyCharges]] &lt;= 100, "Medium", "High"))</f>
        <v>Low</v>
      </c>
    </row>
    <row r="2969" spans="1:24" x14ac:dyDescent="0.3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 t="str">
        <f>IF(Table1[[#This Row],[tenure]]&lt;= 6, "0-6 months", IF(Table1[[#This Row],[tenure]] &lt;= 12, "6-12 months", "Over 12 months"))</f>
        <v>Over 12 months</v>
      </c>
      <c r="W2969">
        <v>26.786081943586577</v>
      </c>
      <c r="X2969" t="str">
        <f>IF(Table1[[#This Row],[MonthlyCharges]] &lt;= 50, "Low", IF(Table1[[#This Row],[MonthlyCharges]] &lt;= 100, "Medium", "High"))</f>
        <v>High</v>
      </c>
    </row>
    <row r="2970" spans="1:24" x14ac:dyDescent="0.3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 t="str">
        <f>IF(Table1[[#This Row],[tenure]]&lt;= 6, "0-6 months", IF(Table1[[#This Row],[tenure]] &lt;= 12, "6-12 months", "Over 12 months"))</f>
        <v>0-6 months</v>
      </c>
      <c r="W2970">
        <v>26.941255908170152</v>
      </c>
      <c r="X2970" t="str">
        <f>IF(Table1[[#This Row],[MonthlyCharges]] &lt;= 50, "Low", IF(Table1[[#This Row],[MonthlyCharges]] &lt;= 100, "Medium", "High"))</f>
        <v>Medium</v>
      </c>
    </row>
    <row r="2971" spans="1:24" x14ac:dyDescent="0.3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 t="str">
        <f>IF(Table1[[#This Row],[tenure]]&lt;= 6, "0-6 months", IF(Table1[[#This Row],[tenure]] &lt;= 12, "6-12 months", "Over 12 months"))</f>
        <v>Over 12 months</v>
      </c>
      <c r="W2971">
        <v>26.786081943586577</v>
      </c>
      <c r="X2971" t="str">
        <f>IF(Table1[[#This Row],[MonthlyCharges]] &lt;= 50, "Low", IF(Table1[[#This Row],[MonthlyCharges]] &lt;= 100, "Medium", "High"))</f>
        <v>High</v>
      </c>
    </row>
    <row r="2972" spans="1:24" x14ac:dyDescent="0.3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 t="str">
        <f>IF(Table1[[#This Row],[tenure]]&lt;= 6, "0-6 months", IF(Table1[[#This Row],[tenure]] &lt;= 12, "6-12 months", "Over 12 months"))</f>
        <v>0-6 months</v>
      </c>
      <c r="W2972">
        <v>26.941255908170152</v>
      </c>
      <c r="X2972" t="str">
        <f>IF(Table1[[#This Row],[MonthlyCharges]] &lt;= 50, "Low", IF(Table1[[#This Row],[MonthlyCharges]] &lt;= 100, "Medium", "High"))</f>
        <v>Medium</v>
      </c>
    </row>
    <row r="2973" spans="1:24" x14ac:dyDescent="0.3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 t="str">
        <f>IF(Table1[[#This Row],[tenure]]&lt;= 6, "0-6 months", IF(Table1[[#This Row],[tenure]] &lt;= 12, "6-12 months", "Over 12 months"))</f>
        <v>Over 12 months</v>
      </c>
      <c r="W2973">
        <v>26.786081943586577</v>
      </c>
      <c r="X2973" t="str">
        <f>IF(Table1[[#This Row],[MonthlyCharges]] &lt;= 50, "Low", IF(Table1[[#This Row],[MonthlyCharges]] &lt;= 100, "Medium", "High"))</f>
        <v>Medium</v>
      </c>
    </row>
    <row r="2974" spans="1:24" x14ac:dyDescent="0.3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 t="str">
        <f>IF(Table1[[#This Row],[tenure]]&lt;= 6, "0-6 months", IF(Table1[[#This Row],[tenure]] &lt;= 12, "6-12 months", "Over 12 months"))</f>
        <v>Over 12 months</v>
      </c>
      <c r="W2974">
        <v>26.786081943586577</v>
      </c>
      <c r="X2974" t="str">
        <f>IF(Table1[[#This Row],[MonthlyCharges]] &lt;= 50, "Low", IF(Table1[[#This Row],[MonthlyCharges]] &lt;= 100, "Medium", "High"))</f>
        <v>Medium</v>
      </c>
    </row>
    <row r="2975" spans="1:24" x14ac:dyDescent="0.3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 t="str">
        <f>IF(Table1[[#This Row],[tenure]]&lt;= 6, "0-6 months", IF(Table1[[#This Row],[tenure]] &lt;= 12, "6-12 months", "Over 12 months"))</f>
        <v>Over 12 months</v>
      </c>
      <c r="W2975">
        <v>26.786081943586577</v>
      </c>
      <c r="X2975" t="str">
        <f>IF(Table1[[#This Row],[MonthlyCharges]] &lt;= 50, "Low", IF(Table1[[#This Row],[MonthlyCharges]] &lt;= 100, "Medium", "High"))</f>
        <v>High</v>
      </c>
    </row>
    <row r="2976" spans="1:24" x14ac:dyDescent="0.3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 t="str">
        <f>IF(Table1[[#This Row],[tenure]]&lt;= 6, "0-6 months", IF(Table1[[#This Row],[tenure]] &lt;= 12, "6-12 months", "Over 12 months"))</f>
        <v>Over 12 months</v>
      </c>
      <c r="W2976">
        <v>26.786081943586577</v>
      </c>
      <c r="X2976" t="str">
        <f>IF(Table1[[#This Row],[MonthlyCharges]] &lt;= 50, "Low", IF(Table1[[#This Row],[MonthlyCharges]] &lt;= 100, "Medium", "High"))</f>
        <v>Medium</v>
      </c>
    </row>
    <row r="2977" spans="1:24" x14ac:dyDescent="0.3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 t="str">
        <f>IF(Table1[[#This Row],[tenure]]&lt;= 6, "0-6 months", IF(Table1[[#This Row],[tenure]] &lt;= 12, "6-12 months", "Over 12 months"))</f>
        <v>0-6 months</v>
      </c>
      <c r="W2977">
        <v>26.941255908170152</v>
      </c>
      <c r="X2977" t="str">
        <f>IF(Table1[[#This Row],[MonthlyCharges]] &lt;= 50, "Low", IF(Table1[[#This Row],[MonthlyCharges]] &lt;= 100, "Medium", "High"))</f>
        <v>Medium</v>
      </c>
    </row>
    <row r="2978" spans="1:24" x14ac:dyDescent="0.3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 t="str">
        <f>IF(Table1[[#This Row],[tenure]]&lt;= 6, "0-6 months", IF(Table1[[#This Row],[tenure]] &lt;= 12, "6-12 months", "Over 12 months"))</f>
        <v>Over 12 months</v>
      </c>
      <c r="W2978">
        <v>26.786081943586577</v>
      </c>
      <c r="X2978" t="str">
        <f>IF(Table1[[#This Row],[MonthlyCharges]] &lt;= 50, "Low", IF(Table1[[#This Row],[MonthlyCharges]] &lt;= 100, "Medium", "High"))</f>
        <v>Low</v>
      </c>
    </row>
    <row r="2979" spans="1:24" x14ac:dyDescent="0.3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 t="str">
        <f>IF(Table1[[#This Row],[tenure]]&lt;= 6, "0-6 months", IF(Table1[[#This Row],[tenure]] &lt;= 12, "6-12 months", "Over 12 months"))</f>
        <v>0-6 months</v>
      </c>
      <c r="W2979">
        <v>26.941255908170152</v>
      </c>
      <c r="X2979" t="str">
        <f>IF(Table1[[#This Row],[MonthlyCharges]] &lt;= 50, "Low", IF(Table1[[#This Row],[MonthlyCharges]] &lt;= 100, "Medium", "High"))</f>
        <v>Low</v>
      </c>
    </row>
    <row r="2980" spans="1:24" x14ac:dyDescent="0.3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 t="str">
        <f>IF(Table1[[#This Row],[tenure]]&lt;= 6, "0-6 months", IF(Table1[[#This Row],[tenure]] &lt;= 12, "6-12 months", "Over 12 months"))</f>
        <v>Over 12 months</v>
      </c>
      <c r="W2980">
        <v>26.786081943586577</v>
      </c>
      <c r="X2980" t="str">
        <f>IF(Table1[[#This Row],[MonthlyCharges]] &lt;= 50, "Low", IF(Table1[[#This Row],[MonthlyCharges]] &lt;= 100, "Medium", "High"))</f>
        <v>Medium</v>
      </c>
    </row>
    <row r="2981" spans="1:24" x14ac:dyDescent="0.3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 t="str">
        <f>IF(Table1[[#This Row],[tenure]]&lt;= 6, "0-6 months", IF(Table1[[#This Row],[tenure]] &lt;= 12, "6-12 months", "Over 12 months"))</f>
        <v>Over 12 months</v>
      </c>
      <c r="W2981">
        <v>26.786081943586577</v>
      </c>
      <c r="X2981" t="str">
        <f>IF(Table1[[#This Row],[MonthlyCharges]] &lt;= 50, "Low", IF(Table1[[#This Row],[MonthlyCharges]] &lt;= 100, "Medium", "High"))</f>
        <v>Medium</v>
      </c>
    </row>
    <row r="2982" spans="1:24" x14ac:dyDescent="0.3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 t="str">
        <f>IF(Table1[[#This Row],[tenure]]&lt;= 6, "0-6 months", IF(Table1[[#This Row],[tenure]] &lt;= 12, "6-12 months", "Over 12 months"))</f>
        <v>Over 12 months</v>
      </c>
      <c r="W2982">
        <v>26.786081943586577</v>
      </c>
      <c r="X2982" t="str">
        <f>IF(Table1[[#This Row],[MonthlyCharges]] &lt;= 50, "Low", IF(Table1[[#This Row],[MonthlyCharges]] &lt;= 100, "Medium", "High"))</f>
        <v>Low</v>
      </c>
    </row>
    <row r="2983" spans="1:24" x14ac:dyDescent="0.3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 t="str">
        <f>IF(Table1[[#This Row],[tenure]]&lt;= 6, "0-6 months", IF(Table1[[#This Row],[tenure]] &lt;= 12, "6-12 months", "Over 12 months"))</f>
        <v>Over 12 months</v>
      </c>
      <c r="W2983">
        <v>26.786081943586577</v>
      </c>
      <c r="X2983" t="str">
        <f>IF(Table1[[#This Row],[MonthlyCharges]] &lt;= 50, "Low", IF(Table1[[#This Row],[MonthlyCharges]] &lt;= 100, "Medium", "High"))</f>
        <v>Low</v>
      </c>
    </row>
    <row r="2984" spans="1:24" x14ac:dyDescent="0.3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 t="str">
        <f>IF(Table1[[#This Row],[tenure]]&lt;= 6, "0-6 months", IF(Table1[[#This Row],[tenure]] &lt;= 12, "6-12 months", "Over 12 months"))</f>
        <v>Over 12 months</v>
      </c>
      <c r="W2984">
        <v>26.786081943586577</v>
      </c>
      <c r="X2984" t="str">
        <f>IF(Table1[[#This Row],[MonthlyCharges]] &lt;= 50, "Low", IF(Table1[[#This Row],[MonthlyCharges]] &lt;= 100, "Medium", "High"))</f>
        <v>Low</v>
      </c>
    </row>
    <row r="2985" spans="1:24" x14ac:dyDescent="0.3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 t="str">
        <f>IF(Table1[[#This Row],[tenure]]&lt;= 6, "0-6 months", IF(Table1[[#This Row],[tenure]] &lt;= 12, "6-12 months", "Over 12 months"))</f>
        <v>Over 12 months</v>
      </c>
      <c r="W2985">
        <v>26.786081943586577</v>
      </c>
      <c r="X2985" t="str">
        <f>IF(Table1[[#This Row],[MonthlyCharges]] &lt;= 50, "Low", IF(Table1[[#This Row],[MonthlyCharges]] &lt;= 100, "Medium", "High"))</f>
        <v>Medium</v>
      </c>
    </row>
    <row r="2986" spans="1:24" x14ac:dyDescent="0.3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 t="str">
        <f>IF(Table1[[#This Row],[tenure]]&lt;= 6, "0-6 months", IF(Table1[[#This Row],[tenure]] &lt;= 12, "6-12 months", "Over 12 months"))</f>
        <v>Over 12 months</v>
      </c>
      <c r="W2986">
        <v>26.786081943586577</v>
      </c>
      <c r="X2986" t="str">
        <f>IF(Table1[[#This Row],[MonthlyCharges]] &lt;= 50, "Low", IF(Table1[[#This Row],[MonthlyCharges]] &lt;= 100, "Medium", "High"))</f>
        <v>Low</v>
      </c>
    </row>
    <row r="2987" spans="1:24" x14ac:dyDescent="0.3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 t="str">
        <f>IF(Table1[[#This Row],[tenure]]&lt;= 6, "0-6 months", IF(Table1[[#This Row],[tenure]] &lt;= 12, "6-12 months", "Over 12 months"))</f>
        <v>Over 12 months</v>
      </c>
      <c r="W2987">
        <v>26.786081943586577</v>
      </c>
      <c r="X2987" t="str">
        <f>IF(Table1[[#This Row],[MonthlyCharges]] &lt;= 50, "Low", IF(Table1[[#This Row],[MonthlyCharges]] &lt;= 100, "Medium", "High"))</f>
        <v>High</v>
      </c>
    </row>
    <row r="2988" spans="1:24" x14ac:dyDescent="0.3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 t="str">
        <f>IF(Table1[[#This Row],[tenure]]&lt;= 6, "0-6 months", IF(Table1[[#This Row],[tenure]] &lt;= 12, "6-12 months", "Over 12 months"))</f>
        <v>Over 12 months</v>
      </c>
      <c r="W2988">
        <v>26.786081943586577</v>
      </c>
      <c r="X2988" t="str">
        <f>IF(Table1[[#This Row],[MonthlyCharges]] &lt;= 50, "Low", IF(Table1[[#This Row],[MonthlyCharges]] &lt;= 100, "Medium", "High"))</f>
        <v>Medium</v>
      </c>
    </row>
    <row r="2989" spans="1:24" x14ac:dyDescent="0.3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 t="str">
        <f>IF(Table1[[#This Row],[tenure]]&lt;= 6, "0-6 months", IF(Table1[[#This Row],[tenure]] &lt;= 12, "6-12 months", "Over 12 months"))</f>
        <v>Over 12 months</v>
      </c>
      <c r="W2989">
        <v>26.786081943586577</v>
      </c>
      <c r="X2989" t="str">
        <f>IF(Table1[[#This Row],[MonthlyCharges]] &lt;= 50, "Low", IF(Table1[[#This Row],[MonthlyCharges]] &lt;= 100, "Medium", "High"))</f>
        <v>Low</v>
      </c>
    </row>
    <row r="2990" spans="1:24" x14ac:dyDescent="0.3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 t="str">
        <f>IF(Table1[[#This Row],[tenure]]&lt;= 6, "0-6 months", IF(Table1[[#This Row],[tenure]] &lt;= 12, "6-12 months", "Over 12 months"))</f>
        <v>Over 12 months</v>
      </c>
      <c r="W2990">
        <v>26.786081943586577</v>
      </c>
      <c r="X2990" t="str">
        <f>IF(Table1[[#This Row],[MonthlyCharges]] &lt;= 50, "Low", IF(Table1[[#This Row],[MonthlyCharges]] &lt;= 100, "Medium", "High"))</f>
        <v>High</v>
      </c>
    </row>
    <row r="2991" spans="1:24" x14ac:dyDescent="0.3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 t="str">
        <f>IF(Table1[[#This Row],[tenure]]&lt;= 6, "0-6 months", IF(Table1[[#This Row],[tenure]] &lt;= 12, "6-12 months", "Over 12 months"))</f>
        <v>0-6 months</v>
      </c>
      <c r="W2991">
        <v>26.941255908170152</v>
      </c>
      <c r="X2991" t="str">
        <f>IF(Table1[[#This Row],[MonthlyCharges]] &lt;= 50, "Low", IF(Table1[[#This Row],[MonthlyCharges]] &lt;= 100, "Medium", "High"))</f>
        <v>Low</v>
      </c>
    </row>
    <row r="2992" spans="1:24" x14ac:dyDescent="0.3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 t="str">
        <f>IF(Table1[[#This Row],[tenure]]&lt;= 6, "0-6 months", IF(Table1[[#This Row],[tenure]] &lt;= 12, "6-12 months", "Over 12 months"))</f>
        <v>6-12 months</v>
      </c>
      <c r="W2992">
        <v>23.971631205673759</v>
      </c>
      <c r="X2992" t="str">
        <f>IF(Table1[[#This Row],[MonthlyCharges]] &lt;= 50, "Low", IF(Table1[[#This Row],[MonthlyCharges]] &lt;= 100, "Medium", "High"))</f>
        <v>Low</v>
      </c>
    </row>
    <row r="2993" spans="1:24" x14ac:dyDescent="0.3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 t="str">
        <f>IF(Table1[[#This Row],[tenure]]&lt;= 6, "0-6 months", IF(Table1[[#This Row],[tenure]] &lt;= 12, "6-12 months", "Over 12 months"))</f>
        <v>Over 12 months</v>
      </c>
      <c r="W2993">
        <v>26.786081943586577</v>
      </c>
      <c r="X2993" t="str">
        <f>IF(Table1[[#This Row],[MonthlyCharges]] &lt;= 50, "Low", IF(Table1[[#This Row],[MonthlyCharges]] &lt;= 100, "Medium", "High"))</f>
        <v>Medium</v>
      </c>
    </row>
    <row r="2994" spans="1:24" x14ac:dyDescent="0.3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 t="str">
        <f>IF(Table1[[#This Row],[tenure]]&lt;= 6, "0-6 months", IF(Table1[[#This Row],[tenure]] &lt;= 12, "6-12 months", "Over 12 months"))</f>
        <v>6-12 months</v>
      </c>
      <c r="W2994">
        <v>23.971631205673759</v>
      </c>
      <c r="X2994" t="str">
        <f>IF(Table1[[#This Row],[MonthlyCharges]] &lt;= 50, "Low", IF(Table1[[#This Row],[MonthlyCharges]] &lt;= 100, "Medium", "High"))</f>
        <v>Low</v>
      </c>
    </row>
    <row r="2995" spans="1:24" x14ac:dyDescent="0.3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 t="str">
        <f>IF(Table1[[#This Row],[tenure]]&lt;= 6, "0-6 months", IF(Table1[[#This Row],[tenure]] &lt;= 12, "6-12 months", "Over 12 months"))</f>
        <v>0-6 months</v>
      </c>
      <c r="W2995">
        <v>26.941255908170152</v>
      </c>
      <c r="X2995" t="str">
        <f>IF(Table1[[#This Row],[MonthlyCharges]] &lt;= 50, "Low", IF(Table1[[#This Row],[MonthlyCharges]] &lt;= 100, "Medium", "High"))</f>
        <v>Low</v>
      </c>
    </row>
    <row r="2996" spans="1:24" x14ac:dyDescent="0.3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 t="str">
        <f>IF(Table1[[#This Row],[tenure]]&lt;= 6, "0-6 months", IF(Table1[[#This Row],[tenure]] &lt;= 12, "6-12 months", "Over 12 months"))</f>
        <v>Over 12 months</v>
      </c>
      <c r="W2996">
        <v>26.786081943586577</v>
      </c>
      <c r="X2996" t="str">
        <f>IF(Table1[[#This Row],[MonthlyCharges]] &lt;= 50, "Low", IF(Table1[[#This Row],[MonthlyCharges]] &lt;= 100, "Medium", "High"))</f>
        <v>Low</v>
      </c>
    </row>
    <row r="2997" spans="1:24" x14ac:dyDescent="0.3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 t="str">
        <f>IF(Table1[[#This Row],[tenure]]&lt;= 6, "0-6 months", IF(Table1[[#This Row],[tenure]] &lt;= 12, "6-12 months", "Over 12 months"))</f>
        <v>0-6 months</v>
      </c>
      <c r="W2997">
        <v>26.941255908170152</v>
      </c>
      <c r="X2997" t="str">
        <f>IF(Table1[[#This Row],[MonthlyCharges]] &lt;= 50, "Low", IF(Table1[[#This Row],[MonthlyCharges]] &lt;= 100, "Medium", "High"))</f>
        <v>Low</v>
      </c>
    </row>
    <row r="2998" spans="1:24" x14ac:dyDescent="0.3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 t="str">
        <f>IF(Table1[[#This Row],[tenure]]&lt;= 6, "0-6 months", IF(Table1[[#This Row],[tenure]] &lt;= 12, "6-12 months", "Over 12 months"))</f>
        <v>Over 12 months</v>
      </c>
      <c r="W2998">
        <v>26.786081943586577</v>
      </c>
      <c r="X2998" t="str">
        <f>IF(Table1[[#This Row],[MonthlyCharges]] &lt;= 50, "Low", IF(Table1[[#This Row],[MonthlyCharges]] &lt;= 100, "Medium", "High"))</f>
        <v>Medium</v>
      </c>
    </row>
    <row r="2999" spans="1:24" x14ac:dyDescent="0.3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 t="str">
        <f>IF(Table1[[#This Row],[tenure]]&lt;= 6, "0-6 months", IF(Table1[[#This Row],[tenure]] &lt;= 12, "6-12 months", "Over 12 months"))</f>
        <v>Over 12 months</v>
      </c>
      <c r="W2999">
        <v>26.786081943586577</v>
      </c>
      <c r="X2999" t="str">
        <f>IF(Table1[[#This Row],[MonthlyCharges]] &lt;= 50, "Low", IF(Table1[[#This Row],[MonthlyCharges]] &lt;= 100, "Medium", "High"))</f>
        <v>Medium</v>
      </c>
    </row>
    <row r="3000" spans="1:24" x14ac:dyDescent="0.3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 t="str">
        <f>IF(Table1[[#This Row],[tenure]]&lt;= 6, "0-6 months", IF(Table1[[#This Row],[tenure]] &lt;= 12, "6-12 months", "Over 12 months"))</f>
        <v>0-6 months</v>
      </c>
      <c r="W3000">
        <v>26.941255908170152</v>
      </c>
      <c r="X3000" t="str">
        <f>IF(Table1[[#This Row],[MonthlyCharges]] &lt;= 50, "Low", IF(Table1[[#This Row],[MonthlyCharges]] &lt;= 100, "Medium", "High"))</f>
        <v>Medium</v>
      </c>
    </row>
    <row r="3001" spans="1:24" x14ac:dyDescent="0.3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 t="str">
        <f>IF(Table1[[#This Row],[tenure]]&lt;= 6, "0-6 months", IF(Table1[[#This Row],[tenure]] &lt;= 12, "6-12 months", "Over 12 months"))</f>
        <v>Over 12 months</v>
      </c>
      <c r="W3001">
        <v>26.786081943586577</v>
      </c>
      <c r="X3001" t="str">
        <f>IF(Table1[[#This Row],[MonthlyCharges]] &lt;= 50, "Low", IF(Table1[[#This Row],[MonthlyCharges]] &lt;= 100, "Medium", "High"))</f>
        <v>Low</v>
      </c>
    </row>
    <row r="3002" spans="1:24" x14ac:dyDescent="0.3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 t="str">
        <f>IF(Table1[[#This Row],[tenure]]&lt;= 6, "0-6 months", IF(Table1[[#This Row],[tenure]] &lt;= 12, "6-12 months", "Over 12 months"))</f>
        <v>6-12 months</v>
      </c>
      <c r="W3002">
        <v>23.971631205673759</v>
      </c>
      <c r="X3002" t="str">
        <f>IF(Table1[[#This Row],[MonthlyCharges]] &lt;= 50, "Low", IF(Table1[[#This Row],[MonthlyCharges]] &lt;= 100, "Medium", "High"))</f>
        <v>Medium</v>
      </c>
    </row>
    <row r="3003" spans="1:24" x14ac:dyDescent="0.3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 t="str">
        <f>IF(Table1[[#This Row],[tenure]]&lt;= 6, "0-6 months", IF(Table1[[#This Row],[tenure]] &lt;= 12, "6-12 months", "Over 12 months"))</f>
        <v>6-12 months</v>
      </c>
      <c r="W3003">
        <v>23.971631205673759</v>
      </c>
      <c r="X3003" t="str">
        <f>IF(Table1[[#This Row],[MonthlyCharges]] &lt;= 50, "Low", IF(Table1[[#This Row],[MonthlyCharges]] &lt;= 100, "Medium", "High"))</f>
        <v>Low</v>
      </c>
    </row>
    <row r="3004" spans="1:24" x14ac:dyDescent="0.3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 t="str">
        <f>IF(Table1[[#This Row],[tenure]]&lt;= 6, "0-6 months", IF(Table1[[#This Row],[tenure]] &lt;= 12, "6-12 months", "Over 12 months"))</f>
        <v>Over 12 months</v>
      </c>
      <c r="W3004">
        <v>26.786081943586577</v>
      </c>
      <c r="X3004" t="str">
        <f>IF(Table1[[#This Row],[MonthlyCharges]] &lt;= 50, "Low", IF(Table1[[#This Row],[MonthlyCharges]] &lt;= 100, "Medium", "High"))</f>
        <v>Medium</v>
      </c>
    </row>
    <row r="3005" spans="1:24" x14ac:dyDescent="0.3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 t="str">
        <f>IF(Table1[[#This Row],[tenure]]&lt;= 6, "0-6 months", IF(Table1[[#This Row],[tenure]] &lt;= 12, "6-12 months", "Over 12 months"))</f>
        <v>Over 12 months</v>
      </c>
      <c r="W3005">
        <v>26.786081943586577</v>
      </c>
      <c r="X3005" t="str">
        <f>IF(Table1[[#This Row],[MonthlyCharges]] &lt;= 50, "Low", IF(Table1[[#This Row],[MonthlyCharges]] &lt;= 100, "Medium", "High"))</f>
        <v>Medium</v>
      </c>
    </row>
    <row r="3006" spans="1:24" x14ac:dyDescent="0.3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 t="str">
        <f>IF(Table1[[#This Row],[tenure]]&lt;= 6, "0-6 months", IF(Table1[[#This Row],[tenure]] &lt;= 12, "6-12 months", "Over 12 months"))</f>
        <v>0-6 months</v>
      </c>
      <c r="W3006">
        <v>26.941255908170152</v>
      </c>
      <c r="X3006" t="str">
        <f>IF(Table1[[#This Row],[MonthlyCharges]] &lt;= 50, "Low", IF(Table1[[#This Row],[MonthlyCharges]] &lt;= 100, "Medium", "High"))</f>
        <v>Medium</v>
      </c>
    </row>
    <row r="3007" spans="1:24" x14ac:dyDescent="0.3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 t="str">
        <f>IF(Table1[[#This Row],[tenure]]&lt;= 6, "0-6 months", IF(Table1[[#This Row],[tenure]] &lt;= 12, "6-12 months", "Over 12 months"))</f>
        <v>Over 12 months</v>
      </c>
      <c r="W3007">
        <v>26.786081943586577</v>
      </c>
      <c r="X3007" t="str">
        <f>IF(Table1[[#This Row],[MonthlyCharges]] &lt;= 50, "Low", IF(Table1[[#This Row],[MonthlyCharges]] &lt;= 100, "Medium", "High"))</f>
        <v>Low</v>
      </c>
    </row>
    <row r="3008" spans="1:24" x14ac:dyDescent="0.3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 t="str">
        <f>IF(Table1[[#This Row],[tenure]]&lt;= 6, "0-6 months", IF(Table1[[#This Row],[tenure]] &lt;= 12, "6-12 months", "Over 12 months"))</f>
        <v>Over 12 months</v>
      </c>
      <c r="W3008">
        <v>26.786081943586577</v>
      </c>
      <c r="X3008" t="str">
        <f>IF(Table1[[#This Row],[MonthlyCharges]] &lt;= 50, "Low", IF(Table1[[#This Row],[MonthlyCharges]] &lt;= 100, "Medium", "High"))</f>
        <v>Medium</v>
      </c>
    </row>
    <row r="3009" spans="1:24" x14ac:dyDescent="0.3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 t="str">
        <f>IF(Table1[[#This Row],[tenure]]&lt;= 6, "0-6 months", IF(Table1[[#This Row],[tenure]] &lt;= 12, "6-12 months", "Over 12 months"))</f>
        <v>Over 12 months</v>
      </c>
      <c r="W3009">
        <v>26.786081943586577</v>
      </c>
      <c r="X3009" t="str">
        <f>IF(Table1[[#This Row],[MonthlyCharges]] &lt;= 50, "Low", IF(Table1[[#This Row],[MonthlyCharges]] &lt;= 100, "Medium", "High"))</f>
        <v>Medium</v>
      </c>
    </row>
    <row r="3010" spans="1:24" x14ac:dyDescent="0.3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 t="str">
        <f>IF(Table1[[#This Row],[tenure]]&lt;= 6, "0-6 months", IF(Table1[[#This Row],[tenure]] &lt;= 12, "6-12 months", "Over 12 months"))</f>
        <v>6-12 months</v>
      </c>
      <c r="W3010">
        <v>23.971631205673759</v>
      </c>
      <c r="X3010" t="str">
        <f>IF(Table1[[#This Row],[MonthlyCharges]] &lt;= 50, "Low", IF(Table1[[#This Row],[MonthlyCharges]] &lt;= 100, "Medium", "High"))</f>
        <v>Low</v>
      </c>
    </row>
    <row r="3011" spans="1:24" x14ac:dyDescent="0.3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 t="str">
        <f>IF(Table1[[#This Row],[tenure]]&lt;= 6, "0-6 months", IF(Table1[[#This Row],[tenure]] &lt;= 12, "6-12 months", "Over 12 months"))</f>
        <v>0-6 months</v>
      </c>
      <c r="W3011">
        <v>26.941255908170152</v>
      </c>
      <c r="X3011" t="str">
        <f>IF(Table1[[#This Row],[MonthlyCharges]] &lt;= 50, "Low", IF(Table1[[#This Row],[MonthlyCharges]] &lt;= 100, "Medium", "High"))</f>
        <v>Low</v>
      </c>
    </row>
    <row r="3012" spans="1:24" x14ac:dyDescent="0.3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 t="str">
        <f>IF(Table1[[#This Row],[tenure]]&lt;= 6, "0-6 months", IF(Table1[[#This Row],[tenure]] &lt;= 12, "6-12 months", "Over 12 months"))</f>
        <v>Over 12 months</v>
      </c>
      <c r="W3012">
        <v>26.786081943586577</v>
      </c>
      <c r="X3012" t="str">
        <f>IF(Table1[[#This Row],[MonthlyCharges]] &lt;= 50, "Low", IF(Table1[[#This Row],[MonthlyCharges]] &lt;= 100, "Medium", "High"))</f>
        <v>Medium</v>
      </c>
    </row>
    <row r="3013" spans="1:24" x14ac:dyDescent="0.3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 t="str">
        <f>IF(Table1[[#This Row],[tenure]]&lt;= 6, "0-6 months", IF(Table1[[#This Row],[tenure]] &lt;= 12, "6-12 months", "Over 12 months"))</f>
        <v>6-12 months</v>
      </c>
      <c r="W3013">
        <v>23.971631205673759</v>
      </c>
      <c r="X3013" t="str">
        <f>IF(Table1[[#This Row],[MonthlyCharges]] &lt;= 50, "Low", IF(Table1[[#This Row],[MonthlyCharges]] &lt;= 100, "Medium", "High"))</f>
        <v>Low</v>
      </c>
    </row>
    <row r="3014" spans="1:24" x14ac:dyDescent="0.3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 t="str">
        <f>IF(Table1[[#This Row],[tenure]]&lt;= 6, "0-6 months", IF(Table1[[#This Row],[tenure]] &lt;= 12, "6-12 months", "Over 12 months"))</f>
        <v>Over 12 months</v>
      </c>
      <c r="W3014">
        <v>26.786081943586577</v>
      </c>
      <c r="X3014" t="str">
        <f>IF(Table1[[#This Row],[MonthlyCharges]] &lt;= 50, "Low", IF(Table1[[#This Row],[MonthlyCharges]] &lt;= 100, "Medium", "High"))</f>
        <v>Medium</v>
      </c>
    </row>
    <row r="3015" spans="1:24" x14ac:dyDescent="0.3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 t="str">
        <f>IF(Table1[[#This Row],[tenure]]&lt;= 6, "0-6 months", IF(Table1[[#This Row],[tenure]] &lt;= 12, "6-12 months", "Over 12 months"))</f>
        <v>Over 12 months</v>
      </c>
      <c r="W3015">
        <v>26.786081943586577</v>
      </c>
      <c r="X3015" t="str">
        <f>IF(Table1[[#This Row],[MonthlyCharges]] &lt;= 50, "Low", IF(Table1[[#This Row],[MonthlyCharges]] &lt;= 100, "Medium", "High"))</f>
        <v>Medium</v>
      </c>
    </row>
    <row r="3016" spans="1:24" x14ac:dyDescent="0.3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 t="str">
        <f>IF(Table1[[#This Row],[tenure]]&lt;= 6, "0-6 months", IF(Table1[[#This Row],[tenure]] &lt;= 12, "6-12 months", "Over 12 months"))</f>
        <v>Over 12 months</v>
      </c>
      <c r="W3016">
        <v>26.786081943586577</v>
      </c>
      <c r="X3016" t="str">
        <f>IF(Table1[[#This Row],[MonthlyCharges]] &lt;= 50, "Low", IF(Table1[[#This Row],[MonthlyCharges]] &lt;= 100, "Medium", "High"))</f>
        <v>Medium</v>
      </c>
    </row>
    <row r="3017" spans="1:24" x14ac:dyDescent="0.3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 t="str">
        <f>IF(Table1[[#This Row],[tenure]]&lt;= 6, "0-6 months", IF(Table1[[#This Row],[tenure]] &lt;= 12, "6-12 months", "Over 12 months"))</f>
        <v>Over 12 months</v>
      </c>
      <c r="W3017">
        <v>26.786081943586577</v>
      </c>
      <c r="X3017" t="str">
        <f>IF(Table1[[#This Row],[MonthlyCharges]] &lt;= 50, "Low", IF(Table1[[#This Row],[MonthlyCharges]] &lt;= 100, "Medium", "High"))</f>
        <v>Medium</v>
      </c>
    </row>
    <row r="3018" spans="1:24" x14ac:dyDescent="0.3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 t="str">
        <f>IF(Table1[[#This Row],[tenure]]&lt;= 6, "0-6 months", IF(Table1[[#This Row],[tenure]] &lt;= 12, "6-12 months", "Over 12 months"))</f>
        <v>0-6 months</v>
      </c>
      <c r="W3018">
        <v>26.941255908170152</v>
      </c>
      <c r="X3018" t="str">
        <f>IF(Table1[[#This Row],[MonthlyCharges]] &lt;= 50, "Low", IF(Table1[[#This Row],[MonthlyCharges]] &lt;= 100, "Medium", "High"))</f>
        <v>Medium</v>
      </c>
    </row>
    <row r="3019" spans="1:24" x14ac:dyDescent="0.3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 t="str">
        <f>IF(Table1[[#This Row],[tenure]]&lt;= 6, "0-6 months", IF(Table1[[#This Row],[tenure]] &lt;= 12, "6-12 months", "Over 12 months"))</f>
        <v>Over 12 months</v>
      </c>
      <c r="W3019">
        <v>26.786081943586577</v>
      </c>
      <c r="X3019" t="str">
        <f>IF(Table1[[#This Row],[MonthlyCharges]] &lt;= 50, "Low", IF(Table1[[#This Row],[MonthlyCharges]] &lt;= 100, "Medium", "High"))</f>
        <v>Medium</v>
      </c>
    </row>
    <row r="3020" spans="1:24" x14ac:dyDescent="0.3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 t="str">
        <f>IF(Table1[[#This Row],[tenure]]&lt;= 6, "0-6 months", IF(Table1[[#This Row],[tenure]] &lt;= 12, "6-12 months", "Over 12 months"))</f>
        <v>Over 12 months</v>
      </c>
      <c r="W3020">
        <v>26.786081943586577</v>
      </c>
      <c r="X3020" t="str">
        <f>IF(Table1[[#This Row],[MonthlyCharges]] &lt;= 50, "Low", IF(Table1[[#This Row],[MonthlyCharges]] &lt;= 100, "Medium", "High"))</f>
        <v>Low</v>
      </c>
    </row>
    <row r="3021" spans="1:24" x14ac:dyDescent="0.3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 t="str">
        <f>IF(Table1[[#This Row],[tenure]]&lt;= 6, "0-6 months", IF(Table1[[#This Row],[tenure]] &lt;= 12, "6-12 months", "Over 12 months"))</f>
        <v>Over 12 months</v>
      </c>
      <c r="W3021">
        <v>26.786081943586577</v>
      </c>
      <c r="X3021" t="str">
        <f>IF(Table1[[#This Row],[MonthlyCharges]] &lt;= 50, "Low", IF(Table1[[#This Row],[MonthlyCharges]] &lt;= 100, "Medium", "High"))</f>
        <v>Medium</v>
      </c>
    </row>
    <row r="3022" spans="1:24" x14ac:dyDescent="0.3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 t="str">
        <f>IF(Table1[[#This Row],[tenure]]&lt;= 6, "0-6 months", IF(Table1[[#This Row],[tenure]] &lt;= 12, "6-12 months", "Over 12 months"))</f>
        <v>Over 12 months</v>
      </c>
      <c r="W3022">
        <v>26.786081943586577</v>
      </c>
      <c r="X3022" t="str">
        <f>IF(Table1[[#This Row],[MonthlyCharges]] &lt;= 50, "Low", IF(Table1[[#This Row],[MonthlyCharges]] &lt;= 100, "Medium", "High"))</f>
        <v>Low</v>
      </c>
    </row>
    <row r="3023" spans="1:24" x14ac:dyDescent="0.3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 t="str">
        <f>IF(Table1[[#This Row],[tenure]]&lt;= 6, "0-6 months", IF(Table1[[#This Row],[tenure]] &lt;= 12, "6-12 months", "Over 12 months"))</f>
        <v>0-6 months</v>
      </c>
      <c r="W3023">
        <v>26.941255908170152</v>
      </c>
      <c r="X3023" t="str">
        <f>IF(Table1[[#This Row],[MonthlyCharges]] &lt;= 50, "Low", IF(Table1[[#This Row],[MonthlyCharges]] &lt;= 100, "Medium", "High"))</f>
        <v>Low</v>
      </c>
    </row>
    <row r="3024" spans="1:24" x14ac:dyDescent="0.3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 t="str">
        <f>IF(Table1[[#This Row],[tenure]]&lt;= 6, "0-6 months", IF(Table1[[#This Row],[tenure]] &lt;= 12, "6-12 months", "Over 12 months"))</f>
        <v>0-6 months</v>
      </c>
      <c r="W3024">
        <v>26.941255908170152</v>
      </c>
      <c r="X3024" t="str">
        <f>IF(Table1[[#This Row],[MonthlyCharges]] &lt;= 50, "Low", IF(Table1[[#This Row],[MonthlyCharges]] &lt;= 100, "Medium", "High"))</f>
        <v>Low</v>
      </c>
    </row>
    <row r="3025" spans="1:24" x14ac:dyDescent="0.3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 t="str">
        <f>IF(Table1[[#This Row],[tenure]]&lt;= 6, "0-6 months", IF(Table1[[#This Row],[tenure]] &lt;= 12, "6-12 months", "Over 12 months"))</f>
        <v>Over 12 months</v>
      </c>
      <c r="W3025">
        <v>26.786081943586577</v>
      </c>
      <c r="X3025" t="str">
        <f>IF(Table1[[#This Row],[MonthlyCharges]] &lt;= 50, "Low", IF(Table1[[#This Row],[MonthlyCharges]] &lt;= 100, "Medium", "High"))</f>
        <v>Medium</v>
      </c>
    </row>
    <row r="3026" spans="1:24" x14ac:dyDescent="0.3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 t="str">
        <f>IF(Table1[[#This Row],[tenure]]&lt;= 6, "0-6 months", IF(Table1[[#This Row],[tenure]] &lt;= 12, "6-12 months", "Over 12 months"))</f>
        <v>6-12 months</v>
      </c>
      <c r="W3026">
        <v>23.971631205673759</v>
      </c>
      <c r="X3026" t="str">
        <f>IF(Table1[[#This Row],[MonthlyCharges]] &lt;= 50, "Low", IF(Table1[[#This Row],[MonthlyCharges]] &lt;= 100, "Medium", "High"))</f>
        <v>Low</v>
      </c>
    </row>
    <row r="3027" spans="1:24" x14ac:dyDescent="0.3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 t="str">
        <f>IF(Table1[[#This Row],[tenure]]&lt;= 6, "0-6 months", IF(Table1[[#This Row],[tenure]] &lt;= 12, "6-12 months", "Over 12 months"))</f>
        <v>Over 12 months</v>
      </c>
      <c r="W3027">
        <v>26.786081943586577</v>
      </c>
      <c r="X3027" t="str">
        <f>IF(Table1[[#This Row],[MonthlyCharges]] &lt;= 50, "Low", IF(Table1[[#This Row],[MonthlyCharges]] &lt;= 100, "Medium", "High"))</f>
        <v>Low</v>
      </c>
    </row>
    <row r="3028" spans="1:24" x14ac:dyDescent="0.3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 t="str">
        <f>IF(Table1[[#This Row],[tenure]]&lt;= 6, "0-6 months", IF(Table1[[#This Row],[tenure]] &lt;= 12, "6-12 months", "Over 12 months"))</f>
        <v>Over 12 months</v>
      </c>
      <c r="W3028">
        <v>26.786081943586577</v>
      </c>
      <c r="X3028" t="str">
        <f>IF(Table1[[#This Row],[MonthlyCharges]] &lt;= 50, "Low", IF(Table1[[#This Row],[MonthlyCharges]] &lt;= 100, "Medium", "High"))</f>
        <v>Medium</v>
      </c>
    </row>
    <row r="3029" spans="1:24" x14ac:dyDescent="0.3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 t="str">
        <f>IF(Table1[[#This Row],[tenure]]&lt;= 6, "0-6 months", IF(Table1[[#This Row],[tenure]] &lt;= 12, "6-12 months", "Over 12 months"))</f>
        <v>6-12 months</v>
      </c>
      <c r="W3029">
        <v>23.971631205673759</v>
      </c>
      <c r="X3029" t="str">
        <f>IF(Table1[[#This Row],[MonthlyCharges]] &lt;= 50, "Low", IF(Table1[[#This Row],[MonthlyCharges]] &lt;= 100, "Medium", "High"))</f>
        <v>Low</v>
      </c>
    </row>
    <row r="3030" spans="1:24" x14ac:dyDescent="0.3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 t="str">
        <f>IF(Table1[[#This Row],[tenure]]&lt;= 6, "0-6 months", IF(Table1[[#This Row],[tenure]] &lt;= 12, "6-12 months", "Over 12 months"))</f>
        <v>0-6 months</v>
      </c>
      <c r="W3030">
        <v>26.941255908170152</v>
      </c>
      <c r="X3030" t="str">
        <f>IF(Table1[[#This Row],[MonthlyCharges]] &lt;= 50, "Low", IF(Table1[[#This Row],[MonthlyCharges]] &lt;= 100, "Medium", "High"))</f>
        <v>Low</v>
      </c>
    </row>
    <row r="3031" spans="1:24" x14ac:dyDescent="0.3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 t="str">
        <f>IF(Table1[[#This Row],[tenure]]&lt;= 6, "0-6 months", IF(Table1[[#This Row],[tenure]] &lt;= 12, "6-12 months", "Over 12 months"))</f>
        <v>Over 12 months</v>
      </c>
      <c r="W3031">
        <v>26.786081943586577</v>
      </c>
      <c r="X3031" t="str">
        <f>IF(Table1[[#This Row],[MonthlyCharges]] &lt;= 50, "Low", IF(Table1[[#This Row],[MonthlyCharges]] &lt;= 100, "Medium", "High"))</f>
        <v>Low</v>
      </c>
    </row>
    <row r="3032" spans="1:24" x14ac:dyDescent="0.3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 t="str">
        <f>IF(Table1[[#This Row],[tenure]]&lt;= 6, "0-6 months", IF(Table1[[#This Row],[tenure]] &lt;= 12, "6-12 months", "Over 12 months"))</f>
        <v>0-6 months</v>
      </c>
      <c r="W3032">
        <v>26.941255908170152</v>
      </c>
      <c r="X3032" t="str">
        <f>IF(Table1[[#This Row],[MonthlyCharges]] &lt;= 50, "Low", IF(Table1[[#This Row],[MonthlyCharges]] &lt;= 100, "Medium", "High"))</f>
        <v>Medium</v>
      </c>
    </row>
    <row r="3033" spans="1:24" x14ac:dyDescent="0.3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 t="str">
        <f>IF(Table1[[#This Row],[tenure]]&lt;= 6, "0-6 months", IF(Table1[[#This Row],[tenure]] &lt;= 12, "6-12 months", "Over 12 months"))</f>
        <v>Over 12 months</v>
      </c>
      <c r="W3033">
        <v>26.786081943586577</v>
      </c>
      <c r="X3033" t="str">
        <f>IF(Table1[[#This Row],[MonthlyCharges]] &lt;= 50, "Low", IF(Table1[[#This Row],[MonthlyCharges]] &lt;= 100, "Medium", "High"))</f>
        <v>Medium</v>
      </c>
    </row>
    <row r="3034" spans="1:24" x14ac:dyDescent="0.3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 t="str">
        <f>IF(Table1[[#This Row],[tenure]]&lt;= 6, "0-6 months", IF(Table1[[#This Row],[tenure]] &lt;= 12, "6-12 months", "Over 12 months"))</f>
        <v>Over 12 months</v>
      </c>
      <c r="W3034">
        <v>26.786081943586577</v>
      </c>
      <c r="X3034" t="str">
        <f>IF(Table1[[#This Row],[MonthlyCharges]] &lt;= 50, "Low", IF(Table1[[#This Row],[MonthlyCharges]] &lt;= 100, "Medium", "High"))</f>
        <v>Low</v>
      </c>
    </row>
    <row r="3035" spans="1:24" x14ac:dyDescent="0.3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 t="str">
        <f>IF(Table1[[#This Row],[tenure]]&lt;= 6, "0-6 months", IF(Table1[[#This Row],[tenure]] &lt;= 12, "6-12 months", "Over 12 months"))</f>
        <v>Over 12 months</v>
      </c>
      <c r="W3035">
        <v>26.786081943586577</v>
      </c>
      <c r="X3035" t="str">
        <f>IF(Table1[[#This Row],[MonthlyCharges]] &lt;= 50, "Low", IF(Table1[[#This Row],[MonthlyCharges]] &lt;= 100, "Medium", "High"))</f>
        <v>High</v>
      </c>
    </row>
    <row r="3036" spans="1:24" x14ac:dyDescent="0.3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 t="str">
        <f>IF(Table1[[#This Row],[tenure]]&lt;= 6, "0-6 months", IF(Table1[[#This Row],[tenure]] &lt;= 12, "6-12 months", "Over 12 months"))</f>
        <v>0-6 months</v>
      </c>
      <c r="W3036">
        <v>26.941255908170152</v>
      </c>
      <c r="X3036" t="str">
        <f>IF(Table1[[#This Row],[MonthlyCharges]] &lt;= 50, "Low", IF(Table1[[#This Row],[MonthlyCharges]] &lt;= 100, "Medium", "High"))</f>
        <v>Medium</v>
      </c>
    </row>
    <row r="3037" spans="1:24" x14ac:dyDescent="0.3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 t="str">
        <f>IF(Table1[[#This Row],[tenure]]&lt;= 6, "0-6 months", IF(Table1[[#This Row],[tenure]] &lt;= 12, "6-12 months", "Over 12 months"))</f>
        <v>Over 12 months</v>
      </c>
      <c r="W3037">
        <v>26.786081943586577</v>
      </c>
      <c r="X3037" t="str">
        <f>IF(Table1[[#This Row],[MonthlyCharges]] &lt;= 50, "Low", IF(Table1[[#This Row],[MonthlyCharges]] &lt;= 100, "Medium", "High"))</f>
        <v>Medium</v>
      </c>
    </row>
    <row r="3038" spans="1:24" x14ac:dyDescent="0.3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 t="str">
        <f>IF(Table1[[#This Row],[tenure]]&lt;= 6, "0-6 months", IF(Table1[[#This Row],[tenure]] &lt;= 12, "6-12 months", "Over 12 months"))</f>
        <v>Over 12 months</v>
      </c>
      <c r="W3038">
        <v>26.786081943586577</v>
      </c>
      <c r="X3038" t="str">
        <f>IF(Table1[[#This Row],[MonthlyCharges]] &lt;= 50, "Low", IF(Table1[[#This Row],[MonthlyCharges]] &lt;= 100, "Medium", "High"))</f>
        <v>Low</v>
      </c>
    </row>
    <row r="3039" spans="1:24" x14ac:dyDescent="0.3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 t="str">
        <f>IF(Table1[[#This Row],[tenure]]&lt;= 6, "0-6 months", IF(Table1[[#This Row],[tenure]] &lt;= 12, "6-12 months", "Over 12 months"))</f>
        <v>Over 12 months</v>
      </c>
      <c r="W3039">
        <v>26.786081943586577</v>
      </c>
      <c r="X3039" t="str">
        <f>IF(Table1[[#This Row],[MonthlyCharges]] &lt;= 50, "Low", IF(Table1[[#This Row],[MonthlyCharges]] &lt;= 100, "Medium", "High"))</f>
        <v>Low</v>
      </c>
    </row>
    <row r="3040" spans="1:24" x14ac:dyDescent="0.3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 t="str">
        <f>IF(Table1[[#This Row],[tenure]]&lt;= 6, "0-6 months", IF(Table1[[#This Row],[tenure]] &lt;= 12, "6-12 months", "Over 12 months"))</f>
        <v>Over 12 months</v>
      </c>
      <c r="W3040">
        <v>26.786081943586577</v>
      </c>
      <c r="X3040" t="str">
        <f>IF(Table1[[#This Row],[MonthlyCharges]] &lt;= 50, "Low", IF(Table1[[#This Row],[MonthlyCharges]] &lt;= 100, "Medium", "High"))</f>
        <v>High</v>
      </c>
    </row>
    <row r="3041" spans="1:24" x14ac:dyDescent="0.3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 t="str">
        <f>IF(Table1[[#This Row],[tenure]]&lt;= 6, "0-6 months", IF(Table1[[#This Row],[tenure]] &lt;= 12, "6-12 months", "Over 12 months"))</f>
        <v>Over 12 months</v>
      </c>
      <c r="W3041">
        <v>26.786081943586577</v>
      </c>
      <c r="X3041" t="str">
        <f>IF(Table1[[#This Row],[MonthlyCharges]] &lt;= 50, "Low", IF(Table1[[#This Row],[MonthlyCharges]] &lt;= 100, "Medium", "High"))</f>
        <v>Medium</v>
      </c>
    </row>
    <row r="3042" spans="1:24" x14ac:dyDescent="0.3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 t="str">
        <f>IF(Table1[[#This Row],[tenure]]&lt;= 6, "0-6 months", IF(Table1[[#This Row],[tenure]] &lt;= 12, "6-12 months", "Over 12 months"))</f>
        <v>Over 12 months</v>
      </c>
      <c r="W3042">
        <v>26.786081943586577</v>
      </c>
      <c r="X3042" t="str">
        <f>IF(Table1[[#This Row],[MonthlyCharges]] &lt;= 50, "Low", IF(Table1[[#This Row],[MonthlyCharges]] &lt;= 100, "Medium", "High"))</f>
        <v>High</v>
      </c>
    </row>
    <row r="3043" spans="1:24" x14ac:dyDescent="0.3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 t="str">
        <f>IF(Table1[[#This Row],[tenure]]&lt;= 6, "0-6 months", IF(Table1[[#This Row],[tenure]] &lt;= 12, "6-12 months", "Over 12 months"))</f>
        <v>0-6 months</v>
      </c>
      <c r="W3043">
        <v>26.941255908170152</v>
      </c>
      <c r="X3043" t="str">
        <f>IF(Table1[[#This Row],[MonthlyCharges]] &lt;= 50, "Low", IF(Table1[[#This Row],[MonthlyCharges]] &lt;= 100, "Medium", "High"))</f>
        <v>Low</v>
      </c>
    </row>
    <row r="3044" spans="1:24" x14ac:dyDescent="0.3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 t="str">
        <f>IF(Table1[[#This Row],[tenure]]&lt;= 6, "0-6 months", IF(Table1[[#This Row],[tenure]] &lt;= 12, "6-12 months", "Over 12 months"))</f>
        <v>Over 12 months</v>
      </c>
      <c r="W3044">
        <v>26.786081943586577</v>
      </c>
      <c r="X3044" t="str">
        <f>IF(Table1[[#This Row],[MonthlyCharges]] &lt;= 50, "Low", IF(Table1[[#This Row],[MonthlyCharges]] &lt;= 100, "Medium", "High"))</f>
        <v>Low</v>
      </c>
    </row>
    <row r="3045" spans="1:24" x14ac:dyDescent="0.3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 t="str">
        <f>IF(Table1[[#This Row],[tenure]]&lt;= 6, "0-6 months", IF(Table1[[#This Row],[tenure]] &lt;= 12, "6-12 months", "Over 12 months"))</f>
        <v>0-6 months</v>
      </c>
      <c r="W3045">
        <v>26.941255908170152</v>
      </c>
      <c r="X3045" t="str">
        <f>IF(Table1[[#This Row],[MonthlyCharges]] &lt;= 50, "Low", IF(Table1[[#This Row],[MonthlyCharges]] &lt;= 100, "Medium", "High"))</f>
        <v>Low</v>
      </c>
    </row>
    <row r="3046" spans="1:24" x14ac:dyDescent="0.3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 t="str">
        <f>IF(Table1[[#This Row],[tenure]]&lt;= 6, "0-6 months", IF(Table1[[#This Row],[tenure]] &lt;= 12, "6-12 months", "Over 12 months"))</f>
        <v>0-6 months</v>
      </c>
      <c r="W3046">
        <v>26.941255908170152</v>
      </c>
      <c r="X3046" t="str">
        <f>IF(Table1[[#This Row],[MonthlyCharges]] &lt;= 50, "Low", IF(Table1[[#This Row],[MonthlyCharges]] &lt;= 100, "Medium", "High"))</f>
        <v>Low</v>
      </c>
    </row>
    <row r="3047" spans="1:24" x14ac:dyDescent="0.3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 t="str">
        <f>IF(Table1[[#This Row],[tenure]]&lt;= 6, "0-6 months", IF(Table1[[#This Row],[tenure]] &lt;= 12, "6-12 months", "Over 12 months"))</f>
        <v>Over 12 months</v>
      </c>
      <c r="W3047">
        <v>26.786081943586577</v>
      </c>
      <c r="X3047" t="str">
        <f>IF(Table1[[#This Row],[MonthlyCharges]] &lt;= 50, "Low", IF(Table1[[#This Row],[MonthlyCharges]] &lt;= 100, "Medium", "High"))</f>
        <v>Medium</v>
      </c>
    </row>
    <row r="3048" spans="1:24" x14ac:dyDescent="0.3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 t="str">
        <f>IF(Table1[[#This Row],[tenure]]&lt;= 6, "0-6 months", IF(Table1[[#This Row],[tenure]] &lt;= 12, "6-12 months", "Over 12 months"))</f>
        <v>Over 12 months</v>
      </c>
      <c r="W3048">
        <v>26.786081943586577</v>
      </c>
      <c r="X3048" t="str">
        <f>IF(Table1[[#This Row],[MonthlyCharges]] &lt;= 50, "Low", IF(Table1[[#This Row],[MonthlyCharges]] &lt;= 100, "Medium", "High"))</f>
        <v>High</v>
      </c>
    </row>
    <row r="3049" spans="1:24" x14ac:dyDescent="0.3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 t="str">
        <f>IF(Table1[[#This Row],[tenure]]&lt;= 6, "0-6 months", IF(Table1[[#This Row],[tenure]] &lt;= 12, "6-12 months", "Over 12 months"))</f>
        <v>Over 12 months</v>
      </c>
      <c r="W3049">
        <v>26.786081943586577</v>
      </c>
      <c r="X3049" t="str">
        <f>IF(Table1[[#This Row],[MonthlyCharges]] &lt;= 50, "Low", IF(Table1[[#This Row],[MonthlyCharges]] &lt;= 100, "Medium", "High"))</f>
        <v>Medium</v>
      </c>
    </row>
    <row r="3050" spans="1:24" x14ac:dyDescent="0.3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 t="str">
        <f>IF(Table1[[#This Row],[tenure]]&lt;= 6, "0-6 months", IF(Table1[[#This Row],[tenure]] &lt;= 12, "6-12 months", "Over 12 months"))</f>
        <v>0-6 months</v>
      </c>
      <c r="W3050">
        <v>26.941255908170152</v>
      </c>
      <c r="X3050" t="str">
        <f>IF(Table1[[#This Row],[MonthlyCharges]] &lt;= 50, "Low", IF(Table1[[#This Row],[MonthlyCharges]] &lt;= 100, "Medium", "High"))</f>
        <v>Low</v>
      </c>
    </row>
    <row r="3051" spans="1:24" x14ac:dyDescent="0.3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 t="str">
        <f>IF(Table1[[#This Row],[tenure]]&lt;= 6, "0-6 months", IF(Table1[[#This Row],[tenure]] &lt;= 12, "6-12 months", "Over 12 months"))</f>
        <v>0-6 months</v>
      </c>
      <c r="W3051">
        <v>26.941255908170152</v>
      </c>
      <c r="X3051" t="str">
        <f>IF(Table1[[#This Row],[MonthlyCharges]] &lt;= 50, "Low", IF(Table1[[#This Row],[MonthlyCharges]] &lt;= 100, "Medium", "High"))</f>
        <v>Low</v>
      </c>
    </row>
    <row r="3052" spans="1:24" x14ac:dyDescent="0.3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 t="str">
        <f>IF(Table1[[#This Row],[tenure]]&lt;= 6, "0-6 months", IF(Table1[[#This Row],[tenure]] &lt;= 12, "6-12 months", "Over 12 months"))</f>
        <v>0-6 months</v>
      </c>
      <c r="W3052">
        <v>26.941255908170152</v>
      </c>
      <c r="X3052" t="str">
        <f>IF(Table1[[#This Row],[MonthlyCharges]] &lt;= 50, "Low", IF(Table1[[#This Row],[MonthlyCharges]] &lt;= 100, "Medium", "High"))</f>
        <v>Medium</v>
      </c>
    </row>
    <row r="3053" spans="1:24" x14ac:dyDescent="0.3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 t="str">
        <f>IF(Table1[[#This Row],[tenure]]&lt;= 6, "0-6 months", IF(Table1[[#This Row],[tenure]] &lt;= 12, "6-12 months", "Over 12 months"))</f>
        <v>Over 12 months</v>
      </c>
      <c r="W3053">
        <v>26.786081943586577</v>
      </c>
      <c r="X3053" t="str">
        <f>IF(Table1[[#This Row],[MonthlyCharges]] &lt;= 50, "Low", IF(Table1[[#This Row],[MonthlyCharges]] &lt;= 100, "Medium", "High"))</f>
        <v>Medium</v>
      </c>
    </row>
    <row r="3054" spans="1:24" x14ac:dyDescent="0.3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 t="str">
        <f>IF(Table1[[#This Row],[tenure]]&lt;= 6, "0-6 months", IF(Table1[[#This Row],[tenure]] &lt;= 12, "6-12 months", "Over 12 months"))</f>
        <v>Over 12 months</v>
      </c>
      <c r="W3054">
        <v>26.786081943586577</v>
      </c>
      <c r="X3054" t="str">
        <f>IF(Table1[[#This Row],[MonthlyCharges]] &lt;= 50, "Low", IF(Table1[[#This Row],[MonthlyCharges]] &lt;= 100, "Medium", "High"))</f>
        <v>Medium</v>
      </c>
    </row>
    <row r="3055" spans="1:24" x14ac:dyDescent="0.3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 t="str">
        <f>IF(Table1[[#This Row],[tenure]]&lt;= 6, "0-6 months", IF(Table1[[#This Row],[tenure]] &lt;= 12, "6-12 months", "Over 12 months"))</f>
        <v>Over 12 months</v>
      </c>
      <c r="W3055">
        <v>26.786081943586577</v>
      </c>
      <c r="X3055" t="str">
        <f>IF(Table1[[#This Row],[MonthlyCharges]] &lt;= 50, "Low", IF(Table1[[#This Row],[MonthlyCharges]] &lt;= 100, "Medium", "High"))</f>
        <v>High</v>
      </c>
    </row>
    <row r="3056" spans="1:24" x14ac:dyDescent="0.3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 t="str">
        <f>IF(Table1[[#This Row],[tenure]]&lt;= 6, "0-6 months", IF(Table1[[#This Row],[tenure]] &lt;= 12, "6-12 months", "Over 12 months"))</f>
        <v>Over 12 months</v>
      </c>
      <c r="W3056">
        <v>26.786081943586577</v>
      </c>
      <c r="X3056" t="str">
        <f>IF(Table1[[#This Row],[MonthlyCharges]] &lt;= 50, "Low", IF(Table1[[#This Row],[MonthlyCharges]] &lt;= 100, "Medium", "High"))</f>
        <v>High</v>
      </c>
    </row>
    <row r="3057" spans="1:24" x14ac:dyDescent="0.3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 t="str">
        <f>IF(Table1[[#This Row],[tenure]]&lt;= 6, "0-6 months", IF(Table1[[#This Row],[tenure]] &lt;= 12, "6-12 months", "Over 12 months"))</f>
        <v>Over 12 months</v>
      </c>
      <c r="W3057">
        <v>26.786081943586577</v>
      </c>
      <c r="X3057" t="str">
        <f>IF(Table1[[#This Row],[MonthlyCharges]] &lt;= 50, "Low", IF(Table1[[#This Row],[MonthlyCharges]] &lt;= 100, "Medium", "High"))</f>
        <v>Medium</v>
      </c>
    </row>
    <row r="3058" spans="1:24" x14ac:dyDescent="0.3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 t="str">
        <f>IF(Table1[[#This Row],[tenure]]&lt;= 6, "0-6 months", IF(Table1[[#This Row],[tenure]] &lt;= 12, "6-12 months", "Over 12 months"))</f>
        <v>Over 12 months</v>
      </c>
      <c r="W3058">
        <v>26.786081943586577</v>
      </c>
      <c r="X3058" t="str">
        <f>IF(Table1[[#This Row],[MonthlyCharges]] &lt;= 50, "Low", IF(Table1[[#This Row],[MonthlyCharges]] &lt;= 100, "Medium", "High"))</f>
        <v>Medium</v>
      </c>
    </row>
    <row r="3059" spans="1:24" x14ac:dyDescent="0.3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 t="str">
        <f>IF(Table1[[#This Row],[tenure]]&lt;= 6, "0-6 months", IF(Table1[[#This Row],[tenure]] &lt;= 12, "6-12 months", "Over 12 months"))</f>
        <v>Over 12 months</v>
      </c>
      <c r="W3059">
        <v>26.786081943586577</v>
      </c>
      <c r="X3059" t="str">
        <f>IF(Table1[[#This Row],[MonthlyCharges]] &lt;= 50, "Low", IF(Table1[[#This Row],[MonthlyCharges]] &lt;= 100, "Medium", "High"))</f>
        <v>Low</v>
      </c>
    </row>
    <row r="3060" spans="1:24" x14ac:dyDescent="0.3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 t="str">
        <f>IF(Table1[[#This Row],[tenure]]&lt;= 6, "0-6 months", IF(Table1[[#This Row],[tenure]] &lt;= 12, "6-12 months", "Over 12 months"))</f>
        <v>Over 12 months</v>
      </c>
      <c r="W3060">
        <v>26.786081943586577</v>
      </c>
      <c r="X3060" t="str">
        <f>IF(Table1[[#This Row],[MonthlyCharges]] &lt;= 50, "Low", IF(Table1[[#This Row],[MonthlyCharges]] &lt;= 100, "Medium", "High"))</f>
        <v>Medium</v>
      </c>
    </row>
    <row r="3061" spans="1:24" x14ac:dyDescent="0.3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 t="str">
        <f>IF(Table1[[#This Row],[tenure]]&lt;= 6, "0-6 months", IF(Table1[[#This Row],[tenure]] &lt;= 12, "6-12 months", "Over 12 months"))</f>
        <v>Over 12 months</v>
      </c>
      <c r="W3061">
        <v>26.786081943586577</v>
      </c>
      <c r="X3061" t="str">
        <f>IF(Table1[[#This Row],[MonthlyCharges]] &lt;= 50, "Low", IF(Table1[[#This Row],[MonthlyCharges]] &lt;= 100, "Medium", "High"))</f>
        <v>Low</v>
      </c>
    </row>
    <row r="3062" spans="1:24" x14ac:dyDescent="0.3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 t="str">
        <f>IF(Table1[[#This Row],[tenure]]&lt;= 6, "0-6 months", IF(Table1[[#This Row],[tenure]] &lt;= 12, "6-12 months", "Over 12 months"))</f>
        <v>Over 12 months</v>
      </c>
      <c r="W3062">
        <v>26.786081943586577</v>
      </c>
      <c r="X3062" t="str">
        <f>IF(Table1[[#This Row],[MonthlyCharges]] &lt;= 50, "Low", IF(Table1[[#This Row],[MonthlyCharges]] &lt;= 100, "Medium", "High"))</f>
        <v>Low</v>
      </c>
    </row>
    <row r="3063" spans="1:24" x14ac:dyDescent="0.3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 t="str">
        <f>IF(Table1[[#This Row],[tenure]]&lt;= 6, "0-6 months", IF(Table1[[#This Row],[tenure]] &lt;= 12, "6-12 months", "Over 12 months"))</f>
        <v>Over 12 months</v>
      </c>
      <c r="W3063">
        <v>26.786081943586577</v>
      </c>
      <c r="X3063" t="str">
        <f>IF(Table1[[#This Row],[MonthlyCharges]] &lt;= 50, "Low", IF(Table1[[#This Row],[MonthlyCharges]] &lt;= 100, "Medium", "High"))</f>
        <v>High</v>
      </c>
    </row>
    <row r="3064" spans="1:24" x14ac:dyDescent="0.3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 t="str">
        <f>IF(Table1[[#This Row],[tenure]]&lt;= 6, "0-6 months", IF(Table1[[#This Row],[tenure]] &lt;= 12, "6-12 months", "Over 12 months"))</f>
        <v>Over 12 months</v>
      </c>
      <c r="W3064">
        <v>26.786081943586577</v>
      </c>
      <c r="X3064" t="str">
        <f>IF(Table1[[#This Row],[MonthlyCharges]] &lt;= 50, "Low", IF(Table1[[#This Row],[MonthlyCharges]] &lt;= 100, "Medium", "High"))</f>
        <v>Low</v>
      </c>
    </row>
    <row r="3065" spans="1:24" x14ac:dyDescent="0.3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 t="str">
        <f>IF(Table1[[#This Row],[tenure]]&lt;= 6, "0-6 months", IF(Table1[[#This Row],[tenure]] &lt;= 12, "6-12 months", "Over 12 months"))</f>
        <v>Over 12 months</v>
      </c>
      <c r="W3065">
        <v>26.786081943586577</v>
      </c>
      <c r="X3065" t="str">
        <f>IF(Table1[[#This Row],[MonthlyCharges]] &lt;= 50, "Low", IF(Table1[[#This Row],[MonthlyCharges]] &lt;= 100, "Medium", "High"))</f>
        <v>High</v>
      </c>
    </row>
    <row r="3066" spans="1:24" x14ac:dyDescent="0.3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 t="str">
        <f>IF(Table1[[#This Row],[tenure]]&lt;= 6, "0-6 months", IF(Table1[[#This Row],[tenure]] &lt;= 12, "6-12 months", "Over 12 months"))</f>
        <v>Over 12 months</v>
      </c>
      <c r="W3066">
        <v>26.786081943586577</v>
      </c>
      <c r="X3066" t="str">
        <f>IF(Table1[[#This Row],[MonthlyCharges]] &lt;= 50, "Low", IF(Table1[[#This Row],[MonthlyCharges]] &lt;= 100, "Medium", "High"))</f>
        <v>Medium</v>
      </c>
    </row>
    <row r="3067" spans="1:24" x14ac:dyDescent="0.3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 t="str">
        <f>IF(Table1[[#This Row],[tenure]]&lt;= 6, "0-6 months", IF(Table1[[#This Row],[tenure]] &lt;= 12, "6-12 months", "Over 12 months"))</f>
        <v>0-6 months</v>
      </c>
      <c r="W3067">
        <v>26.941255908170152</v>
      </c>
      <c r="X3067" t="str">
        <f>IF(Table1[[#This Row],[MonthlyCharges]] &lt;= 50, "Low", IF(Table1[[#This Row],[MonthlyCharges]] &lt;= 100, "Medium", "High"))</f>
        <v>Low</v>
      </c>
    </row>
    <row r="3068" spans="1:24" x14ac:dyDescent="0.3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 t="str">
        <f>IF(Table1[[#This Row],[tenure]]&lt;= 6, "0-6 months", IF(Table1[[#This Row],[tenure]] &lt;= 12, "6-12 months", "Over 12 months"))</f>
        <v>6-12 months</v>
      </c>
      <c r="W3068">
        <v>23.971631205673759</v>
      </c>
      <c r="X3068" t="str">
        <f>IF(Table1[[#This Row],[MonthlyCharges]] &lt;= 50, "Low", IF(Table1[[#This Row],[MonthlyCharges]] &lt;= 100, "Medium", "High"))</f>
        <v>Medium</v>
      </c>
    </row>
    <row r="3069" spans="1:24" x14ac:dyDescent="0.3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 t="str">
        <f>IF(Table1[[#This Row],[tenure]]&lt;= 6, "0-6 months", IF(Table1[[#This Row],[tenure]] &lt;= 12, "6-12 months", "Over 12 months"))</f>
        <v>0-6 months</v>
      </c>
      <c r="W3069">
        <v>26.941255908170152</v>
      </c>
      <c r="X3069" t="str">
        <f>IF(Table1[[#This Row],[MonthlyCharges]] &lt;= 50, "Low", IF(Table1[[#This Row],[MonthlyCharges]] &lt;= 100, "Medium", "High"))</f>
        <v>Medium</v>
      </c>
    </row>
    <row r="3070" spans="1:24" x14ac:dyDescent="0.3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 t="str">
        <f>IF(Table1[[#This Row],[tenure]]&lt;= 6, "0-6 months", IF(Table1[[#This Row],[tenure]] &lt;= 12, "6-12 months", "Over 12 months"))</f>
        <v>Over 12 months</v>
      </c>
      <c r="W3070">
        <v>26.786081943586577</v>
      </c>
      <c r="X3070" t="str">
        <f>IF(Table1[[#This Row],[MonthlyCharges]] &lt;= 50, "Low", IF(Table1[[#This Row],[MonthlyCharges]] &lt;= 100, "Medium", "High"))</f>
        <v>Medium</v>
      </c>
    </row>
    <row r="3071" spans="1:24" x14ac:dyDescent="0.3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 t="str">
        <f>IF(Table1[[#This Row],[tenure]]&lt;= 6, "0-6 months", IF(Table1[[#This Row],[tenure]] &lt;= 12, "6-12 months", "Over 12 months"))</f>
        <v>6-12 months</v>
      </c>
      <c r="W3071">
        <v>23.971631205673759</v>
      </c>
      <c r="X3071" t="str">
        <f>IF(Table1[[#This Row],[MonthlyCharges]] &lt;= 50, "Low", IF(Table1[[#This Row],[MonthlyCharges]] &lt;= 100, "Medium", "High"))</f>
        <v>Low</v>
      </c>
    </row>
    <row r="3072" spans="1:24" x14ac:dyDescent="0.3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 t="str">
        <f>IF(Table1[[#This Row],[tenure]]&lt;= 6, "0-6 months", IF(Table1[[#This Row],[tenure]] &lt;= 12, "6-12 months", "Over 12 months"))</f>
        <v>0-6 months</v>
      </c>
      <c r="W3072">
        <v>26.941255908170152</v>
      </c>
      <c r="X3072" t="str">
        <f>IF(Table1[[#This Row],[MonthlyCharges]] &lt;= 50, "Low", IF(Table1[[#This Row],[MonthlyCharges]] &lt;= 100, "Medium", "High"))</f>
        <v>Medium</v>
      </c>
    </row>
    <row r="3073" spans="1:24" x14ac:dyDescent="0.3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 t="str">
        <f>IF(Table1[[#This Row],[tenure]]&lt;= 6, "0-6 months", IF(Table1[[#This Row],[tenure]] &lt;= 12, "6-12 months", "Over 12 months"))</f>
        <v>Over 12 months</v>
      </c>
      <c r="W3073">
        <v>26.786081943586577</v>
      </c>
      <c r="X3073" t="str">
        <f>IF(Table1[[#This Row],[MonthlyCharges]] &lt;= 50, "Low", IF(Table1[[#This Row],[MonthlyCharges]] &lt;= 100, "Medium", "High"))</f>
        <v>Medium</v>
      </c>
    </row>
    <row r="3074" spans="1:24" x14ac:dyDescent="0.3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 t="str">
        <f>IF(Table1[[#This Row],[tenure]]&lt;= 6, "0-6 months", IF(Table1[[#This Row],[tenure]] &lt;= 12, "6-12 months", "Over 12 months"))</f>
        <v>Over 12 months</v>
      </c>
      <c r="W3074">
        <v>26.786081943586577</v>
      </c>
      <c r="X3074" t="str">
        <f>IF(Table1[[#This Row],[MonthlyCharges]] &lt;= 50, "Low", IF(Table1[[#This Row],[MonthlyCharges]] &lt;= 100, "Medium", "High"))</f>
        <v>Medium</v>
      </c>
    </row>
    <row r="3075" spans="1:24" x14ac:dyDescent="0.3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 t="str">
        <f>IF(Table1[[#This Row],[tenure]]&lt;= 6, "0-6 months", IF(Table1[[#This Row],[tenure]] &lt;= 12, "6-12 months", "Over 12 months"))</f>
        <v>Over 12 months</v>
      </c>
      <c r="W3075">
        <v>26.786081943586577</v>
      </c>
      <c r="X3075" t="str">
        <f>IF(Table1[[#This Row],[MonthlyCharges]] &lt;= 50, "Low", IF(Table1[[#This Row],[MonthlyCharges]] &lt;= 100, "Medium", "High"))</f>
        <v>Medium</v>
      </c>
    </row>
    <row r="3076" spans="1:24" x14ac:dyDescent="0.3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 t="str">
        <f>IF(Table1[[#This Row],[tenure]]&lt;= 6, "0-6 months", IF(Table1[[#This Row],[tenure]] &lt;= 12, "6-12 months", "Over 12 months"))</f>
        <v>Over 12 months</v>
      </c>
      <c r="W3076">
        <v>26.786081943586577</v>
      </c>
      <c r="X3076" t="str">
        <f>IF(Table1[[#This Row],[MonthlyCharges]] &lt;= 50, "Low", IF(Table1[[#This Row],[MonthlyCharges]] &lt;= 100, "Medium", "High"))</f>
        <v>Medium</v>
      </c>
    </row>
    <row r="3077" spans="1:24" x14ac:dyDescent="0.3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 t="str">
        <f>IF(Table1[[#This Row],[tenure]]&lt;= 6, "0-6 months", IF(Table1[[#This Row],[tenure]] &lt;= 12, "6-12 months", "Over 12 months"))</f>
        <v>Over 12 months</v>
      </c>
      <c r="W3077">
        <v>26.786081943586577</v>
      </c>
      <c r="X3077" t="str">
        <f>IF(Table1[[#This Row],[MonthlyCharges]] &lt;= 50, "Low", IF(Table1[[#This Row],[MonthlyCharges]] &lt;= 100, "Medium", "High"))</f>
        <v>High</v>
      </c>
    </row>
    <row r="3078" spans="1:24" x14ac:dyDescent="0.3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 t="str">
        <f>IF(Table1[[#This Row],[tenure]]&lt;= 6, "0-6 months", IF(Table1[[#This Row],[tenure]] &lt;= 12, "6-12 months", "Over 12 months"))</f>
        <v>0-6 months</v>
      </c>
      <c r="W3078">
        <v>26.941255908170152</v>
      </c>
      <c r="X3078" t="str">
        <f>IF(Table1[[#This Row],[MonthlyCharges]] &lt;= 50, "Low", IF(Table1[[#This Row],[MonthlyCharges]] &lt;= 100, "Medium", "High"))</f>
        <v>Medium</v>
      </c>
    </row>
    <row r="3079" spans="1:24" x14ac:dyDescent="0.3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 t="str">
        <f>IF(Table1[[#This Row],[tenure]]&lt;= 6, "0-6 months", IF(Table1[[#This Row],[tenure]] &lt;= 12, "6-12 months", "Over 12 months"))</f>
        <v>Over 12 months</v>
      </c>
      <c r="W3079">
        <v>26.786081943586577</v>
      </c>
      <c r="X3079" t="str">
        <f>IF(Table1[[#This Row],[MonthlyCharges]] &lt;= 50, "Low", IF(Table1[[#This Row],[MonthlyCharges]] &lt;= 100, "Medium", "High"))</f>
        <v>Medium</v>
      </c>
    </row>
    <row r="3080" spans="1:24" x14ac:dyDescent="0.3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 t="str">
        <f>IF(Table1[[#This Row],[tenure]]&lt;= 6, "0-6 months", IF(Table1[[#This Row],[tenure]] &lt;= 12, "6-12 months", "Over 12 months"))</f>
        <v>0-6 months</v>
      </c>
      <c r="W3080">
        <v>26.941255908170152</v>
      </c>
      <c r="X3080" t="str">
        <f>IF(Table1[[#This Row],[MonthlyCharges]] &lt;= 50, "Low", IF(Table1[[#This Row],[MonthlyCharges]] &lt;= 100, "Medium", "High"))</f>
        <v>Medium</v>
      </c>
    </row>
    <row r="3081" spans="1:24" x14ac:dyDescent="0.3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 t="str">
        <f>IF(Table1[[#This Row],[tenure]]&lt;= 6, "0-6 months", IF(Table1[[#This Row],[tenure]] &lt;= 12, "6-12 months", "Over 12 months"))</f>
        <v>0-6 months</v>
      </c>
      <c r="W3081">
        <v>26.941255908170152</v>
      </c>
      <c r="X3081" t="str">
        <f>IF(Table1[[#This Row],[MonthlyCharges]] &lt;= 50, "Low", IF(Table1[[#This Row],[MonthlyCharges]] &lt;= 100, "Medium", "High"))</f>
        <v>Medium</v>
      </c>
    </row>
    <row r="3082" spans="1:24" x14ac:dyDescent="0.3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 t="str">
        <f>IF(Table1[[#This Row],[tenure]]&lt;= 6, "0-6 months", IF(Table1[[#This Row],[tenure]] &lt;= 12, "6-12 months", "Over 12 months"))</f>
        <v>0-6 months</v>
      </c>
      <c r="W3082">
        <v>26.941255908170152</v>
      </c>
      <c r="X3082" t="str">
        <f>IF(Table1[[#This Row],[MonthlyCharges]] &lt;= 50, "Low", IF(Table1[[#This Row],[MonthlyCharges]] &lt;= 100, "Medium", "High"))</f>
        <v>Low</v>
      </c>
    </row>
    <row r="3083" spans="1:24" x14ac:dyDescent="0.3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 t="str">
        <f>IF(Table1[[#This Row],[tenure]]&lt;= 6, "0-6 months", IF(Table1[[#This Row],[tenure]] &lt;= 12, "6-12 months", "Over 12 months"))</f>
        <v>0-6 months</v>
      </c>
      <c r="W3083">
        <v>26.941255908170152</v>
      </c>
      <c r="X3083" t="str">
        <f>IF(Table1[[#This Row],[MonthlyCharges]] &lt;= 50, "Low", IF(Table1[[#This Row],[MonthlyCharges]] &lt;= 100, "Medium", "High"))</f>
        <v>Medium</v>
      </c>
    </row>
    <row r="3084" spans="1:24" x14ac:dyDescent="0.3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 t="str">
        <f>IF(Table1[[#This Row],[tenure]]&lt;= 6, "0-6 months", IF(Table1[[#This Row],[tenure]] &lt;= 12, "6-12 months", "Over 12 months"))</f>
        <v>Over 12 months</v>
      </c>
      <c r="W3084">
        <v>26.786081943586577</v>
      </c>
      <c r="X3084" t="str">
        <f>IF(Table1[[#This Row],[MonthlyCharges]] &lt;= 50, "Low", IF(Table1[[#This Row],[MonthlyCharges]] &lt;= 100, "Medium", "High"))</f>
        <v>Medium</v>
      </c>
    </row>
    <row r="3085" spans="1:24" x14ac:dyDescent="0.3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 t="str">
        <f>IF(Table1[[#This Row],[tenure]]&lt;= 6, "0-6 months", IF(Table1[[#This Row],[tenure]] &lt;= 12, "6-12 months", "Over 12 months"))</f>
        <v>Over 12 months</v>
      </c>
      <c r="W3085">
        <v>26.786081943586577</v>
      </c>
      <c r="X3085" t="str">
        <f>IF(Table1[[#This Row],[MonthlyCharges]] &lt;= 50, "Low", IF(Table1[[#This Row],[MonthlyCharges]] &lt;= 100, "Medium", "High"))</f>
        <v>Low</v>
      </c>
    </row>
    <row r="3086" spans="1:24" x14ac:dyDescent="0.3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 t="str">
        <f>IF(Table1[[#This Row],[tenure]]&lt;= 6, "0-6 months", IF(Table1[[#This Row],[tenure]] &lt;= 12, "6-12 months", "Over 12 months"))</f>
        <v>6-12 months</v>
      </c>
      <c r="W3086">
        <v>23.971631205673759</v>
      </c>
      <c r="X3086" t="str">
        <f>IF(Table1[[#This Row],[MonthlyCharges]] &lt;= 50, "Low", IF(Table1[[#This Row],[MonthlyCharges]] &lt;= 100, "Medium", "High"))</f>
        <v>Low</v>
      </c>
    </row>
    <row r="3087" spans="1:24" x14ac:dyDescent="0.3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 t="str">
        <f>IF(Table1[[#This Row],[tenure]]&lt;= 6, "0-6 months", IF(Table1[[#This Row],[tenure]] &lt;= 12, "6-12 months", "Over 12 months"))</f>
        <v>0-6 months</v>
      </c>
      <c r="W3087">
        <v>26.941255908170152</v>
      </c>
      <c r="X3087" t="str">
        <f>IF(Table1[[#This Row],[MonthlyCharges]] &lt;= 50, "Low", IF(Table1[[#This Row],[MonthlyCharges]] &lt;= 100, "Medium", "High"))</f>
        <v>High</v>
      </c>
    </row>
    <row r="3088" spans="1:24" x14ac:dyDescent="0.3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 t="str">
        <f>IF(Table1[[#This Row],[tenure]]&lt;= 6, "0-6 months", IF(Table1[[#This Row],[tenure]] &lt;= 12, "6-12 months", "Over 12 months"))</f>
        <v>Over 12 months</v>
      </c>
      <c r="W3088">
        <v>26.786081943586577</v>
      </c>
      <c r="X3088" t="str">
        <f>IF(Table1[[#This Row],[MonthlyCharges]] &lt;= 50, "Low", IF(Table1[[#This Row],[MonthlyCharges]] &lt;= 100, "Medium", "High"))</f>
        <v>Medium</v>
      </c>
    </row>
    <row r="3089" spans="1:24" x14ac:dyDescent="0.3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 t="str">
        <f>IF(Table1[[#This Row],[tenure]]&lt;= 6, "0-6 months", IF(Table1[[#This Row],[tenure]] &lt;= 12, "6-12 months", "Over 12 months"))</f>
        <v>6-12 months</v>
      </c>
      <c r="W3089">
        <v>23.971631205673759</v>
      </c>
      <c r="X3089" t="str">
        <f>IF(Table1[[#This Row],[MonthlyCharges]] &lt;= 50, "Low", IF(Table1[[#This Row],[MonthlyCharges]] &lt;= 100, "Medium", "High"))</f>
        <v>Medium</v>
      </c>
    </row>
    <row r="3090" spans="1:24" x14ac:dyDescent="0.3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 t="str">
        <f>IF(Table1[[#This Row],[tenure]]&lt;= 6, "0-6 months", IF(Table1[[#This Row],[tenure]] &lt;= 12, "6-12 months", "Over 12 months"))</f>
        <v>Over 12 months</v>
      </c>
      <c r="W3090">
        <v>26.786081943586577</v>
      </c>
      <c r="X3090" t="str">
        <f>IF(Table1[[#This Row],[MonthlyCharges]] &lt;= 50, "Low", IF(Table1[[#This Row],[MonthlyCharges]] &lt;= 100, "Medium", "High"))</f>
        <v>Medium</v>
      </c>
    </row>
    <row r="3091" spans="1:24" x14ac:dyDescent="0.3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 t="str">
        <f>IF(Table1[[#This Row],[tenure]]&lt;= 6, "0-6 months", IF(Table1[[#This Row],[tenure]] &lt;= 12, "6-12 months", "Over 12 months"))</f>
        <v>Over 12 months</v>
      </c>
      <c r="W3091">
        <v>26.786081943586577</v>
      </c>
      <c r="X3091" t="str">
        <f>IF(Table1[[#This Row],[MonthlyCharges]] &lt;= 50, "Low", IF(Table1[[#This Row],[MonthlyCharges]] &lt;= 100, "Medium", "High"))</f>
        <v>Medium</v>
      </c>
    </row>
    <row r="3092" spans="1:24" x14ac:dyDescent="0.3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 t="str">
        <f>IF(Table1[[#This Row],[tenure]]&lt;= 6, "0-6 months", IF(Table1[[#This Row],[tenure]] &lt;= 12, "6-12 months", "Over 12 months"))</f>
        <v>0-6 months</v>
      </c>
      <c r="W3092">
        <v>26.941255908170152</v>
      </c>
      <c r="X3092" t="str">
        <f>IF(Table1[[#This Row],[MonthlyCharges]] &lt;= 50, "Low", IF(Table1[[#This Row],[MonthlyCharges]] &lt;= 100, "Medium", "High"))</f>
        <v>Medium</v>
      </c>
    </row>
    <row r="3093" spans="1:24" x14ac:dyDescent="0.3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 t="str">
        <f>IF(Table1[[#This Row],[tenure]]&lt;= 6, "0-6 months", IF(Table1[[#This Row],[tenure]] &lt;= 12, "6-12 months", "Over 12 months"))</f>
        <v>0-6 months</v>
      </c>
      <c r="W3093">
        <v>26.941255908170152</v>
      </c>
      <c r="X3093" t="str">
        <f>IF(Table1[[#This Row],[MonthlyCharges]] &lt;= 50, "Low", IF(Table1[[#This Row],[MonthlyCharges]] &lt;= 100, "Medium", "High"))</f>
        <v>Low</v>
      </c>
    </row>
    <row r="3094" spans="1:24" x14ac:dyDescent="0.3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 t="str">
        <f>IF(Table1[[#This Row],[tenure]]&lt;= 6, "0-6 months", IF(Table1[[#This Row],[tenure]] &lt;= 12, "6-12 months", "Over 12 months"))</f>
        <v>0-6 months</v>
      </c>
      <c r="W3094">
        <v>26.941255908170152</v>
      </c>
      <c r="X3094" t="str">
        <f>IF(Table1[[#This Row],[MonthlyCharges]] &lt;= 50, "Low", IF(Table1[[#This Row],[MonthlyCharges]] &lt;= 100, "Medium", "High"))</f>
        <v>Low</v>
      </c>
    </row>
    <row r="3095" spans="1:24" x14ac:dyDescent="0.3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 t="str">
        <f>IF(Table1[[#This Row],[tenure]]&lt;= 6, "0-6 months", IF(Table1[[#This Row],[tenure]] &lt;= 12, "6-12 months", "Over 12 months"))</f>
        <v>Over 12 months</v>
      </c>
      <c r="W3095">
        <v>26.786081943586577</v>
      </c>
      <c r="X3095" t="str">
        <f>IF(Table1[[#This Row],[MonthlyCharges]] &lt;= 50, "Low", IF(Table1[[#This Row],[MonthlyCharges]] &lt;= 100, "Medium", "High"))</f>
        <v>Medium</v>
      </c>
    </row>
    <row r="3096" spans="1:24" x14ac:dyDescent="0.3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 t="str">
        <f>IF(Table1[[#This Row],[tenure]]&lt;= 6, "0-6 months", IF(Table1[[#This Row],[tenure]] &lt;= 12, "6-12 months", "Over 12 months"))</f>
        <v>Over 12 months</v>
      </c>
      <c r="W3096">
        <v>26.786081943586577</v>
      </c>
      <c r="X3096" t="str">
        <f>IF(Table1[[#This Row],[MonthlyCharges]] &lt;= 50, "Low", IF(Table1[[#This Row],[MonthlyCharges]] &lt;= 100, "Medium", "High"))</f>
        <v>Medium</v>
      </c>
    </row>
    <row r="3097" spans="1:24" x14ac:dyDescent="0.3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 t="str">
        <f>IF(Table1[[#This Row],[tenure]]&lt;= 6, "0-6 months", IF(Table1[[#This Row],[tenure]] &lt;= 12, "6-12 months", "Over 12 months"))</f>
        <v>6-12 months</v>
      </c>
      <c r="W3097">
        <v>23.971631205673759</v>
      </c>
      <c r="X3097" t="str">
        <f>IF(Table1[[#This Row],[MonthlyCharges]] &lt;= 50, "Low", IF(Table1[[#This Row],[MonthlyCharges]] &lt;= 100, "Medium", "High"))</f>
        <v>Medium</v>
      </c>
    </row>
    <row r="3098" spans="1:24" x14ac:dyDescent="0.3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 t="str">
        <f>IF(Table1[[#This Row],[tenure]]&lt;= 6, "0-6 months", IF(Table1[[#This Row],[tenure]] &lt;= 12, "6-12 months", "Over 12 months"))</f>
        <v>Over 12 months</v>
      </c>
      <c r="W3098">
        <v>26.786081943586577</v>
      </c>
      <c r="X3098" t="str">
        <f>IF(Table1[[#This Row],[MonthlyCharges]] &lt;= 50, "Low", IF(Table1[[#This Row],[MonthlyCharges]] &lt;= 100, "Medium", "High"))</f>
        <v>Medium</v>
      </c>
    </row>
    <row r="3099" spans="1:24" x14ac:dyDescent="0.3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 t="str">
        <f>IF(Table1[[#This Row],[tenure]]&lt;= 6, "0-6 months", IF(Table1[[#This Row],[tenure]] &lt;= 12, "6-12 months", "Over 12 months"))</f>
        <v>0-6 months</v>
      </c>
      <c r="W3099">
        <v>26.941255908170152</v>
      </c>
      <c r="X3099" t="str">
        <f>IF(Table1[[#This Row],[MonthlyCharges]] &lt;= 50, "Low", IF(Table1[[#This Row],[MonthlyCharges]] &lt;= 100, "Medium", "High"))</f>
        <v>Low</v>
      </c>
    </row>
    <row r="3100" spans="1:24" x14ac:dyDescent="0.3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 t="str">
        <f>IF(Table1[[#This Row],[tenure]]&lt;= 6, "0-6 months", IF(Table1[[#This Row],[tenure]] &lt;= 12, "6-12 months", "Over 12 months"))</f>
        <v>Over 12 months</v>
      </c>
      <c r="W3100">
        <v>26.786081943586577</v>
      </c>
      <c r="X3100" t="str">
        <f>IF(Table1[[#This Row],[MonthlyCharges]] &lt;= 50, "Low", IF(Table1[[#This Row],[MonthlyCharges]] &lt;= 100, "Medium", "High"))</f>
        <v>Medium</v>
      </c>
    </row>
    <row r="3101" spans="1:24" x14ac:dyDescent="0.3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 t="str">
        <f>IF(Table1[[#This Row],[tenure]]&lt;= 6, "0-6 months", IF(Table1[[#This Row],[tenure]] &lt;= 12, "6-12 months", "Over 12 months"))</f>
        <v>Over 12 months</v>
      </c>
      <c r="W3101">
        <v>26.786081943586577</v>
      </c>
      <c r="X3101" t="str">
        <f>IF(Table1[[#This Row],[MonthlyCharges]] &lt;= 50, "Low", IF(Table1[[#This Row],[MonthlyCharges]] &lt;= 100, "Medium", "High"))</f>
        <v>Low</v>
      </c>
    </row>
    <row r="3102" spans="1:24" x14ac:dyDescent="0.3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 t="str">
        <f>IF(Table1[[#This Row],[tenure]]&lt;= 6, "0-6 months", IF(Table1[[#This Row],[tenure]] &lt;= 12, "6-12 months", "Over 12 months"))</f>
        <v>Over 12 months</v>
      </c>
      <c r="W3102">
        <v>26.786081943586577</v>
      </c>
      <c r="X3102" t="str">
        <f>IF(Table1[[#This Row],[MonthlyCharges]] &lt;= 50, "Low", IF(Table1[[#This Row],[MonthlyCharges]] &lt;= 100, "Medium", "High"))</f>
        <v>Medium</v>
      </c>
    </row>
    <row r="3103" spans="1:24" x14ac:dyDescent="0.3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 t="str">
        <f>IF(Table1[[#This Row],[tenure]]&lt;= 6, "0-6 months", IF(Table1[[#This Row],[tenure]] &lt;= 12, "6-12 months", "Over 12 months"))</f>
        <v>Over 12 months</v>
      </c>
      <c r="W3103">
        <v>26.786081943586577</v>
      </c>
      <c r="X3103" t="str">
        <f>IF(Table1[[#This Row],[MonthlyCharges]] &lt;= 50, "Low", IF(Table1[[#This Row],[MonthlyCharges]] &lt;= 100, "Medium", "High"))</f>
        <v>Medium</v>
      </c>
    </row>
    <row r="3104" spans="1:24" x14ac:dyDescent="0.3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 t="str">
        <f>IF(Table1[[#This Row],[tenure]]&lt;= 6, "0-6 months", IF(Table1[[#This Row],[tenure]] &lt;= 12, "6-12 months", "Over 12 months"))</f>
        <v>0-6 months</v>
      </c>
      <c r="W3104">
        <v>26.941255908170152</v>
      </c>
      <c r="X3104" t="str">
        <f>IF(Table1[[#This Row],[MonthlyCharges]] &lt;= 50, "Low", IF(Table1[[#This Row],[MonthlyCharges]] &lt;= 100, "Medium", "High"))</f>
        <v>Medium</v>
      </c>
    </row>
    <row r="3105" spans="1:24" x14ac:dyDescent="0.3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 t="str">
        <f>IF(Table1[[#This Row],[tenure]]&lt;= 6, "0-6 months", IF(Table1[[#This Row],[tenure]] &lt;= 12, "6-12 months", "Over 12 months"))</f>
        <v>0-6 months</v>
      </c>
      <c r="W3105">
        <v>26.941255908170152</v>
      </c>
      <c r="X3105" t="str">
        <f>IF(Table1[[#This Row],[MonthlyCharges]] &lt;= 50, "Low", IF(Table1[[#This Row],[MonthlyCharges]] &lt;= 100, "Medium", "High"))</f>
        <v>Low</v>
      </c>
    </row>
    <row r="3106" spans="1:24" x14ac:dyDescent="0.3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 t="str">
        <f>IF(Table1[[#This Row],[tenure]]&lt;= 6, "0-6 months", IF(Table1[[#This Row],[tenure]] &lt;= 12, "6-12 months", "Over 12 months"))</f>
        <v>6-12 months</v>
      </c>
      <c r="W3106">
        <v>23.971631205673759</v>
      </c>
      <c r="X3106" t="str">
        <f>IF(Table1[[#This Row],[MonthlyCharges]] &lt;= 50, "Low", IF(Table1[[#This Row],[MonthlyCharges]] &lt;= 100, "Medium", "High"))</f>
        <v>Medium</v>
      </c>
    </row>
    <row r="3107" spans="1:24" x14ac:dyDescent="0.3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 t="str">
        <f>IF(Table1[[#This Row],[tenure]]&lt;= 6, "0-6 months", IF(Table1[[#This Row],[tenure]] &lt;= 12, "6-12 months", "Over 12 months"))</f>
        <v>Over 12 months</v>
      </c>
      <c r="W3107">
        <v>26.786081943586577</v>
      </c>
      <c r="X3107" t="str">
        <f>IF(Table1[[#This Row],[MonthlyCharges]] &lt;= 50, "Low", IF(Table1[[#This Row],[MonthlyCharges]] &lt;= 100, "Medium", "High"))</f>
        <v>Low</v>
      </c>
    </row>
    <row r="3108" spans="1:24" x14ac:dyDescent="0.3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 t="str">
        <f>IF(Table1[[#This Row],[tenure]]&lt;= 6, "0-6 months", IF(Table1[[#This Row],[tenure]] &lt;= 12, "6-12 months", "Over 12 months"))</f>
        <v>Over 12 months</v>
      </c>
      <c r="W3108">
        <v>26.786081943586577</v>
      </c>
      <c r="X3108" t="str">
        <f>IF(Table1[[#This Row],[MonthlyCharges]] &lt;= 50, "Low", IF(Table1[[#This Row],[MonthlyCharges]] &lt;= 100, "Medium", "High"))</f>
        <v>Low</v>
      </c>
    </row>
    <row r="3109" spans="1:24" x14ac:dyDescent="0.3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 t="str">
        <f>IF(Table1[[#This Row],[tenure]]&lt;= 6, "0-6 months", IF(Table1[[#This Row],[tenure]] &lt;= 12, "6-12 months", "Over 12 months"))</f>
        <v>Over 12 months</v>
      </c>
      <c r="W3109">
        <v>26.786081943586577</v>
      </c>
      <c r="X3109" t="str">
        <f>IF(Table1[[#This Row],[MonthlyCharges]] &lt;= 50, "Low", IF(Table1[[#This Row],[MonthlyCharges]] &lt;= 100, "Medium", "High"))</f>
        <v>High</v>
      </c>
    </row>
    <row r="3110" spans="1:24" x14ac:dyDescent="0.3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 t="str">
        <f>IF(Table1[[#This Row],[tenure]]&lt;= 6, "0-6 months", IF(Table1[[#This Row],[tenure]] &lt;= 12, "6-12 months", "Over 12 months"))</f>
        <v>Over 12 months</v>
      </c>
      <c r="W3110">
        <v>26.786081943586577</v>
      </c>
      <c r="X3110" t="str">
        <f>IF(Table1[[#This Row],[MonthlyCharges]] &lt;= 50, "Low", IF(Table1[[#This Row],[MonthlyCharges]] &lt;= 100, "Medium", "High"))</f>
        <v>High</v>
      </c>
    </row>
    <row r="3111" spans="1:24" x14ac:dyDescent="0.3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 t="str">
        <f>IF(Table1[[#This Row],[tenure]]&lt;= 6, "0-6 months", IF(Table1[[#This Row],[tenure]] &lt;= 12, "6-12 months", "Over 12 months"))</f>
        <v>Over 12 months</v>
      </c>
      <c r="W3111">
        <v>26.786081943586577</v>
      </c>
      <c r="X3111" t="str">
        <f>IF(Table1[[#This Row],[MonthlyCharges]] &lt;= 50, "Low", IF(Table1[[#This Row],[MonthlyCharges]] &lt;= 100, "Medium", "High"))</f>
        <v>Low</v>
      </c>
    </row>
    <row r="3112" spans="1:24" x14ac:dyDescent="0.3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 t="str">
        <f>IF(Table1[[#This Row],[tenure]]&lt;= 6, "0-6 months", IF(Table1[[#This Row],[tenure]] &lt;= 12, "6-12 months", "Over 12 months"))</f>
        <v>0-6 months</v>
      </c>
      <c r="W3112">
        <v>26.941255908170152</v>
      </c>
      <c r="X3112" t="str">
        <f>IF(Table1[[#This Row],[MonthlyCharges]] &lt;= 50, "Low", IF(Table1[[#This Row],[MonthlyCharges]] &lt;= 100, "Medium", "High"))</f>
        <v>Low</v>
      </c>
    </row>
    <row r="3113" spans="1:24" x14ac:dyDescent="0.3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 t="str">
        <f>IF(Table1[[#This Row],[tenure]]&lt;= 6, "0-6 months", IF(Table1[[#This Row],[tenure]] &lt;= 12, "6-12 months", "Over 12 months"))</f>
        <v>Over 12 months</v>
      </c>
      <c r="W3113">
        <v>26.786081943586577</v>
      </c>
      <c r="X3113" t="str">
        <f>IF(Table1[[#This Row],[MonthlyCharges]] &lt;= 50, "Low", IF(Table1[[#This Row],[MonthlyCharges]] &lt;= 100, "Medium", "High"))</f>
        <v>High</v>
      </c>
    </row>
    <row r="3114" spans="1:24" x14ac:dyDescent="0.3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 t="str">
        <f>IF(Table1[[#This Row],[tenure]]&lt;= 6, "0-6 months", IF(Table1[[#This Row],[tenure]] &lt;= 12, "6-12 months", "Over 12 months"))</f>
        <v>Over 12 months</v>
      </c>
      <c r="W3114">
        <v>26.786081943586577</v>
      </c>
      <c r="X3114" t="str">
        <f>IF(Table1[[#This Row],[MonthlyCharges]] &lt;= 50, "Low", IF(Table1[[#This Row],[MonthlyCharges]] &lt;= 100, "Medium", "High"))</f>
        <v>High</v>
      </c>
    </row>
    <row r="3115" spans="1:24" x14ac:dyDescent="0.3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 t="str">
        <f>IF(Table1[[#This Row],[tenure]]&lt;= 6, "0-6 months", IF(Table1[[#This Row],[tenure]] &lt;= 12, "6-12 months", "Over 12 months"))</f>
        <v>Over 12 months</v>
      </c>
      <c r="W3115">
        <v>26.786081943586577</v>
      </c>
      <c r="X3115" t="str">
        <f>IF(Table1[[#This Row],[MonthlyCharges]] &lt;= 50, "Low", IF(Table1[[#This Row],[MonthlyCharges]] &lt;= 100, "Medium", "High"))</f>
        <v>Medium</v>
      </c>
    </row>
    <row r="3116" spans="1:24" x14ac:dyDescent="0.3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 t="str">
        <f>IF(Table1[[#This Row],[tenure]]&lt;= 6, "0-6 months", IF(Table1[[#This Row],[tenure]] &lt;= 12, "6-12 months", "Over 12 months"))</f>
        <v>0-6 months</v>
      </c>
      <c r="W3116">
        <v>26.941255908170152</v>
      </c>
      <c r="X3116" t="str">
        <f>IF(Table1[[#This Row],[MonthlyCharges]] &lt;= 50, "Low", IF(Table1[[#This Row],[MonthlyCharges]] &lt;= 100, "Medium", "High"))</f>
        <v>Medium</v>
      </c>
    </row>
    <row r="3117" spans="1:24" x14ac:dyDescent="0.3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 t="str">
        <f>IF(Table1[[#This Row],[tenure]]&lt;= 6, "0-6 months", IF(Table1[[#This Row],[tenure]] &lt;= 12, "6-12 months", "Over 12 months"))</f>
        <v>Over 12 months</v>
      </c>
      <c r="W3117">
        <v>26.786081943586577</v>
      </c>
      <c r="X3117" t="str">
        <f>IF(Table1[[#This Row],[MonthlyCharges]] &lt;= 50, "Low", IF(Table1[[#This Row],[MonthlyCharges]] &lt;= 100, "Medium", "High"))</f>
        <v>Medium</v>
      </c>
    </row>
    <row r="3118" spans="1:24" x14ac:dyDescent="0.3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 t="str">
        <f>IF(Table1[[#This Row],[tenure]]&lt;= 6, "0-6 months", IF(Table1[[#This Row],[tenure]] &lt;= 12, "6-12 months", "Over 12 months"))</f>
        <v>Over 12 months</v>
      </c>
      <c r="W3118">
        <v>26.786081943586577</v>
      </c>
      <c r="X3118" t="str">
        <f>IF(Table1[[#This Row],[MonthlyCharges]] &lt;= 50, "Low", IF(Table1[[#This Row],[MonthlyCharges]] &lt;= 100, "Medium", "High"))</f>
        <v>Medium</v>
      </c>
    </row>
    <row r="3119" spans="1:24" x14ac:dyDescent="0.3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 t="str">
        <f>IF(Table1[[#This Row],[tenure]]&lt;= 6, "0-6 months", IF(Table1[[#This Row],[tenure]] &lt;= 12, "6-12 months", "Over 12 months"))</f>
        <v>Over 12 months</v>
      </c>
      <c r="W3119">
        <v>26.786081943586577</v>
      </c>
      <c r="X3119" t="str">
        <f>IF(Table1[[#This Row],[MonthlyCharges]] &lt;= 50, "Low", IF(Table1[[#This Row],[MonthlyCharges]] &lt;= 100, "Medium", "High"))</f>
        <v>High</v>
      </c>
    </row>
    <row r="3120" spans="1:24" x14ac:dyDescent="0.3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 t="str">
        <f>IF(Table1[[#This Row],[tenure]]&lt;= 6, "0-6 months", IF(Table1[[#This Row],[tenure]] &lt;= 12, "6-12 months", "Over 12 months"))</f>
        <v>Over 12 months</v>
      </c>
      <c r="W3120">
        <v>26.786081943586577</v>
      </c>
      <c r="X3120" t="str">
        <f>IF(Table1[[#This Row],[MonthlyCharges]] &lt;= 50, "Low", IF(Table1[[#This Row],[MonthlyCharges]] &lt;= 100, "Medium", "High"))</f>
        <v>Low</v>
      </c>
    </row>
    <row r="3121" spans="1:24" x14ac:dyDescent="0.3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 t="str">
        <f>IF(Table1[[#This Row],[tenure]]&lt;= 6, "0-6 months", IF(Table1[[#This Row],[tenure]] &lt;= 12, "6-12 months", "Over 12 months"))</f>
        <v>Over 12 months</v>
      </c>
      <c r="W3121">
        <v>26.786081943586577</v>
      </c>
      <c r="X3121" t="str">
        <f>IF(Table1[[#This Row],[MonthlyCharges]] &lt;= 50, "Low", IF(Table1[[#This Row],[MonthlyCharges]] &lt;= 100, "Medium", "High"))</f>
        <v>Medium</v>
      </c>
    </row>
    <row r="3122" spans="1:24" x14ac:dyDescent="0.3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 t="str">
        <f>IF(Table1[[#This Row],[tenure]]&lt;= 6, "0-6 months", IF(Table1[[#This Row],[tenure]] &lt;= 12, "6-12 months", "Over 12 months"))</f>
        <v>Over 12 months</v>
      </c>
      <c r="W3122">
        <v>26.786081943586577</v>
      </c>
      <c r="X3122" t="str">
        <f>IF(Table1[[#This Row],[MonthlyCharges]] &lt;= 50, "Low", IF(Table1[[#This Row],[MonthlyCharges]] &lt;= 100, "Medium", "High"))</f>
        <v>Low</v>
      </c>
    </row>
    <row r="3123" spans="1:24" x14ac:dyDescent="0.3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 t="str">
        <f>IF(Table1[[#This Row],[tenure]]&lt;= 6, "0-6 months", IF(Table1[[#This Row],[tenure]] &lt;= 12, "6-12 months", "Over 12 months"))</f>
        <v>Over 12 months</v>
      </c>
      <c r="W3123">
        <v>26.786081943586577</v>
      </c>
      <c r="X3123" t="str">
        <f>IF(Table1[[#This Row],[MonthlyCharges]] &lt;= 50, "Low", IF(Table1[[#This Row],[MonthlyCharges]] &lt;= 100, "Medium", "High"))</f>
        <v>Medium</v>
      </c>
    </row>
    <row r="3124" spans="1:24" x14ac:dyDescent="0.3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 t="str">
        <f>IF(Table1[[#This Row],[tenure]]&lt;= 6, "0-6 months", IF(Table1[[#This Row],[tenure]] &lt;= 12, "6-12 months", "Over 12 months"))</f>
        <v>Over 12 months</v>
      </c>
      <c r="W3124">
        <v>26.786081943586577</v>
      </c>
      <c r="X3124" t="str">
        <f>IF(Table1[[#This Row],[MonthlyCharges]] &lt;= 50, "Low", IF(Table1[[#This Row],[MonthlyCharges]] &lt;= 100, "Medium", "High"))</f>
        <v>Low</v>
      </c>
    </row>
    <row r="3125" spans="1:24" x14ac:dyDescent="0.3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 t="str">
        <f>IF(Table1[[#This Row],[tenure]]&lt;= 6, "0-6 months", IF(Table1[[#This Row],[tenure]] &lt;= 12, "6-12 months", "Over 12 months"))</f>
        <v>Over 12 months</v>
      </c>
      <c r="W3125">
        <v>26.786081943586577</v>
      </c>
      <c r="X3125" t="str">
        <f>IF(Table1[[#This Row],[MonthlyCharges]] &lt;= 50, "Low", IF(Table1[[#This Row],[MonthlyCharges]] &lt;= 100, "Medium", "High"))</f>
        <v>Medium</v>
      </c>
    </row>
    <row r="3126" spans="1:24" x14ac:dyDescent="0.3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 t="str">
        <f>IF(Table1[[#This Row],[tenure]]&lt;= 6, "0-6 months", IF(Table1[[#This Row],[tenure]] &lt;= 12, "6-12 months", "Over 12 months"))</f>
        <v>Over 12 months</v>
      </c>
      <c r="W3126">
        <v>26.786081943586577</v>
      </c>
      <c r="X3126" t="str">
        <f>IF(Table1[[#This Row],[MonthlyCharges]] &lt;= 50, "Low", IF(Table1[[#This Row],[MonthlyCharges]] &lt;= 100, "Medium", "High"))</f>
        <v>Medium</v>
      </c>
    </row>
    <row r="3127" spans="1:24" x14ac:dyDescent="0.3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 t="str">
        <f>IF(Table1[[#This Row],[tenure]]&lt;= 6, "0-6 months", IF(Table1[[#This Row],[tenure]] &lt;= 12, "6-12 months", "Over 12 months"))</f>
        <v>0-6 months</v>
      </c>
      <c r="W3127">
        <v>26.941255908170152</v>
      </c>
      <c r="X3127" t="str">
        <f>IF(Table1[[#This Row],[MonthlyCharges]] &lt;= 50, "Low", IF(Table1[[#This Row],[MonthlyCharges]] &lt;= 100, "Medium", "High"))</f>
        <v>Low</v>
      </c>
    </row>
    <row r="3128" spans="1:24" x14ac:dyDescent="0.3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 t="str">
        <f>IF(Table1[[#This Row],[tenure]]&lt;= 6, "0-6 months", IF(Table1[[#This Row],[tenure]] &lt;= 12, "6-12 months", "Over 12 months"))</f>
        <v>Over 12 months</v>
      </c>
      <c r="W3128">
        <v>26.786081943586577</v>
      </c>
      <c r="X3128" t="str">
        <f>IF(Table1[[#This Row],[MonthlyCharges]] &lt;= 50, "Low", IF(Table1[[#This Row],[MonthlyCharges]] &lt;= 100, "Medium", "High"))</f>
        <v>Low</v>
      </c>
    </row>
    <row r="3129" spans="1:24" x14ac:dyDescent="0.3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 t="str">
        <f>IF(Table1[[#This Row],[tenure]]&lt;= 6, "0-6 months", IF(Table1[[#This Row],[tenure]] &lt;= 12, "6-12 months", "Over 12 months"))</f>
        <v>Over 12 months</v>
      </c>
      <c r="W3129">
        <v>26.786081943586577</v>
      </c>
      <c r="X3129" t="str">
        <f>IF(Table1[[#This Row],[MonthlyCharges]] &lt;= 50, "Low", IF(Table1[[#This Row],[MonthlyCharges]] &lt;= 100, "Medium", "High"))</f>
        <v>Low</v>
      </c>
    </row>
    <row r="3130" spans="1:24" x14ac:dyDescent="0.3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 t="str">
        <f>IF(Table1[[#This Row],[tenure]]&lt;= 6, "0-6 months", IF(Table1[[#This Row],[tenure]] &lt;= 12, "6-12 months", "Over 12 months"))</f>
        <v>0-6 months</v>
      </c>
      <c r="W3130">
        <v>26.941255908170152</v>
      </c>
      <c r="X3130" t="str">
        <f>IF(Table1[[#This Row],[MonthlyCharges]] &lt;= 50, "Low", IF(Table1[[#This Row],[MonthlyCharges]] &lt;= 100, "Medium", "High"))</f>
        <v>Low</v>
      </c>
    </row>
    <row r="3131" spans="1:24" x14ac:dyDescent="0.3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 t="str">
        <f>IF(Table1[[#This Row],[tenure]]&lt;= 6, "0-6 months", IF(Table1[[#This Row],[tenure]] &lt;= 12, "6-12 months", "Over 12 months"))</f>
        <v>Over 12 months</v>
      </c>
      <c r="W3131">
        <v>26.786081943586577</v>
      </c>
      <c r="X3131" t="str">
        <f>IF(Table1[[#This Row],[MonthlyCharges]] &lt;= 50, "Low", IF(Table1[[#This Row],[MonthlyCharges]] &lt;= 100, "Medium", "High"))</f>
        <v>Medium</v>
      </c>
    </row>
    <row r="3132" spans="1:24" x14ac:dyDescent="0.3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 t="str">
        <f>IF(Table1[[#This Row],[tenure]]&lt;= 6, "0-6 months", IF(Table1[[#This Row],[tenure]] &lt;= 12, "6-12 months", "Over 12 months"))</f>
        <v>Over 12 months</v>
      </c>
      <c r="W3132">
        <v>26.786081943586577</v>
      </c>
      <c r="X3132" t="str">
        <f>IF(Table1[[#This Row],[MonthlyCharges]] &lt;= 50, "Low", IF(Table1[[#This Row],[MonthlyCharges]] &lt;= 100, "Medium", "High"))</f>
        <v>Medium</v>
      </c>
    </row>
    <row r="3133" spans="1:24" x14ac:dyDescent="0.3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 t="str">
        <f>IF(Table1[[#This Row],[tenure]]&lt;= 6, "0-6 months", IF(Table1[[#This Row],[tenure]] &lt;= 12, "6-12 months", "Over 12 months"))</f>
        <v>Over 12 months</v>
      </c>
      <c r="W3133">
        <v>26.786081943586577</v>
      </c>
      <c r="X3133" t="str">
        <f>IF(Table1[[#This Row],[MonthlyCharges]] &lt;= 50, "Low", IF(Table1[[#This Row],[MonthlyCharges]] &lt;= 100, "Medium", "High"))</f>
        <v>Medium</v>
      </c>
    </row>
    <row r="3134" spans="1:24" x14ac:dyDescent="0.3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 t="str">
        <f>IF(Table1[[#This Row],[tenure]]&lt;= 6, "0-6 months", IF(Table1[[#This Row],[tenure]] &lt;= 12, "6-12 months", "Over 12 months"))</f>
        <v>0-6 months</v>
      </c>
      <c r="W3134">
        <v>26.941255908170152</v>
      </c>
      <c r="X3134" t="str">
        <f>IF(Table1[[#This Row],[MonthlyCharges]] &lt;= 50, "Low", IF(Table1[[#This Row],[MonthlyCharges]] &lt;= 100, "Medium", "High"))</f>
        <v>Medium</v>
      </c>
    </row>
    <row r="3135" spans="1:24" x14ac:dyDescent="0.3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 t="str">
        <f>IF(Table1[[#This Row],[tenure]]&lt;= 6, "0-6 months", IF(Table1[[#This Row],[tenure]] &lt;= 12, "6-12 months", "Over 12 months"))</f>
        <v>Over 12 months</v>
      </c>
      <c r="W3135">
        <v>26.786081943586577</v>
      </c>
      <c r="X3135" t="str">
        <f>IF(Table1[[#This Row],[MonthlyCharges]] &lt;= 50, "Low", IF(Table1[[#This Row],[MonthlyCharges]] &lt;= 100, "Medium", "High"))</f>
        <v>Medium</v>
      </c>
    </row>
    <row r="3136" spans="1:24" x14ac:dyDescent="0.3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 t="str">
        <f>IF(Table1[[#This Row],[tenure]]&lt;= 6, "0-6 months", IF(Table1[[#This Row],[tenure]] &lt;= 12, "6-12 months", "Over 12 months"))</f>
        <v>Over 12 months</v>
      </c>
      <c r="W3136">
        <v>26.786081943586577</v>
      </c>
      <c r="X3136" t="str">
        <f>IF(Table1[[#This Row],[MonthlyCharges]] &lt;= 50, "Low", IF(Table1[[#This Row],[MonthlyCharges]] &lt;= 100, "Medium", "High"))</f>
        <v>Low</v>
      </c>
    </row>
    <row r="3137" spans="1:24" x14ac:dyDescent="0.3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 t="str">
        <f>IF(Table1[[#This Row],[tenure]]&lt;= 6, "0-6 months", IF(Table1[[#This Row],[tenure]] &lt;= 12, "6-12 months", "Over 12 months"))</f>
        <v>Over 12 months</v>
      </c>
      <c r="W3137">
        <v>26.786081943586577</v>
      </c>
      <c r="X3137" t="str">
        <f>IF(Table1[[#This Row],[MonthlyCharges]] &lt;= 50, "Low", IF(Table1[[#This Row],[MonthlyCharges]] &lt;= 100, "Medium", "High"))</f>
        <v>Medium</v>
      </c>
    </row>
    <row r="3138" spans="1:24" x14ac:dyDescent="0.3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 t="str">
        <f>IF(Table1[[#This Row],[tenure]]&lt;= 6, "0-6 months", IF(Table1[[#This Row],[tenure]] &lt;= 12, "6-12 months", "Over 12 months"))</f>
        <v>Over 12 months</v>
      </c>
      <c r="W3138">
        <v>26.786081943586577</v>
      </c>
      <c r="X3138" t="str">
        <f>IF(Table1[[#This Row],[MonthlyCharges]] &lt;= 50, "Low", IF(Table1[[#This Row],[MonthlyCharges]] &lt;= 100, "Medium", "High"))</f>
        <v>Medium</v>
      </c>
    </row>
    <row r="3139" spans="1:24" x14ac:dyDescent="0.3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 t="str">
        <f>IF(Table1[[#This Row],[tenure]]&lt;= 6, "0-6 months", IF(Table1[[#This Row],[tenure]] &lt;= 12, "6-12 months", "Over 12 months"))</f>
        <v>Over 12 months</v>
      </c>
      <c r="W3139">
        <v>26.786081943586577</v>
      </c>
      <c r="X3139" t="str">
        <f>IF(Table1[[#This Row],[MonthlyCharges]] &lt;= 50, "Low", IF(Table1[[#This Row],[MonthlyCharges]] &lt;= 100, "Medium", "High"))</f>
        <v>High</v>
      </c>
    </row>
    <row r="3140" spans="1:24" x14ac:dyDescent="0.3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 t="str">
        <f>IF(Table1[[#This Row],[tenure]]&lt;= 6, "0-6 months", IF(Table1[[#This Row],[tenure]] &lt;= 12, "6-12 months", "Over 12 months"))</f>
        <v>0-6 months</v>
      </c>
      <c r="W3140">
        <v>26.941255908170152</v>
      </c>
      <c r="X3140" t="str">
        <f>IF(Table1[[#This Row],[MonthlyCharges]] &lt;= 50, "Low", IF(Table1[[#This Row],[MonthlyCharges]] &lt;= 100, "Medium", "High"))</f>
        <v>Low</v>
      </c>
    </row>
    <row r="3141" spans="1:24" x14ac:dyDescent="0.3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 t="str">
        <f>IF(Table1[[#This Row],[tenure]]&lt;= 6, "0-6 months", IF(Table1[[#This Row],[tenure]] &lt;= 12, "6-12 months", "Over 12 months"))</f>
        <v>0-6 months</v>
      </c>
      <c r="W3141">
        <v>26.941255908170152</v>
      </c>
      <c r="X3141" t="str">
        <f>IF(Table1[[#This Row],[MonthlyCharges]] &lt;= 50, "Low", IF(Table1[[#This Row],[MonthlyCharges]] &lt;= 100, "Medium", "High"))</f>
        <v>Low</v>
      </c>
    </row>
    <row r="3142" spans="1:24" x14ac:dyDescent="0.3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 t="str">
        <f>IF(Table1[[#This Row],[tenure]]&lt;= 6, "0-6 months", IF(Table1[[#This Row],[tenure]] &lt;= 12, "6-12 months", "Over 12 months"))</f>
        <v>Over 12 months</v>
      </c>
      <c r="W3142">
        <v>26.786081943586577</v>
      </c>
      <c r="X3142" t="str">
        <f>IF(Table1[[#This Row],[MonthlyCharges]] &lt;= 50, "Low", IF(Table1[[#This Row],[MonthlyCharges]] &lt;= 100, "Medium", "High"))</f>
        <v>Medium</v>
      </c>
    </row>
    <row r="3143" spans="1:24" x14ac:dyDescent="0.3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 t="str">
        <f>IF(Table1[[#This Row],[tenure]]&lt;= 6, "0-6 months", IF(Table1[[#This Row],[tenure]] &lt;= 12, "6-12 months", "Over 12 months"))</f>
        <v>0-6 months</v>
      </c>
      <c r="W3143">
        <v>26.941255908170152</v>
      </c>
      <c r="X3143" t="str">
        <f>IF(Table1[[#This Row],[MonthlyCharges]] &lt;= 50, "Low", IF(Table1[[#This Row],[MonthlyCharges]] &lt;= 100, "Medium", "High"))</f>
        <v>Medium</v>
      </c>
    </row>
    <row r="3144" spans="1:24" x14ac:dyDescent="0.3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 t="str">
        <f>IF(Table1[[#This Row],[tenure]]&lt;= 6, "0-6 months", IF(Table1[[#This Row],[tenure]] &lt;= 12, "6-12 months", "Over 12 months"))</f>
        <v>0-6 months</v>
      </c>
      <c r="W3144">
        <v>26.941255908170152</v>
      </c>
      <c r="X3144" t="str">
        <f>IF(Table1[[#This Row],[MonthlyCharges]] &lt;= 50, "Low", IF(Table1[[#This Row],[MonthlyCharges]] &lt;= 100, "Medium", "High"))</f>
        <v>Low</v>
      </c>
    </row>
    <row r="3145" spans="1:24" x14ac:dyDescent="0.3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 t="str">
        <f>IF(Table1[[#This Row],[tenure]]&lt;= 6, "0-6 months", IF(Table1[[#This Row],[tenure]] &lt;= 12, "6-12 months", "Over 12 months"))</f>
        <v>Over 12 months</v>
      </c>
      <c r="W3145">
        <v>26.786081943586577</v>
      </c>
      <c r="X3145" t="str">
        <f>IF(Table1[[#This Row],[MonthlyCharges]] &lt;= 50, "Low", IF(Table1[[#This Row],[MonthlyCharges]] &lt;= 100, "Medium", "High"))</f>
        <v>Medium</v>
      </c>
    </row>
    <row r="3146" spans="1:24" x14ac:dyDescent="0.3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 t="str">
        <f>IF(Table1[[#This Row],[tenure]]&lt;= 6, "0-6 months", IF(Table1[[#This Row],[tenure]] &lt;= 12, "6-12 months", "Over 12 months"))</f>
        <v>0-6 months</v>
      </c>
      <c r="W3146">
        <v>26.941255908170152</v>
      </c>
      <c r="X3146" t="str">
        <f>IF(Table1[[#This Row],[MonthlyCharges]] &lt;= 50, "Low", IF(Table1[[#This Row],[MonthlyCharges]] &lt;= 100, "Medium", "High"))</f>
        <v>Low</v>
      </c>
    </row>
    <row r="3147" spans="1:24" x14ac:dyDescent="0.3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 t="str">
        <f>IF(Table1[[#This Row],[tenure]]&lt;= 6, "0-6 months", IF(Table1[[#This Row],[tenure]] &lt;= 12, "6-12 months", "Over 12 months"))</f>
        <v>0-6 months</v>
      </c>
      <c r="W3147">
        <v>26.941255908170152</v>
      </c>
      <c r="X3147" t="str">
        <f>IF(Table1[[#This Row],[MonthlyCharges]] &lt;= 50, "Low", IF(Table1[[#This Row],[MonthlyCharges]] &lt;= 100, "Medium", "High"))</f>
        <v>Medium</v>
      </c>
    </row>
    <row r="3148" spans="1:24" x14ac:dyDescent="0.3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 t="str">
        <f>IF(Table1[[#This Row],[tenure]]&lt;= 6, "0-6 months", IF(Table1[[#This Row],[tenure]] &lt;= 12, "6-12 months", "Over 12 months"))</f>
        <v>0-6 months</v>
      </c>
      <c r="W3148">
        <v>26.941255908170152</v>
      </c>
      <c r="X3148" t="str">
        <f>IF(Table1[[#This Row],[MonthlyCharges]] &lt;= 50, "Low", IF(Table1[[#This Row],[MonthlyCharges]] &lt;= 100, "Medium", "High"))</f>
        <v>Medium</v>
      </c>
    </row>
    <row r="3149" spans="1:24" x14ac:dyDescent="0.3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 t="str">
        <f>IF(Table1[[#This Row],[tenure]]&lt;= 6, "0-6 months", IF(Table1[[#This Row],[tenure]] &lt;= 12, "6-12 months", "Over 12 months"))</f>
        <v>Over 12 months</v>
      </c>
      <c r="W3149">
        <v>26.786081943586577</v>
      </c>
      <c r="X3149" t="str">
        <f>IF(Table1[[#This Row],[MonthlyCharges]] &lt;= 50, "Low", IF(Table1[[#This Row],[MonthlyCharges]] &lt;= 100, "Medium", "High"))</f>
        <v>High</v>
      </c>
    </row>
    <row r="3150" spans="1:24" x14ac:dyDescent="0.3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 t="str">
        <f>IF(Table1[[#This Row],[tenure]]&lt;= 6, "0-6 months", IF(Table1[[#This Row],[tenure]] &lt;= 12, "6-12 months", "Over 12 months"))</f>
        <v>Over 12 months</v>
      </c>
      <c r="W3150">
        <v>26.786081943586577</v>
      </c>
      <c r="X3150" t="str">
        <f>IF(Table1[[#This Row],[MonthlyCharges]] &lt;= 50, "Low", IF(Table1[[#This Row],[MonthlyCharges]] &lt;= 100, "Medium", "High"))</f>
        <v>Medium</v>
      </c>
    </row>
    <row r="3151" spans="1:24" x14ac:dyDescent="0.3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 t="str">
        <f>IF(Table1[[#This Row],[tenure]]&lt;= 6, "0-6 months", IF(Table1[[#This Row],[tenure]] &lt;= 12, "6-12 months", "Over 12 months"))</f>
        <v>6-12 months</v>
      </c>
      <c r="W3151">
        <v>23.971631205673759</v>
      </c>
      <c r="X3151" t="str">
        <f>IF(Table1[[#This Row],[MonthlyCharges]] &lt;= 50, "Low", IF(Table1[[#This Row],[MonthlyCharges]] &lt;= 100, "Medium", "High"))</f>
        <v>Medium</v>
      </c>
    </row>
    <row r="3152" spans="1:24" x14ac:dyDescent="0.3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 t="str">
        <f>IF(Table1[[#This Row],[tenure]]&lt;= 6, "0-6 months", IF(Table1[[#This Row],[tenure]] &lt;= 12, "6-12 months", "Over 12 months"))</f>
        <v>Over 12 months</v>
      </c>
      <c r="W3152">
        <v>26.786081943586577</v>
      </c>
      <c r="X3152" t="str">
        <f>IF(Table1[[#This Row],[MonthlyCharges]] &lt;= 50, "Low", IF(Table1[[#This Row],[MonthlyCharges]] &lt;= 100, "Medium", "High"))</f>
        <v>Low</v>
      </c>
    </row>
    <row r="3153" spans="1:24" x14ac:dyDescent="0.3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 t="str">
        <f>IF(Table1[[#This Row],[tenure]]&lt;= 6, "0-6 months", IF(Table1[[#This Row],[tenure]] &lt;= 12, "6-12 months", "Over 12 months"))</f>
        <v>Over 12 months</v>
      </c>
      <c r="W3153">
        <v>26.786081943586577</v>
      </c>
      <c r="X3153" t="str">
        <f>IF(Table1[[#This Row],[MonthlyCharges]] &lt;= 50, "Low", IF(Table1[[#This Row],[MonthlyCharges]] &lt;= 100, "Medium", "High"))</f>
        <v>Medium</v>
      </c>
    </row>
    <row r="3154" spans="1:24" x14ac:dyDescent="0.3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 t="str">
        <f>IF(Table1[[#This Row],[tenure]]&lt;= 6, "0-6 months", IF(Table1[[#This Row],[tenure]] &lt;= 12, "6-12 months", "Over 12 months"))</f>
        <v>Over 12 months</v>
      </c>
      <c r="W3154">
        <v>26.786081943586577</v>
      </c>
      <c r="X3154" t="str">
        <f>IF(Table1[[#This Row],[MonthlyCharges]] &lt;= 50, "Low", IF(Table1[[#This Row],[MonthlyCharges]] &lt;= 100, "Medium", "High"))</f>
        <v>Medium</v>
      </c>
    </row>
    <row r="3155" spans="1:24" x14ac:dyDescent="0.3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 t="str">
        <f>IF(Table1[[#This Row],[tenure]]&lt;= 6, "0-6 months", IF(Table1[[#This Row],[tenure]] &lt;= 12, "6-12 months", "Over 12 months"))</f>
        <v>Over 12 months</v>
      </c>
      <c r="W3155">
        <v>26.786081943586577</v>
      </c>
      <c r="X3155" t="str">
        <f>IF(Table1[[#This Row],[MonthlyCharges]] &lt;= 50, "Low", IF(Table1[[#This Row],[MonthlyCharges]] &lt;= 100, "Medium", "High"))</f>
        <v>Medium</v>
      </c>
    </row>
    <row r="3156" spans="1:24" x14ac:dyDescent="0.3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 t="str">
        <f>IF(Table1[[#This Row],[tenure]]&lt;= 6, "0-6 months", IF(Table1[[#This Row],[tenure]] &lt;= 12, "6-12 months", "Over 12 months"))</f>
        <v>0-6 months</v>
      </c>
      <c r="W3156">
        <v>26.941255908170152</v>
      </c>
      <c r="X3156" t="str">
        <f>IF(Table1[[#This Row],[MonthlyCharges]] &lt;= 50, "Low", IF(Table1[[#This Row],[MonthlyCharges]] &lt;= 100, "Medium", "High"))</f>
        <v>Medium</v>
      </c>
    </row>
    <row r="3157" spans="1:24" x14ac:dyDescent="0.3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 t="str">
        <f>IF(Table1[[#This Row],[tenure]]&lt;= 6, "0-6 months", IF(Table1[[#This Row],[tenure]] &lt;= 12, "6-12 months", "Over 12 months"))</f>
        <v>Over 12 months</v>
      </c>
      <c r="W3157">
        <v>26.786081943586577</v>
      </c>
      <c r="X3157" t="str">
        <f>IF(Table1[[#This Row],[MonthlyCharges]] &lt;= 50, "Low", IF(Table1[[#This Row],[MonthlyCharges]] &lt;= 100, "Medium", "High"))</f>
        <v>Low</v>
      </c>
    </row>
    <row r="3158" spans="1:24" x14ac:dyDescent="0.3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 t="str">
        <f>IF(Table1[[#This Row],[tenure]]&lt;= 6, "0-6 months", IF(Table1[[#This Row],[tenure]] &lt;= 12, "6-12 months", "Over 12 months"))</f>
        <v>Over 12 months</v>
      </c>
      <c r="W3158">
        <v>26.786081943586577</v>
      </c>
      <c r="X3158" t="str">
        <f>IF(Table1[[#This Row],[MonthlyCharges]] &lt;= 50, "Low", IF(Table1[[#This Row],[MonthlyCharges]] &lt;= 100, "Medium", "High"))</f>
        <v>Low</v>
      </c>
    </row>
    <row r="3159" spans="1:24" x14ac:dyDescent="0.3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 t="str">
        <f>IF(Table1[[#This Row],[tenure]]&lt;= 6, "0-6 months", IF(Table1[[#This Row],[tenure]] &lt;= 12, "6-12 months", "Over 12 months"))</f>
        <v>6-12 months</v>
      </c>
      <c r="W3159">
        <v>23.971631205673759</v>
      </c>
      <c r="X3159" t="str">
        <f>IF(Table1[[#This Row],[MonthlyCharges]] &lt;= 50, "Low", IF(Table1[[#This Row],[MonthlyCharges]] &lt;= 100, "Medium", "High"))</f>
        <v>Low</v>
      </c>
    </row>
    <row r="3160" spans="1:24" x14ac:dyDescent="0.3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 t="str">
        <f>IF(Table1[[#This Row],[tenure]]&lt;= 6, "0-6 months", IF(Table1[[#This Row],[tenure]] &lt;= 12, "6-12 months", "Over 12 months"))</f>
        <v>Over 12 months</v>
      </c>
      <c r="W3160">
        <v>26.786081943586577</v>
      </c>
      <c r="X3160" t="str">
        <f>IF(Table1[[#This Row],[MonthlyCharges]] &lt;= 50, "Low", IF(Table1[[#This Row],[MonthlyCharges]] &lt;= 100, "Medium", "High"))</f>
        <v>Low</v>
      </c>
    </row>
    <row r="3161" spans="1:24" x14ac:dyDescent="0.3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 t="str">
        <f>IF(Table1[[#This Row],[tenure]]&lt;= 6, "0-6 months", IF(Table1[[#This Row],[tenure]] &lt;= 12, "6-12 months", "Over 12 months"))</f>
        <v>0-6 months</v>
      </c>
      <c r="W3161">
        <v>26.941255908170152</v>
      </c>
      <c r="X3161" t="str">
        <f>IF(Table1[[#This Row],[MonthlyCharges]] &lt;= 50, "Low", IF(Table1[[#This Row],[MonthlyCharges]] &lt;= 100, "Medium", "High"))</f>
        <v>Medium</v>
      </c>
    </row>
    <row r="3162" spans="1:24" x14ac:dyDescent="0.3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 t="str">
        <f>IF(Table1[[#This Row],[tenure]]&lt;= 6, "0-6 months", IF(Table1[[#This Row],[tenure]] &lt;= 12, "6-12 months", "Over 12 months"))</f>
        <v>Over 12 months</v>
      </c>
      <c r="W3162">
        <v>26.786081943586577</v>
      </c>
      <c r="X3162" t="str">
        <f>IF(Table1[[#This Row],[MonthlyCharges]] &lt;= 50, "Low", IF(Table1[[#This Row],[MonthlyCharges]] &lt;= 100, "Medium", "High"))</f>
        <v>Low</v>
      </c>
    </row>
    <row r="3163" spans="1:24" x14ac:dyDescent="0.3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 t="str">
        <f>IF(Table1[[#This Row],[tenure]]&lt;= 6, "0-6 months", IF(Table1[[#This Row],[tenure]] &lt;= 12, "6-12 months", "Over 12 months"))</f>
        <v>Over 12 months</v>
      </c>
      <c r="W3163">
        <v>26.786081943586577</v>
      </c>
      <c r="X3163" t="str">
        <f>IF(Table1[[#This Row],[MonthlyCharges]] &lt;= 50, "Low", IF(Table1[[#This Row],[MonthlyCharges]] &lt;= 100, "Medium", "High"))</f>
        <v>Low</v>
      </c>
    </row>
    <row r="3164" spans="1:24" x14ac:dyDescent="0.3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 t="str">
        <f>IF(Table1[[#This Row],[tenure]]&lt;= 6, "0-6 months", IF(Table1[[#This Row],[tenure]] &lt;= 12, "6-12 months", "Over 12 months"))</f>
        <v>Over 12 months</v>
      </c>
      <c r="W3164">
        <v>26.786081943586577</v>
      </c>
      <c r="X3164" t="str">
        <f>IF(Table1[[#This Row],[MonthlyCharges]] &lt;= 50, "Low", IF(Table1[[#This Row],[MonthlyCharges]] &lt;= 100, "Medium", "High"))</f>
        <v>Medium</v>
      </c>
    </row>
    <row r="3165" spans="1:24" x14ac:dyDescent="0.3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 t="str">
        <f>IF(Table1[[#This Row],[tenure]]&lt;= 6, "0-6 months", IF(Table1[[#This Row],[tenure]] &lt;= 12, "6-12 months", "Over 12 months"))</f>
        <v>Over 12 months</v>
      </c>
      <c r="W3165">
        <v>26.786081943586577</v>
      </c>
      <c r="X3165" t="str">
        <f>IF(Table1[[#This Row],[MonthlyCharges]] &lt;= 50, "Low", IF(Table1[[#This Row],[MonthlyCharges]] &lt;= 100, "Medium", "High"))</f>
        <v>Medium</v>
      </c>
    </row>
    <row r="3166" spans="1:24" x14ac:dyDescent="0.3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 t="str">
        <f>IF(Table1[[#This Row],[tenure]]&lt;= 6, "0-6 months", IF(Table1[[#This Row],[tenure]] &lt;= 12, "6-12 months", "Over 12 months"))</f>
        <v>Over 12 months</v>
      </c>
      <c r="W3166">
        <v>26.786081943586577</v>
      </c>
      <c r="X3166" t="str">
        <f>IF(Table1[[#This Row],[MonthlyCharges]] &lt;= 50, "Low", IF(Table1[[#This Row],[MonthlyCharges]] &lt;= 100, "Medium", "High"))</f>
        <v>High</v>
      </c>
    </row>
    <row r="3167" spans="1:24" x14ac:dyDescent="0.3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 t="str">
        <f>IF(Table1[[#This Row],[tenure]]&lt;= 6, "0-6 months", IF(Table1[[#This Row],[tenure]] &lt;= 12, "6-12 months", "Over 12 months"))</f>
        <v>Over 12 months</v>
      </c>
      <c r="W3167">
        <v>26.786081943586577</v>
      </c>
      <c r="X3167" t="str">
        <f>IF(Table1[[#This Row],[MonthlyCharges]] &lt;= 50, "Low", IF(Table1[[#This Row],[MonthlyCharges]] &lt;= 100, "Medium", "High"))</f>
        <v>Low</v>
      </c>
    </row>
    <row r="3168" spans="1:24" x14ac:dyDescent="0.3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 t="str">
        <f>IF(Table1[[#This Row],[tenure]]&lt;= 6, "0-6 months", IF(Table1[[#This Row],[tenure]] &lt;= 12, "6-12 months", "Over 12 months"))</f>
        <v>Over 12 months</v>
      </c>
      <c r="W3168">
        <v>26.786081943586577</v>
      </c>
      <c r="X3168" t="str">
        <f>IF(Table1[[#This Row],[MonthlyCharges]] &lt;= 50, "Low", IF(Table1[[#This Row],[MonthlyCharges]] &lt;= 100, "Medium", "High"))</f>
        <v>Low</v>
      </c>
    </row>
    <row r="3169" spans="1:24" x14ac:dyDescent="0.3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 t="str">
        <f>IF(Table1[[#This Row],[tenure]]&lt;= 6, "0-6 months", IF(Table1[[#This Row],[tenure]] &lt;= 12, "6-12 months", "Over 12 months"))</f>
        <v>Over 12 months</v>
      </c>
      <c r="W3169">
        <v>26.786081943586577</v>
      </c>
      <c r="X3169" t="str">
        <f>IF(Table1[[#This Row],[MonthlyCharges]] &lt;= 50, "Low", IF(Table1[[#This Row],[MonthlyCharges]] &lt;= 100, "Medium", "High"))</f>
        <v>Medium</v>
      </c>
    </row>
    <row r="3170" spans="1:24" x14ac:dyDescent="0.3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 t="str">
        <f>IF(Table1[[#This Row],[tenure]]&lt;= 6, "0-6 months", IF(Table1[[#This Row],[tenure]] &lt;= 12, "6-12 months", "Over 12 months"))</f>
        <v>Over 12 months</v>
      </c>
      <c r="W3170">
        <v>26.786081943586577</v>
      </c>
      <c r="X3170" t="str">
        <f>IF(Table1[[#This Row],[MonthlyCharges]] &lt;= 50, "Low", IF(Table1[[#This Row],[MonthlyCharges]] &lt;= 100, "Medium", "High"))</f>
        <v>Low</v>
      </c>
    </row>
    <row r="3171" spans="1:24" x14ac:dyDescent="0.3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 t="str">
        <f>IF(Table1[[#This Row],[tenure]]&lt;= 6, "0-6 months", IF(Table1[[#This Row],[tenure]] &lt;= 12, "6-12 months", "Over 12 months"))</f>
        <v>Over 12 months</v>
      </c>
      <c r="W3171">
        <v>26.786081943586577</v>
      </c>
      <c r="X3171" t="str">
        <f>IF(Table1[[#This Row],[MonthlyCharges]] &lt;= 50, "Low", IF(Table1[[#This Row],[MonthlyCharges]] &lt;= 100, "Medium", "High"))</f>
        <v>Medium</v>
      </c>
    </row>
    <row r="3172" spans="1:24" x14ac:dyDescent="0.3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 t="str">
        <f>IF(Table1[[#This Row],[tenure]]&lt;= 6, "0-6 months", IF(Table1[[#This Row],[tenure]] &lt;= 12, "6-12 months", "Over 12 months"))</f>
        <v>Over 12 months</v>
      </c>
      <c r="W3172">
        <v>26.786081943586577</v>
      </c>
      <c r="X3172" t="str">
        <f>IF(Table1[[#This Row],[MonthlyCharges]] &lt;= 50, "Low", IF(Table1[[#This Row],[MonthlyCharges]] &lt;= 100, "Medium", "High"))</f>
        <v>High</v>
      </c>
    </row>
    <row r="3173" spans="1:24" x14ac:dyDescent="0.3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 t="str">
        <f>IF(Table1[[#This Row],[tenure]]&lt;= 6, "0-6 months", IF(Table1[[#This Row],[tenure]] &lt;= 12, "6-12 months", "Over 12 months"))</f>
        <v>Over 12 months</v>
      </c>
      <c r="W3173">
        <v>26.786081943586577</v>
      </c>
      <c r="X3173" t="str">
        <f>IF(Table1[[#This Row],[MonthlyCharges]] &lt;= 50, "Low", IF(Table1[[#This Row],[MonthlyCharges]] &lt;= 100, "Medium", "High"))</f>
        <v>Low</v>
      </c>
    </row>
    <row r="3174" spans="1:24" x14ac:dyDescent="0.3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 t="str">
        <f>IF(Table1[[#This Row],[tenure]]&lt;= 6, "0-6 months", IF(Table1[[#This Row],[tenure]] &lt;= 12, "6-12 months", "Over 12 months"))</f>
        <v>Over 12 months</v>
      </c>
      <c r="W3174">
        <v>26.786081943586577</v>
      </c>
      <c r="X3174" t="str">
        <f>IF(Table1[[#This Row],[MonthlyCharges]] &lt;= 50, "Low", IF(Table1[[#This Row],[MonthlyCharges]] &lt;= 100, "Medium", "High"))</f>
        <v>Medium</v>
      </c>
    </row>
    <row r="3175" spans="1:24" x14ac:dyDescent="0.3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 t="str">
        <f>IF(Table1[[#This Row],[tenure]]&lt;= 6, "0-6 months", IF(Table1[[#This Row],[tenure]] &lt;= 12, "6-12 months", "Over 12 months"))</f>
        <v>Over 12 months</v>
      </c>
      <c r="W3175">
        <v>26.786081943586577</v>
      </c>
      <c r="X3175" t="str">
        <f>IF(Table1[[#This Row],[MonthlyCharges]] &lt;= 50, "Low", IF(Table1[[#This Row],[MonthlyCharges]] &lt;= 100, "Medium", "High"))</f>
        <v>Low</v>
      </c>
    </row>
    <row r="3176" spans="1:24" x14ac:dyDescent="0.3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 t="str">
        <f>IF(Table1[[#This Row],[tenure]]&lt;= 6, "0-6 months", IF(Table1[[#This Row],[tenure]] &lt;= 12, "6-12 months", "Over 12 months"))</f>
        <v>Over 12 months</v>
      </c>
      <c r="W3176">
        <v>26.786081943586577</v>
      </c>
      <c r="X3176" t="str">
        <f>IF(Table1[[#This Row],[MonthlyCharges]] &lt;= 50, "Low", IF(Table1[[#This Row],[MonthlyCharges]] &lt;= 100, "Medium", "High"))</f>
        <v>Low</v>
      </c>
    </row>
    <row r="3177" spans="1:24" x14ac:dyDescent="0.3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 t="str">
        <f>IF(Table1[[#This Row],[tenure]]&lt;= 6, "0-6 months", IF(Table1[[#This Row],[tenure]] &lt;= 12, "6-12 months", "Over 12 months"))</f>
        <v>Over 12 months</v>
      </c>
      <c r="W3177">
        <v>26.786081943586577</v>
      </c>
      <c r="X3177" t="str">
        <f>IF(Table1[[#This Row],[MonthlyCharges]] &lt;= 50, "Low", IF(Table1[[#This Row],[MonthlyCharges]] &lt;= 100, "Medium", "High"))</f>
        <v>Medium</v>
      </c>
    </row>
    <row r="3178" spans="1:24" x14ac:dyDescent="0.3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 t="str">
        <f>IF(Table1[[#This Row],[tenure]]&lt;= 6, "0-6 months", IF(Table1[[#This Row],[tenure]] &lt;= 12, "6-12 months", "Over 12 months"))</f>
        <v>Over 12 months</v>
      </c>
      <c r="W3178">
        <v>26.786081943586577</v>
      </c>
      <c r="X3178" t="str">
        <f>IF(Table1[[#This Row],[MonthlyCharges]] &lt;= 50, "Low", IF(Table1[[#This Row],[MonthlyCharges]] &lt;= 100, "Medium", "High"))</f>
        <v>Low</v>
      </c>
    </row>
    <row r="3179" spans="1:24" x14ac:dyDescent="0.3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 t="str">
        <f>IF(Table1[[#This Row],[tenure]]&lt;= 6, "0-6 months", IF(Table1[[#This Row],[tenure]] &lt;= 12, "6-12 months", "Over 12 months"))</f>
        <v>Over 12 months</v>
      </c>
      <c r="W3179">
        <v>26.786081943586577</v>
      </c>
      <c r="X3179" t="str">
        <f>IF(Table1[[#This Row],[MonthlyCharges]] &lt;= 50, "Low", IF(Table1[[#This Row],[MonthlyCharges]] &lt;= 100, "Medium", "High"))</f>
        <v>Low</v>
      </c>
    </row>
    <row r="3180" spans="1:24" x14ac:dyDescent="0.3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 t="str">
        <f>IF(Table1[[#This Row],[tenure]]&lt;= 6, "0-6 months", IF(Table1[[#This Row],[tenure]] &lt;= 12, "6-12 months", "Over 12 months"))</f>
        <v>Over 12 months</v>
      </c>
      <c r="W3180">
        <v>26.786081943586577</v>
      </c>
      <c r="X3180" t="str">
        <f>IF(Table1[[#This Row],[MonthlyCharges]] &lt;= 50, "Low", IF(Table1[[#This Row],[MonthlyCharges]] &lt;= 100, "Medium", "High"))</f>
        <v>Medium</v>
      </c>
    </row>
    <row r="3181" spans="1:24" x14ac:dyDescent="0.3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 t="str">
        <f>IF(Table1[[#This Row],[tenure]]&lt;= 6, "0-6 months", IF(Table1[[#This Row],[tenure]] &lt;= 12, "6-12 months", "Over 12 months"))</f>
        <v>Over 12 months</v>
      </c>
      <c r="W3181">
        <v>26.786081943586577</v>
      </c>
      <c r="X3181" t="str">
        <f>IF(Table1[[#This Row],[MonthlyCharges]] &lt;= 50, "Low", IF(Table1[[#This Row],[MonthlyCharges]] &lt;= 100, "Medium", "High"))</f>
        <v>Low</v>
      </c>
    </row>
    <row r="3182" spans="1:24" x14ac:dyDescent="0.3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 t="str">
        <f>IF(Table1[[#This Row],[tenure]]&lt;= 6, "0-6 months", IF(Table1[[#This Row],[tenure]] &lt;= 12, "6-12 months", "Over 12 months"))</f>
        <v>0-6 months</v>
      </c>
      <c r="W3182">
        <v>26.941255908170152</v>
      </c>
      <c r="X3182" t="str">
        <f>IF(Table1[[#This Row],[MonthlyCharges]] &lt;= 50, "Low", IF(Table1[[#This Row],[MonthlyCharges]] &lt;= 100, "Medium", "High"))</f>
        <v>Low</v>
      </c>
    </row>
    <row r="3183" spans="1:24" x14ac:dyDescent="0.3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 t="str">
        <f>IF(Table1[[#This Row],[tenure]]&lt;= 6, "0-6 months", IF(Table1[[#This Row],[tenure]] &lt;= 12, "6-12 months", "Over 12 months"))</f>
        <v>Over 12 months</v>
      </c>
      <c r="W3183">
        <v>26.786081943586577</v>
      </c>
      <c r="X3183" t="str">
        <f>IF(Table1[[#This Row],[MonthlyCharges]] &lt;= 50, "Low", IF(Table1[[#This Row],[MonthlyCharges]] &lt;= 100, "Medium", "High"))</f>
        <v>Medium</v>
      </c>
    </row>
    <row r="3184" spans="1:24" x14ac:dyDescent="0.3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 t="str">
        <f>IF(Table1[[#This Row],[tenure]]&lt;= 6, "0-6 months", IF(Table1[[#This Row],[tenure]] &lt;= 12, "6-12 months", "Over 12 months"))</f>
        <v>Over 12 months</v>
      </c>
      <c r="W3184">
        <v>26.786081943586577</v>
      </c>
      <c r="X3184" t="str">
        <f>IF(Table1[[#This Row],[MonthlyCharges]] &lt;= 50, "Low", IF(Table1[[#This Row],[MonthlyCharges]] &lt;= 100, "Medium", "High"))</f>
        <v>Medium</v>
      </c>
    </row>
    <row r="3185" spans="1:24" x14ac:dyDescent="0.3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 t="str">
        <f>IF(Table1[[#This Row],[tenure]]&lt;= 6, "0-6 months", IF(Table1[[#This Row],[tenure]] &lt;= 12, "6-12 months", "Over 12 months"))</f>
        <v>0-6 months</v>
      </c>
      <c r="W3185">
        <v>26.941255908170152</v>
      </c>
      <c r="X3185" t="str">
        <f>IF(Table1[[#This Row],[MonthlyCharges]] &lt;= 50, "Low", IF(Table1[[#This Row],[MonthlyCharges]] &lt;= 100, "Medium", "High"))</f>
        <v>Low</v>
      </c>
    </row>
    <row r="3186" spans="1:24" x14ac:dyDescent="0.3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 t="str">
        <f>IF(Table1[[#This Row],[tenure]]&lt;= 6, "0-6 months", IF(Table1[[#This Row],[tenure]] &lt;= 12, "6-12 months", "Over 12 months"))</f>
        <v>Over 12 months</v>
      </c>
      <c r="W3186">
        <v>26.786081943586577</v>
      </c>
      <c r="X3186" t="str">
        <f>IF(Table1[[#This Row],[MonthlyCharges]] &lt;= 50, "Low", IF(Table1[[#This Row],[MonthlyCharges]] &lt;= 100, "Medium", "High"))</f>
        <v>Medium</v>
      </c>
    </row>
    <row r="3187" spans="1:24" x14ac:dyDescent="0.3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 t="str">
        <f>IF(Table1[[#This Row],[tenure]]&lt;= 6, "0-6 months", IF(Table1[[#This Row],[tenure]] &lt;= 12, "6-12 months", "Over 12 months"))</f>
        <v>0-6 months</v>
      </c>
      <c r="W3187">
        <v>26.941255908170152</v>
      </c>
      <c r="X3187" t="str">
        <f>IF(Table1[[#This Row],[MonthlyCharges]] &lt;= 50, "Low", IF(Table1[[#This Row],[MonthlyCharges]] &lt;= 100, "Medium", "High"))</f>
        <v>Low</v>
      </c>
    </row>
    <row r="3188" spans="1:24" x14ac:dyDescent="0.3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 t="str">
        <f>IF(Table1[[#This Row],[tenure]]&lt;= 6, "0-6 months", IF(Table1[[#This Row],[tenure]] &lt;= 12, "6-12 months", "Over 12 months"))</f>
        <v>Over 12 months</v>
      </c>
      <c r="W3188">
        <v>26.786081943586577</v>
      </c>
      <c r="X3188" t="str">
        <f>IF(Table1[[#This Row],[MonthlyCharges]] &lt;= 50, "Low", IF(Table1[[#This Row],[MonthlyCharges]] &lt;= 100, "Medium", "High"))</f>
        <v>Low</v>
      </c>
    </row>
    <row r="3189" spans="1:24" x14ac:dyDescent="0.3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 t="str">
        <f>IF(Table1[[#This Row],[tenure]]&lt;= 6, "0-6 months", IF(Table1[[#This Row],[tenure]] &lt;= 12, "6-12 months", "Over 12 months"))</f>
        <v>Over 12 months</v>
      </c>
      <c r="W3189">
        <v>26.786081943586577</v>
      </c>
      <c r="X3189" t="str">
        <f>IF(Table1[[#This Row],[MonthlyCharges]] &lt;= 50, "Low", IF(Table1[[#This Row],[MonthlyCharges]] &lt;= 100, "Medium", "High"))</f>
        <v>Medium</v>
      </c>
    </row>
    <row r="3190" spans="1:24" x14ac:dyDescent="0.3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 t="str">
        <f>IF(Table1[[#This Row],[tenure]]&lt;= 6, "0-6 months", IF(Table1[[#This Row],[tenure]] &lt;= 12, "6-12 months", "Over 12 months"))</f>
        <v>6-12 months</v>
      </c>
      <c r="W3190">
        <v>23.971631205673759</v>
      </c>
      <c r="X3190" t="str">
        <f>IF(Table1[[#This Row],[MonthlyCharges]] &lt;= 50, "Low", IF(Table1[[#This Row],[MonthlyCharges]] &lt;= 100, "Medium", "High"))</f>
        <v>Low</v>
      </c>
    </row>
    <row r="3191" spans="1:24" x14ac:dyDescent="0.3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 t="str">
        <f>IF(Table1[[#This Row],[tenure]]&lt;= 6, "0-6 months", IF(Table1[[#This Row],[tenure]] &lt;= 12, "6-12 months", "Over 12 months"))</f>
        <v>Over 12 months</v>
      </c>
      <c r="W3191">
        <v>26.786081943586577</v>
      </c>
      <c r="X3191" t="str">
        <f>IF(Table1[[#This Row],[MonthlyCharges]] &lt;= 50, "Low", IF(Table1[[#This Row],[MonthlyCharges]] &lt;= 100, "Medium", "High"))</f>
        <v>Low</v>
      </c>
    </row>
    <row r="3192" spans="1:24" x14ac:dyDescent="0.3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 t="str">
        <f>IF(Table1[[#This Row],[tenure]]&lt;= 6, "0-6 months", IF(Table1[[#This Row],[tenure]] &lt;= 12, "6-12 months", "Over 12 months"))</f>
        <v>Over 12 months</v>
      </c>
      <c r="W3192">
        <v>26.786081943586577</v>
      </c>
      <c r="X3192" t="str">
        <f>IF(Table1[[#This Row],[MonthlyCharges]] &lt;= 50, "Low", IF(Table1[[#This Row],[MonthlyCharges]] &lt;= 100, "Medium", "High"))</f>
        <v>Medium</v>
      </c>
    </row>
    <row r="3193" spans="1:24" x14ac:dyDescent="0.3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 t="str">
        <f>IF(Table1[[#This Row],[tenure]]&lt;= 6, "0-6 months", IF(Table1[[#This Row],[tenure]] &lt;= 12, "6-12 months", "Over 12 months"))</f>
        <v>6-12 months</v>
      </c>
      <c r="W3193">
        <v>23.971631205673759</v>
      </c>
      <c r="X3193" t="str">
        <f>IF(Table1[[#This Row],[MonthlyCharges]] &lt;= 50, "Low", IF(Table1[[#This Row],[MonthlyCharges]] &lt;= 100, "Medium", "High"))</f>
        <v>Low</v>
      </c>
    </row>
    <row r="3194" spans="1:24" x14ac:dyDescent="0.3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 t="str">
        <f>IF(Table1[[#This Row],[tenure]]&lt;= 6, "0-6 months", IF(Table1[[#This Row],[tenure]] &lt;= 12, "6-12 months", "Over 12 months"))</f>
        <v>Over 12 months</v>
      </c>
      <c r="W3194">
        <v>26.786081943586577</v>
      </c>
      <c r="X3194" t="str">
        <f>IF(Table1[[#This Row],[MonthlyCharges]] &lt;= 50, "Low", IF(Table1[[#This Row],[MonthlyCharges]] &lt;= 100, "Medium", "High"))</f>
        <v>Low</v>
      </c>
    </row>
    <row r="3195" spans="1:24" x14ac:dyDescent="0.3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 t="str">
        <f>IF(Table1[[#This Row],[tenure]]&lt;= 6, "0-6 months", IF(Table1[[#This Row],[tenure]] &lt;= 12, "6-12 months", "Over 12 months"))</f>
        <v>0-6 months</v>
      </c>
      <c r="W3195">
        <v>26.941255908170152</v>
      </c>
      <c r="X3195" t="str">
        <f>IF(Table1[[#This Row],[MonthlyCharges]] &lt;= 50, "Low", IF(Table1[[#This Row],[MonthlyCharges]] &lt;= 100, "Medium", "High"))</f>
        <v>Low</v>
      </c>
    </row>
    <row r="3196" spans="1:24" x14ac:dyDescent="0.3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 t="str">
        <f>IF(Table1[[#This Row],[tenure]]&lt;= 6, "0-6 months", IF(Table1[[#This Row],[tenure]] &lt;= 12, "6-12 months", "Over 12 months"))</f>
        <v>Over 12 months</v>
      </c>
      <c r="W3196">
        <v>26.786081943586577</v>
      </c>
      <c r="X3196" t="str">
        <f>IF(Table1[[#This Row],[MonthlyCharges]] &lt;= 50, "Low", IF(Table1[[#This Row],[MonthlyCharges]] &lt;= 100, "Medium", "High"))</f>
        <v>Medium</v>
      </c>
    </row>
    <row r="3197" spans="1:24" x14ac:dyDescent="0.3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 t="str">
        <f>IF(Table1[[#This Row],[tenure]]&lt;= 6, "0-6 months", IF(Table1[[#This Row],[tenure]] &lt;= 12, "6-12 months", "Over 12 months"))</f>
        <v>6-12 months</v>
      </c>
      <c r="W3197">
        <v>23.971631205673759</v>
      </c>
      <c r="X3197" t="str">
        <f>IF(Table1[[#This Row],[MonthlyCharges]] &lt;= 50, "Low", IF(Table1[[#This Row],[MonthlyCharges]] &lt;= 100, "Medium", "High"))</f>
        <v>Medium</v>
      </c>
    </row>
    <row r="3198" spans="1:24" x14ac:dyDescent="0.3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 t="str">
        <f>IF(Table1[[#This Row],[tenure]]&lt;= 6, "0-6 months", IF(Table1[[#This Row],[tenure]] &lt;= 12, "6-12 months", "Over 12 months"))</f>
        <v>0-6 months</v>
      </c>
      <c r="W3198">
        <v>26.941255908170152</v>
      </c>
      <c r="X3198" t="str">
        <f>IF(Table1[[#This Row],[MonthlyCharges]] &lt;= 50, "Low", IF(Table1[[#This Row],[MonthlyCharges]] &lt;= 100, "Medium", "High"))</f>
        <v>Low</v>
      </c>
    </row>
    <row r="3199" spans="1:24" x14ac:dyDescent="0.3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 t="str">
        <f>IF(Table1[[#This Row],[tenure]]&lt;= 6, "0-6 months", IF(Table1[[#This Row],[tenure]] &lt;= 12, "6-12 months", "Over 12 months"))</f>
        <v>Over 12 months</v>
      </c>
      <c r="W3199">
        <v>26.786081943586577</v>
      </c>
      <c r="X3199" t="str">
        <f>IF(Table1[[#This Row],[MonthlyCharges]] &lt;= 50, "Low", IF(Table1[[#This Row],[MonthlyCharges]] &lt;= 100, "Medium", "High"))</f>
        <v>Medium</v>
      </c>
    </row>
    <row r="3200" spans="1:24" x14ac:dyDescent="0.3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 t="str">
        <f>IF(Table1[[#This Row],[tenure]]&lt;= 6, "0-6 months", IF(Table1[[#This Row],[tenure]] &lt;= 12, "6-12 months", "Over 12 months"))</f>
        <v>Over 12 months</v>
      </c>
      <c r="W3200">
        <v>26.786081943586577</v>
      </c>
      <c r="X3200" t="str">
        <f>IF(Table1[[#This Row],[MonthlyCharges]] &lt;= 50, "Low", IF(Table1[[#This Row],[MonthlyCharges]] &lt;= 100, "Medium", "High"))</f>
        <v>High</v>
      </c>
    </row>
    <row r="3201" spans="1:24" x14ac:dyDescent="0.3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 t="str">
        <f>IF(Table1[[#This Row],[tenure]]&lt;= 6, "0-6 months", IF(Table1[[#This Row],[tenure]] &lt;= 12, "6-12 months", "Over 12 months"))</f>
        <v>Over 12 months</v>
      </c>
      <c r="W3201">
        <v>26.786081943586577</v>
      </c>
      <c r="X3201" t="str">
        <f>IF(Table1[[#This Row],[MonthlyCharges]] &lt;= 50, "Low", IF(Table1[[#This Row],[MonthlyCharges]] &lt;= 100, "Medium", "High"))</f>
        <v>Low</v>
      </c>
    </row>
    <row r="3202" spans="1:24" x14ac:dyDescent="0.3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 t="str">
        <f>IF(Table1[[#This Row],[tenure]]&lt;= 6, "0-6 months", IF(Table1[[#This Row],[tenure]] &lt;= 12, "6-12 months", "Over 12 months"))</f>
        <v>Over 12 months</v>
      </c>
      <c r="W3202">
        <v>26.786081943586577</v>
      </c>
      <c r="X3202" t="str">
        <f>IF(Table1[[#This Row],[MonthlyCharges]] &lt;= 50, "Low", IF(Table1[[#This Row],[MonthlyCharges]] &lt;= 100, "Medium", "High"))</f>
        <v>High</v>
      </c>
    </row>
    <row r="3203" spans="1:24" x14ac:dyDescent="0.3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 t="str">
        <f>IF(Table1[[#This Row],[tenure]]&lt;= 6, "0-6 months", IF(Table1[[#This Row],[tenure]] &lt;= 12, "6-12 months", "Over 12 months"))</f>
        <v>Over 12 months</v>
      </c>
      <c r="W3203">
        <v>26.786081943586577</v>
      </c>
      <c r="X3203" t="str">
        <f>IF(Table1[[#This Row],[MonthlyCharges]] &lt;= 50, "Low", IF(Table1[[#This Row],[MonthlyCharges]] &lt;= 100, "Medium", "High"))</f>
        <v>Medium</v>
      </c>
    </row>
    <row r="3204" spans="1:24" x14ac:dyDescent="0.3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 t="str">
        <f>IF(Table1[[#This Row],[tenure]]&lt;= 6, "0-6 months", IF(Table1[[#This Row],[tenure]] &lt;= 12, "6-12 months", "Over 12 months"))</f>
        <v>0-6 months</v>
      </c>
      <c r="W3204">
        <v>26.941255908170152</v>
      </c>
      <c r="X3204" t="str">
        <f>IF(Table1[[#This Row],[MonthlyCharges]] &lt;= 50, "Low", IF(Table1[[#This Row],[MonthlyCharges]] &lt;= 100, "Medium", "High"))</f>
        <v>Medium</v>
      </c>
    </row>
    <row r="3205" spans="1:24" x14ac:dyDescent="0.3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 t="str">
        <f>IF(Table1[[#This Row],[tenure]]&lt;= 6, "0-6 months", IF(Table1[[#This Row],[tenure]] &lt;= 12, "6-12 months", "Over 12 months"))</f>
        <v>Over 12 months</v>
      </c>
      <c r="W3205">
        <v>26.786081943586577</v>
      </c>
      <c r="X3205" t="str">
        <f>IF(Table1[[#This Row],[MonthlyCharges]] &lt;= 50, "Low", IF(Table1[[#This Row],[MonthlyCharges]] &lt;= 100, "Medium", "High"))</f>
        <v>Medium</v>
      </c>
    </row>
    <row r="3206" spans="1:24" x14ac:dyDescent="0.3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 t="str">
        <f>IF(Table1[[#This Row],[tenure]]&lt;= 6, "0-6 months", IF(Table1[[#This Row],[tenure]] &lt;= 12, "6-12 months", "Over 12 months"))</f>
        <v>Over 12 months</v>
      </c>
      <c r="W3206">
        <v>26.786081943586577</v>
      </c>
      <c r="X3206" t="str">
        <f>IF(Table1[[#This Row],[MonthlyCharges]] &lt;= 50, "Low", IF(Table1[[#This Row],[MonthlyCharges]] &lt;= 100, "Medium", "High"))</f>
        <v>Low</v>
      </c>
    </row>
    <row r="3207" spans="1:24" x14ac:dyDescent="0.3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 t="str">
        <f>IF(Table1[[#This Row],[tenure]]&lt;= 6, "0-6 months", IF(Table1[[#This Row],[tenure]] &lt;= 12, "6-12 months", "Over 12 months"))</f>
        <v>Over 12 months</v>
      </c>
      <c r="W3207">
        <v>26.786081943586577</v>
      </c>
      <c r="X3207" t="str">
        <f>IF(Table1[[#This Row],[MonthlyCharges]] &lt;= 50, "Low", IF(Table1[[#This Row],[MonthlyCharges]] &lt;= 100, "Medium", "High"))</f>
        <v>High</v>
      </c>
    </row>
    <row r="3208" spans="1:24" x14ac:dyDescent="0.3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 t="str">
        <f>IF(Table1[[#This Row],[tenure]]&lt;= 6, "0-6 months", IF(Table1[[#This Row],[tenure]] &lt;= 12, "6-12 months", "Over 12 months"))</f>
        <v>0-6 months</v>
      </c>
      <c r="W3208">
        <v>26.941255908170152</v>
      </c>
      <c r="X3208" t="str">
        <f>IF(Table1[[#This Row],[MonthlyCharges]] &lt;= 50, "Low", IF(Table1[[#This Row],[MonthlyCharges]] &lt;= 100, "Medium", "High"))</f>
        <v>Low</v>
      </c>
    </row>
    <row r="3209" spans="1:24" x14ac:dyDescent="0.3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 t="str">
        <f>IF(Table1[[#This Row],[tenure]]&lt;= 6, "0-6 months", IF(Table1[[#This Row],[tenure]] &lt;= 12, "6-12 months", "Over 12 months"))</f>
        <v>0-6 months</v>
      </c>
      <c r="W3209">
        <v>26.941255908170152</v>
      </c>
      <c r="X3209" t="str">
        <f>IF(Table1[[#This Row],[MonthlyCharges]] &lt;= 50, "Low", IF(Table1[[#This Row],[MonthlyCharges]] &lt;= 100, "Medium", "High"))</f>
        <v>Low</v>
      </c>
    </row>
    <row r="3210" spans="1:24" x14ac:dyDescent="0.3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 t="str">
        <f>IF(Table1[[#This Row],[tenure]]&lt;= 6, "0-6 months", IF(Table1[[#This Row],[tenure]] &lt;= 12, "6-12 months", "Over 12 months"))</f>
        <v>Over 12 months</v>
      </c>
      <c r="W3210">
        <v>26.786081943586577</v>
      </c>
      <c r="X3210" t="str">
        <f>IF(Table1[[#This Row],[MonthlyCharges]] &lt;= 50, "Low", IF(Table1[[#This Row],[MonthlyCharges]] &lt;= 100, "Medium", "High"))</f>
        <v>Medium</v>
      </c>
    </row>
    <row r="3211" spans="1:24" x14ac:dyDescent="0.3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 t="str">
        <f>IF(Table1[[#This Row],[tenure]]&lt;= 6, "0-6 months", IF(Table1[[#This Row],[tenure]] &lt;= 12, "6-12 months", "Over 12 months"))</f>
        <v>0-6 months</v>
      </c>
      <c r="W3211">
        <v>26.941255908170152</v>
      </c>
      <c r="X3211" t="str">
        <f>IF(Table1[[#This Row],[MonthlyCharges]] &lt;= 50, "Low", IF(Table1[[#This Row],[MonthlyCharges]] &lt;= 100, "Medium", "High"))</f>
        <v>Medium</v>
      </c>
    </row>
    <row r="3212" spans="1:24" x14ac:dyDescent="0.3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 t="str">
        <f>IF(Table1[[#This Row],[tenure]]&lt;= 6, "0-6 months", IF(Table1[[#This Row],[tenure]] &lt;= 12, "6-12 months", "Over 12 months"))</f>
        <v>Over 12 months</v>
      </c>
      <c r="W3212">
        <v>26.786081943586577</v>
      </c>
      <c r="X3212" t="str">
        <f>IF(Table1[[#This Row],[MonthlyCharges]] &lt;= 50, "Low", IF(Table1[[#This Row],[MonthlyCharges]] &lt;= 100, "Medium", "High"))</f>
        <v>Medium</v>
      </c>
    </row>
    <row r="3213" spans="1:24" x14ac:dyDescent="0.3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 t="str">
        <f>IF(Table1[[#This Row],[tenure]]&lt;= 6, "0-6 months", IF(Table1[[#This Row],[tenure]] &lt;= 12, "6-12 months", "Over 12 months"))</f>
        <v>Over 12 months</v>
      </c>
      <c r="W3213">
        <v>26.786081943586577</v>
      </c>
      <c r="X3213" t="str">
        <f>IF(Table1[[#This Row],[MonthlyCharges]] &lt;= 50, "Low", IF(Table1[[#This Row],[MonthlyCharges]] &lt;= 100, "Medium", "High"))</f>
        <v>Low</v>
      </c>
    </row>
    <row r="3214" spans="1:24" x14ac:dyDescent="0.3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 t="str">
        <f>IF(Table1[[#This Row],[tenure]]&lt;= 6, "0-6 months", IF(Table1[[#This Row],[tenure]] &lt;= 12, "6-12 months", "Over 12 months"))</f>
        <v>Over 12 months</v>
      </c>
      <c r="W3214">
        <v>26.786081943586577</v>
      </c>
      <c r="X3214" t="str">
        <f>IF(Table1[[#This Row],[MonthlyCharges]] &lt;= 50, "Low", IF(Table1[[#This Row],[MonthlyCharges]] &lt;= 100, "Medium", "High"))</f>
        <v>Medium</v>
      </c>
    </row>
    <row r="3215" spans="1:24" x14ac:dyDescent="0.3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 t="str">
        <f>IF(Table1[[#This Row],[tenure]]&lt;= 6, "0-6 months", IF(Table1[[#This Row],[tenure]] &lt;= 12, "6-12 months", "Over 12 months"))</f>
        <v>Over 12 months</v>
      </c>
      <c r="W3215">
        <v>26.786081943586577</v>
      </c>
      <c r="X3215" t="str">
        <f>IF(Table1[[#This Row],[MonthlyCharges]] &lt;= 50, "Low", IF(Table1[[#This Row],[MonthlyCharges]] &lt;= 100, "Medium", "High"))</f>
        <v>Low</v>
      </c>
    </row>
    <row r="3216" spans="1:24" x14ac:dyDescent="0.3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 t="str">
        <f>IF(Table1[[#This Row],[tenure]]&lt;= 6, "0-6 months", IF(Table1[[#This Row],[tenure]] &lt;= 12, "6-12 months", "Over 12 months"))</f>
        <v>Over 12 months</v>
      </c>
      <c r="W3216">
        <v>26.786081943586577</v>
      </c>
      <c r="X3216" t="str">
        <f>IF(Table1[[#This Row],[MonthlyCharges]] &lt;= 50, "Low", IF(Table1[[#This Row],[MonthlyCharges]] &lt;= 100, "Medium", "High"))</f>
        <v>Medium</v>
      </c>
    </row>
    <row r="3217" spans="1:24" x14ac:dyDescent="0.3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 t="str">
        <f>IF(Table1[[#This Row],[tenure]]&lt;= 6, "0-6 months", IF(Table1[[#This Row],[tenure]] &lt;= 12, "6-12 months", "Over 12 months"))</f>
        <v>Over 12 months</v>
      </c>
      <c r="W3217">
        <v>26.786081943586577</v>
      </c>
      <c r="X3217" t="str">
        <f>IF(Table1[[#This Row],[MonthlyCharges]] &lt;= 50, "Low", IF(Table1[[#This Row],[MonthlyCharges]] &lt;= 100, "Medium", "High"))</f>
        <v>Medium</v>
      </c>
    </row>
    <row r="3218" spans="1:24" x14ac:dyDescent="0.3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 t="str">
        <f>IF(Table1[[#This Row],[tenure]]&lt;= 6, "0-6 months", IF(Table1[[#This Row],[tenure]] &lt;= 12, "6-12 months", "Over 12 months"))</f>
        <v>0-6 months</v>
      </c>
      <c r="W3218">
        <v>26.941255908170152</v>
      </c>
      <c r="X3218" t="str">
        <f>IF(Table1[[#This Row],[MonthlyCharges]] &lt;= 50, "Low", IF(Table1[[#This Row],[MonthlyCharges]] &lt;= 100, "Medium", "High"))</f>
        <v>Medium</v>
      </c>
    </row>
    <row r="3219" spans="1:24" x14ac:dyDescent="0.3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 t="str">
        <f>IF(Table1[[#This Row],[tenure]]&lt;= 6, "0-6 months", IF(Table1[[#This Row],[tenure]] &lt;= 12, "6-12 months", "Over 12 months"))</f>
        <v>0-6 months</v>
      </c>
      <c r="W3219">
        <v>26.941255908170152</v>
      </c>
      <c r="X3219" t="str">
        <f>IF(Table1[[#This Row],[MonthlyCharges]] &lt;= 50, "Low", IF(Table1[[#This Row],[MonthlyCharges]] &lt;= 100, "Medium", "High"))</f>
        <v>Low</v>
      </c>
    </row>
    <row r="3220" spans="1:24" x14ac:dyDescent="0.3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 t="str">
        <f>IF(Table1[[#This Row],[tenure]]&lt;= 6, "0-6 months", IF(Table1[[#This Row],[tenure]] &lt;= 12, "6-12 months", "Over 12 months"))</f>
        <v>Over 12 months</v>
      </c>
      <c r="W3220">
        <v>26.786081943586577</v>
      </c>
      <c r="X3220" t="str">
        <f>IF(Table1[[#This Row],[MonthlyCharges]] &lt;= 50, "Low", IF(Table1[[#This Row],[MonthlyCharges]] &lt;= 100, "Medium", "High"))</f>
        <v>Medium</v>
      </c>
    </row>
    <row r="3221" spans="1:24" x14ac:dyDescent="0.3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 t="str">
        <f>IF(Table1[[#This Row],[tenure]]&lt;= 6, "0-6 months", IF(Table1[[#This Row],[tenure]] &lt;= 12, "6-12 months", "Over 12 months"))</f>
        <v>Over 12 months</v>
      </c>
      <c r="W3221">
        <v>26.786081943586577</v>
      </c>
      <c r="X3221" t="str">
        <f>IF(Table1[[#This Row],[MonthlyCharges]] &lt;= 50, "Low", IF(Table1[[#This Row],[MonthlyCharges]] &lt;= 100, "Medium", "High"))</f>
        <v>Low</v>
      </c>
    </row>
    <row r="3222" spans="1:24" x14ac:dyDescent="0.3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 t="str">
        <f>IF(Table1[[#This Row],[tenure]]&lt;= 6, "0-6 months", IF(Table1[[#This Row],[tenure]] &lt;= 12, "6-12 months", "Over 12 months"))</f>
        <v>Over 12 months</v>
      </c>
      <c r="W3222">
        <v>26.786081943586577</v>
      </c>
      <c r="X3222" t="str">
        <f>IF(Table1[[#This Row],[MonthlyCharges]] &lt;= 50, "Low", IF(Table1[[#This Row],[MonthlyCharges]] &lt;= 100, "Medium", "High"))</f>
        <v>Medium</v>
      </c>
    </row>
    <row r="3223" spans="1:24" x14ac:dyDescent="0.3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 t="str">
        <f>IF(Table1[[#This Row],[tenure]]&lt;= 6, "0-6 months", IF(Table1[[#This Row],[tenure]] &lt;= 12, "6-12 months", "Over 12 months"))</f>
        <v>0-6 months</v>
      </c>
      <c r="W3223">
        <v>26.941255908170152</v>
      </c>
      <c r="X3223" t="str">
        <f>IF(Table1[[#This Row],[MonthlyCharges]] &lt;= 50, "Low", IF(Table1[[#This Row],[MonthlyCharges]] &lt;= 100, "Medium", "High"))</f>
        <v>Low</v>
      </c>
    </row>
    <row r="3224" spans="1:24" x14ac:dyDescent="0.3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 t="str">
        <f>IF(Table1[[#This Row],[tenure]]&lt;= 6, "0-6 months", IF(Table1[[#This Row],[tenure]] &lt;= 12, "6-12 months", "Over 12 months"))</f>
        <v>0-6 months</v>
      </c>
      <c r="W3224">
        <v>26.941255908170152</v>
      </c>
      <c r="X3224" t="str">
        <f>IF(Table1[[#This Row],[MonthlyCharges]] &lt;= 50, "Low", IF(Table1[[#This Row],[MonthlyCharges]] &lt;= 100, "Medium", "High"))</f>
        <v>Low</v>
      </c>
    </row>
    <row r="3225" spans="1:24" x14ac:dyDescent="0.3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 t="str">
        <f>IF(Table1[[#This Row],[tenure]]&lt;= 6, "0-6 months", IF(Table1[[#This Row],[tenure]] &lt;= 12, "6-12 months", "Over 12 months"))</f>
        <v>0-6 months</v>
      </c>
      <c r="W3225">
        <v>26.941255908170152</v>
      </c>
      <c r="X3225" t="str">
        <f>IF(Table1[[#This Row],[MonthlyCharges]] &lt;= 50, "Low", IF(Table1[[#This Row],[MonthlyCharges]] &lt;= 100, "Medium", "High"))</f>
        <v>Low</v>
      </c>
    </row>
    <row r="3226" spans="1:24" x14ac:dyDescent="0.3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 t="str">
        <f>IF(Table1[[#This Row],[tenure]]&lt;= 6, "0-6 months", IF(Table1[[#This Row],[tenure]] &lt;= 12, "6-12 months", "Over 12 months"))</f>
        <v>6-12 months</v>
      </c>
      <c r="W3226">
        <v>23.971631205673759</v>
      </c>
      <c r="X3226" t="str">
        <f>IF(Table1[[#This Row],[MonthlyCharges]] &lt;= 50, "Low", IF(Table1[[#This Row],[MonthlyCharges]] &lt;= 100, "Medium", "High"))</f>
        <v>Medium</v>
      </c>
    </row>
    <row r="3227" spans="1:24" x14ac:dyDescent="0.3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 t="str">
        <f>IF(Table1[[#This Row],[tenure]]&lt;= 6, "0-6 months", IF(Table1[[#This Row],[tenure]] &lt;= 12, "6-12 months", "Over 12 months"))</f>
        <v>Over 12 months</v>
      </c>
      <c r="W3227">
        <v>26.786081943586577</v>
      </c>
      <c r="X3227" t="str">
        <f>IF(Table1[[#This Row],[MonthlyCharges]] &lt;= 50, "Low", IF(Table1[[#This Row],[MonthlyCharges]] &lt;= 100, "Medium", "High"))</f>
        <v>Medium</v>
      </c>
    </row>
    <row r="3228" spans="1:24" x14ac:dyDescent="0.3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 t="str">
        <f>IF(Table1[[#This Row],[tenure]]&lt;= 6, "0-6 months", IF(Table1[[#This Row],[tenure]] &lt;= 12, "6-12 months", "Over 12 months"))</f>
        <v>6-12 months</v>
      </c>
      <c r="W3228">
        <v>23.971631205673759</v>
      </c>
      <c r="X3228" t="str">
        <f>IF(Table1[[#This Row],[MonthlyCharges]] &lt;= 50, "Low", IF(Table1[[#This Row],[MonthlyCharges]] &lt;= 100, "Medium", "High"))</f>
        <v>Low</v>
      </c>
    </row>
    <row r="3229" spans="1:24" x14ac:dyDescent="0.3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 t="str">
        <f>IF(Table1[[#This Row],[tenure]]&lt;= 6, "0-6 months", IF(Table1[[#This Row],[tenure]] &lt;= 12, "6-12 months", "Over 12 months"))</f>
        <v>6-12 months</v>
      </c>
      <c r="W3229">
        <v>23.971631205673759</v>
      </c>
      <c r="X3229" t="str">
        <f>IF(Table1[[#This Row],[MonthlyCharges]] &lt;= 50, "Low", IF(Table1[[#This Row],[MonthlyCharges]] &lt;= 100, "Medium", "High"))</f>
        <v>Medium</v>
      </c>
    </row>
    <row r="3230" spans="1:24" x14ac:dyDescent="0.3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 t="str">
        <f>IF(Table1[[#This Row],[tenure]]&lt;= 6, "0-6 months", IF(Table1[[#This Row],[tenure]] &lt;= 12, "6-12 months", "Over 12 months"))</f>
        <v>Over 12 months</v>
      </c>
      <c r="W3230">
        <v>26.786081943586577</v>
      </c>
      <c r="X3230" t="str">
        <f>IF(Table1[[#This Row],[MonthlyCharges]] &lt;= 50, "Low", IF(Table1[[#This Row],[MonthlyCharges]] &lt;= 100, "Medium", "High"))</f>
        <v>High</v>
      </c>
    </row>
    <row r="3231" spans="1:24" x14ac:dyDescent="0.3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 t="str">
        <f>IF(Table1[[#This Row],[tenure]]&lt;= 6, "0-6 months", IF(Table1[[#This Row],[tenure]] &lt;= 12, "6-12 months", "Over 12 months"))</f>
        <v>6-12 months</v>
      </c>
      <c r="W3231">
        <v>23.971631205673759</v>
      </c>
      <c r="X3231" t="str">
        <f>IF(Table1[[#This Row],[MonthlyCharges]] &lt;= 50, "Low", IF(Table1[[#This Row],[MonthlyCharges]] &lt;= 100, "Medium", "High"))</f>
        <v>Medium</v>
      </c>
    </row>
    <row r="3232" spans="1:24" x14ac:dyDescent="0.3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 t="str">
        <f>IF(Table1[[#This Row],[tenure]]&lt;= 6, "0-6 months", IF(Table1[[#This Row],[tenure]] &lt;= 12, "6-12 months", "Over 12 months"))</f>
        <v>Over 12 months</v>
      </c>
      <c r="W3232">
        <v>26.786081943586577</v>
      </c>
      <c r="X3232" t="str">
        <f>IF(Table1[[#This Row],[MonthlyCharges]] &lt;= 50, "Low", IF(Table1[[#This Row],[MonthlyCharges]] &lt;= 100, "Medium", "High"))</f>
        <v>Low</v>
      </c>
    </row>
    <row r="3233" spans="1:24" x14ac:dyDescent="0.3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 t="str">
        <f>IF(Table1[[#This Row],[tenure]]&lt;= 6, "0-6 months", IF(Table1[[#This Row],[tenure]] &lt;= 12, "6-12 months", "Over 12 months"))</f>
        <v>Over 12 months</v>
      </c>
      <c r="W3233">
        <v>26.786081943586577</v>
      </c>
      <c r="X3233" t="str">
        <f>IF(Table1[[#This Row],[MonthlyCharges]] &lt;= 50, "Low", IF(Table1[[#This Row],[MonthlyCharges]] &lt;= 100, "Medium", "High"))</f>
        <v>Medium</v>
      </c>
    </row>
    <row r="3234" spans="1:24" x14ac:dyDescent="0.3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 t="str">
        <f>IF(Table1[[#This Row],[tenure]]&lt;= 6, "0-6 months", IF(Table1[[#This Row],[tenure]] &lt;= 12, "6-12 months", "Over 12 months"))</f>
        <v>Over 12 months</v>
      </c>
      <c r="W3234">
        <v>26.786081943586577</v>
      </c>
      <c r="X3234" t="str">
        <f>IF(Table1[[#This Row],[MonthlyCharges]] &lt;= 50, "Low", IF(Table1[[#This Row],[MonthlyCharges]] &lt;= 100, "Medium", "High"))</f>
        <v>Medium</v>
      </c>
    </row>
    <row r="3235" spans="1:24" x14ac:dyDescent="0.3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 t="str">
        <f>IF(Table1[[#This Row],[tenure]]&lt;= 6, "0-6 months", IF(Table1[[#This Row],[tenure]] &lt;= 12, "6-12 months", "Over 12 months"))</f>
        <v>0-6 months</v>
      </c>
      <c r="W3235">
        <v>26.941255908170152</v>
      </c>
      <c r="X3235" t="str">
        <f>IF(Table1[[#This Row],[MonthlyCharges]] &lt;= 50, "Low", IF(Table1[[#This Row],[MonthlyCharges]] &lt;= 100, "Medium", "High"))</f>
        <v>Low</v>
      </c>
    </row>
    <row r="3236" spans="1:24" x14ac:dyDescent="0.3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 t="str">
        <f>IF(Table1[[#This Row],[tenure]]&lt;= 6, "0-6 months", IF(Table1[[#This Row],[tenure]] &lt;= 12, "6-12 months", "Over 12 months"))</f>
        <v>Over 12 months</v>
      </c>
      <c r="W3236">
        <v>26.786081943586577</v>
      </c>
      <c r="X3236" t="str">
        <f>IF(Table1[[#This Row],[MonthlyCharges]] &lt;= 50, "Low", IF(Table1[[#This Row],[MonthlyCharges]] &lt;= 100, "Medium", "High"))</f>
        <v>Low</v>
      </c>
    </row>
    <row r="3237" spans="1:24" x14ac:dyDescent="0.3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 t="str">
        <f>IF(Table1[[#This Row],[tenure]]&lt;= 6, "0-6 months", IF(Table1[[#This Row],[tenure]] &lt;= 12, "6-12 months", "Over 12 months"))</f>
        <v>Over 12 months</v>
      </c>
      <c r="W3237">
        <v>26.786081943586577</v>
      </c>
      <c r="X3237" t="str">
        <f>IF(Table1[[#This Row],[MonthlyCharges]] &lt;= 50, "Low", IF(Table1[[#This Row],[MonthlyCharges]] &lt;= 100, "Medium", "High"))</f>
        <v>Low</v>
      </c>
    </row>
    <row r="3238" spans="1:24" x14ac:dyDescent="0.3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 t="str">
        <f>IF(Table1[[#This Row],[tenure]]&lt;= 6, "0-6 months", IF(Table1[[#This Row],[tenure]] &lt;= 12, "6-12 months", "Over 12 months"))</f>
        <v>Over 12 months</v>
      </c>
      <c r="W3238">
        <v>26.786081943586577</v>
      </c>
      <c r="X3238" t="str">
        <f>IF(Table1[[#This Row],[MonthlyCharges]] &lt;= 50, "Low", IF(Table1[[#This Row],[MonthlyCharges]] &lt;= 100, "Medium", "High"))</f>
        <v>Medium</v>
      </c>
    </row>
    <row r="3239" spans="1:24" x14ac:dyDescent="0.3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 t="str">
        <f>IF(Table1[[#This Row],[tenure]]&lt;= 6, "0-6 months", IF(Table1[[#This Row],[tenure]] &lt;= 12, "6-12 months", "Over 12 months"))</f>
        <v>Over 12 months</v>
      </c>
      <c r="W3239">
        <v>26.786081943586577</v>
      </c>
      <c r="X3239" t="str">
        <f>IF(Table1[[#This Row],[MonthlyCharges]] &lt;= 50, "Low", IF(Table1[[#This Row],[MonthlyCharges]] &lt;= 100, "Medium", "High"))</f>
        <v>Low</v>
      </c>
    </row>
    <row r="3240" spans="1:24" x14ac:dyDescent="0.3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 t="str">
        <f>IF(Table1[[#This Row],[tenure]]&lt;= 6, "0-6 months", IF(Table1[[#This Row],[tenure]] &lt;= 12, "6-12 months", "Over 12 months"))</f>
        <v>Over 12 months</v>
      </c>
      <c r="W3240">
        <v>26.786081943586577</v>
      </c>
      <c r="X3240" t="str">
        <f>IF(Table1[[#This Row],[MonthlyCharges]] &lt;= 50, "Low", IF(Table1[[#This Row],[MonthlyCharges]] &lt;= 100, "Medium", "High"))</f>
        <v>Low</v>
      </c>
    </row>
    <row r="3241" spans="1:24" x14ac:dyDescent="0.3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 t="str">
        <f>IF(Table1[[#This Row],[tenure]]&lt;= 6, "0-6 months", IF(Table1[[#This Row],[tenure]] &lt;= 12, "6-12 months", "Over 12 months"))</f>
        <v>Over 12 months</v>
      </c>
      <c r="W3241">
        <v>26.786081943586577</v>
      </c>
      <c r="X3241" t="str">
        <f>IF(Table1[[#This Row],[MonthlyCharges]] &lt;= 50, "Low", IF(Table1[[#This Row],[MonthlyCharges]] &lt;= 100, "Medium", "High"))</f>
        <v>Low</v>
      </c>
    </row>
    <row r="3242" spans="1:24" x14ac:dyDescent="0.3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 t="str">
        <f>IF(Table1[[#This Row],[tenure]]&lt;= 6, "0-6 months", IF(Table1[[#This Row],[tenure]] &lt;= 12, "6-12 months", "Over 12 months"))</f>
        <v>Over 12 months</v>
      </c>
      <c r="W3242">
        <v>26.786081943586577</v>
      </c>
      <c r="X3242" t="str">
        <f>IF(Table1[[#This Row],[MonthlyCharges]] &lt;= 50, "Low", IF(Table1[[#This Row],[MonthlyCharges]] &lt;= 100, "Medium", "High"))</f>
        <v>High</v>
      </c>
    </row>
    <row r="3243" spans="1:24" x14ac:dyDescent="0.3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 t="str">
        <f>IF(Table1[[#This Row],[tenure]]&lt;= 6, "0-6 months", IF(Table1[[#This Row],[tenure]] &lt;= 12, "6-12 months", "Over 12 months"))</f>
        <v>0-6 months</v>
      </c>
      <c r="W3243">
        <v>26.941255908170152</v>
      </c>
      <c r="X3243" t="str">
        <f>IF(Table1[[#This Row],[MonthlyCharges]] &lt;= 50, "Low", IF(Table1[[#This Row],[MonthlyCharges]] &lt;= 100, "Medium", "High"))</f>
        <v>Low</v>
      </c>
    </row>
    <row r="3244" spans="1:24" x14ac:dyDescent="0.3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 t="str">
        <f>IF(Table1[[#This Row],[tenure]]&lt;= 6, "0-6 months", IF(Table1[[#This Row],[tenure]] &lt;= 12, "6-12 months", "Over 12 months"))</f>
        <v>0-6 months</v>
      </c>
      <c r="W3244">
        <v>26.941255908170152</v>
      </c>
      <c r="X3244" t="str">
        <f>IF(Table1[[#This Row],[MonthlyCharges]] &lt;= 50, "Low", IF(Table1[[#This Row],[MonthlyCharges]] &lt;= 100, "Medium", "High"))</f>
        <v>Low</v>
      </c>
    </row>
    <row r="3245" spans="1:24" x14ac:dyDescent="0.3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 t="str">
        <f>IF(Table1[[#This Row],[tenure]]&lt;= 6, "0-6 months", IF(Table1[[#This Row],[tenure]] &lt;= 12, "6-12 months", "Over 12 months"))</f>
        <v>Over 12 months</v>
      </c>
      <c r="W3245">
        <v>26.786081943586577</v>
      </c>
      <c r="X3245" t="str">
        <f>IF(Table1[[#This Row],[MonthlyCharges]] &lt;= 50, "Low", IF(Table1[[#This Row],[MonthlyCharges]] &lt;= 100, "Medium", "High"))</f>
        <v>Low</v>
      </c>
    </row>
    <row r="3246" spans="1:24" x14ac:dyDescent="0.3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 t="str">
        <f>IF(Table1[[#This Row],[tenure]]&lt;= 6, "0-6 months", IF(Table1[[#This Row],[tenure]] &lt;= 12, "6-12 months", "Over 12 months"))</f>
        <v>6-12 months</v>
      </c>
      <c r="W3246">
        <v>23.971631205673759</v>
      </c>
      <c r="X3246" t="str">
        <f>IF(Table1[[#This Row],[MonthlyCharges]] &lt;= 50, "Low", IF(Table1[[#This Row],[MonthlyCharges]] &lt;= 100, "Medium", "High"))</f>
        <v>Medium</v>
      </c>
    </row>
    <row r="3247" spans="1:24" x14ac:dyDescent="0.3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 t="str">
        <f>IF(Table1[[#This Row],[tenure]]&lt;= 6, "0-6 months", IF(Table1[[#This Row],[tenure]] &lt;= 12, "6-12 months", "Over 12 months"))</f>
        <v>Over 12 months</v>
      </c>
      <c r="W3247">
        <v>26.786081943586577</v>
      </c>
      <c r="X3247" t="str">
        <f>IF(Table1[[#This Row],[MonthlyCharges]] &lt;= 50, "Low", IF(Table1[[#This Row],[MonthlyCharges]] &lt;= 100, "Medium", "High"))</f>
        <v>Medium</v>
      </c>
    </row>
    <row r="3248" spans="1:24" x14ac:dyDescent="0.3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 t="str">
        <f>IF(Table1[[#This Row],[tenure]]&lt;= 6, "0-6 months", IF(Table1[[#This Row],[tenure]] &lt;= 12, "6-12 months", "Over 12 months"))</f>
        <v>0-6 months</v>
      </c>
      <c r="W3248">
        <v>26.941255908170152</v>
      </c>
      <c r="X3248" t="str">
        <f>IF(Table1[[#This Row],[MonthlyCharges]] &lt;= 50, "Low", IF(Table1[[#This Row],[MonthlyCharges]] &lt;= 100, "Medium", "High"))</f>
        <v>Medium</v>
      </c>
    </row>
    <row r="3249" spans="1:24" x14ac:dyDescent="0.3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 t="str">
        <f>IF(Table1[[#This Row],[tenure]]&lt;= 6, "0-6 months", IF(Table1[[#This Row],[tenure]] &lt;= 12, "6-12 months", "Over 12 months"))</f>
        <v>Over 12 months</v>
      </c>
      <c r="W3249">
        <v>26.786081943586577</v>
      </c>
      <c r="X3249" t="str">
        <f>IF(Table1[[#This Row],[MonthlyCharges]] &lt;= 50, "Low", IF(Table1[[#This Row],[MonthlyCharges]] &lt;= 100, "Medium", "High"))</f>
        <v>High</v>
      </c>
    </row>
    <row r="3250" spans="1:24" x14ac:dyDescent="0.3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 t="str">
        <f>IF(Table1[[#This Row],[tenure]]&lt;= 6, "0-6 months", IF(Table1[[#This Row],[tenure]] &lt;= 12, "6-12 months", "Over 12 months"))</f>
        <v>6-12 months</v>
      </c>
      <c r="W3250">
        <v>23.971631205673759</v>
      </c>
      <c r="X3250" t="str">
        <f>IF(Table1[[#This Row],[MonthlyCharges]] &lt;= 50, "Low", IF(Table1[[#This Row],[MonthlyCharges]] &lt;= 100, "Medium", "High"))</f>
        <v>Medium</v>
      </c>
    </row>
    <row r="3251" spans="1:24" x14ac:dyDescent="0.3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 t="str">
        <f>IF(Table1[[#This Row],[tenure]]&lt;= 6, "0-6 months", IF(Table1[[#This Row],[tenure]] &lt;= 12, "6-12 months", "Over 12 months"))</f>
        <v>6-12 months</v>
      </c>
      <c r="W3251">
        <v>23.971631205673759</v>
      </c>
      <c r="X3251" t="str">
        <f>IF(Table1[[#This Row],[MonthlyCharges]] &lt;= 50, "Low", IF(Table1[[#This Row],[MonthlyCharges]] &lt;= 100, "Medium", "High"))</f>
        <v>Medium</v>
      </c>
    </row>
    <row r="3252" spans="1:24" x14ac:dyDescent="0.3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 t="str">
        <f>IF(Table1[[#This Row],[tenure]]&lt;= 6, "0-6 months", IF(Table1[[#This Row],[tenure]] &lt;= 12, "6-12 months", "Over 12 months"))</f>
        <v>6-12 months</v>
      </c>
      <c r="W3252">
        <v>23.971631205673759</v>
      </c>
      <c r="X3252" t="str">
        <f>IF(Table1[[#This Row],[MonthlyCharges]] &lt;= 50, "Low", IF(Table1[[#This Row],[MonthlyCharges]] &lt;= 100, "Medium", "High"))</f>
        <v>Low</v>
      </c>
    </row>
    <row r="3253" spans="1:24" x14ac:dyDescent="0.3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 t="str">
        <f>IF(Table1[[#This Row],[tenure]]&lt;= 6, "0-6 months", IF(Table1[[#This Row],[tenure]] &lt;= 12, "6-12 months", "Over 12 months"))</f>
        <v>Over 12 months</v>
      </c>
      <c r="W3253">
        <v>26.786081943586577</v>
      </c>
      <c r="X3253" t="str">
        <f>IF(Table1[[#This Row],[MonthlyCharges]] &lt;= 50, "Low", IF(Table1[[#This Row],[MonthlyCharges]] &lt;= 100, "Medium", "High"))</f>
        <v>High</v>
      </c>
    </row>
    <row r="3254" spans="1:24" x14ac:dyDescent="0.3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 t="str">
        <f>IF(Table1[[#This Row],[tenure]]&lt;= 6, "0-6 months", IF(Table1[[#This Row],[tenure]] &lt;= 12, "6-12 months", "Over 12 months"))</f>
        <v>Over 12 months</v>
      </c>
      <c r="W3254">
        <v>26.786081943586577</v>
      </c>
      <c r="X3254" t="str">
        <f>IF(Table1[[#This Row],[MonthlyCharges]] &lt;= 50, "Low", IF(Table1[[#This Row],[MonthlyCharges]] &lt;= 100, "Medium", "High"))</f>
        <v>Medium</v>
      </c>
    </row>
    <row r="3255" spans="1:24" x14ac:dyDescent="0.3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 t="str">
        <f>IF(Table1[[#This Row],[tenure]]&lt;= 6, "0-6 months", IF(Table1[[#This Row],[tenure]] &lt;= 12, "6-12 months", "Over 12 months"))</f>
        <v>Over 12 months</v>
      </c>
      <c r="W3255">
        <v>26.786081943586577</v>
      </c>
      <c r="X3255" t="str">
        <f>IF(Table1[[#This Row],[MonthlyCharges]] &lt;= 50, "Low", IF(Table1[[#This Row],[MonthlyCharges]] &lt;= 100, "Medium", "High"))</f>
        <v>High</v>
      </c>
    </row>
    <row r="3256" spans="1:24" x14ac:dyDescent="0.3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 t="str">
        <f>IF(Table1[[#This Row],[tenure]]&lt;= 6, "0-6 months", IF(Table1[[#This Row],[tenure]] &lt;= 12, "6-12 months", "Over 12 months"))</f>
        <v>Over 12 months</v>
      </c>
      <c r="W3256">
        <v>26.786081943586577</v>
      </c>
      <c r="X3256" t="str">
        <f>IF(Table1[[#This Row],[MonthlyCharges]] &lt;= 50, "Low", IF(Table1[[#This Row],[MonthlyCharges]] &lt;= 100, "Medium", "High"))</f>
        <v>High</v>
      </c>
    </row>
    <row r="3257" spans="1:24" x14ac:dyDescent="0.3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 t="str">
        <f>IF(Table1[[#This Row],[tenure]]&lt;= 6, "0-6 months", IF(Table1[[#This Row],[tenure]] &lt;= 12, "6-12 months", "Over 12 months"))</f>
        <v>Over 12 months</v>
      </c>
      <c r="W3257">
        <v>26.786081943586577</v>
      </c>
      <c r="X3257" t="str">
        <f>IF(Table1[[#This Row],[MonthlyCharges]] &lt;= 50, "Low", IF(Table1[[#This Row],[MonthlyCharges]] &lt;= 100, "Medium", "High"))</f>
        <v>High</v>
      </c>
    </row>
    <row r="3258" spans="1:24" x14ac:dyDescent="0.3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 t="str">
        <f>IF(Table1[[#This Row],[tenure]]&lt;= 6, "0-6 months", IF(Table1[[#This Row],[tenure]] &lt;= 12, "6-12 months", "Over 12 months"))</f>
        <v>Over 12 months</v>
      </c>
      <c r="W3258">
        <v>26.786081943586577</v>
      </c>
      <c r="X3258" t="str">
        <f>IF(Table1[[#This Row],[MonthlyCharges]] &lt;= 50, "Low", IF(Table1[[#This Row],[MonthlyCharges]] &lt;= 100, "Medium", "High"))</f>
        <v>Medium</v>
      </c>
    </row>
    <row r="3259" spans="1:24" x14ac:dyDescent="0.3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 t="str">
        <f>IF(Table1[[#This Row],[tenure]]&lt;= 6, "0-6 months", IF(Table1[[#This Row],[tenure]] &lt;= 12, "6-12 months", "Over 12 months"))</f>
        <v>Over 12 months</v>
      </c>
      <c r="W3259">
        <v>26.786081943586577</v>
      </c>
      <c r="X3259" t="str">
        <f>IF(Table1[[#This Row],[MonthlyCharges]] &lt;= 50, "Low", IF(Table1[[#This Row],[MonthlyCharges]] &lt;= 100, "Medium", "High"))</f>
        <v>Medium</v>
      </c>
    </row>
    <row r="3260" spans="1:24" x14ac:dyDescent="0.3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 t="str">
        <f>IF(Table1[[#This Row],[tenure]]&lt;= 6, "0-6 months", IF(Table1[[#This Row],[tenure]] &lt;= 12, "6-12 months", "Over 12 months"))</f>
        <v>0-6 months</v>
      </c>
      <c r="W3260">
        <v>26.941255908170152</v>
      </c>
      <c r="X3260" t="str">
        <f>IF(Table1[[#This Row],[MonthlyCharges]] &lt;= 50, "Low", IF(Table1[[#This Row],[MonthlyCharges]] &lt;= 100, "Medium", "High"))</f>
        <v>Low</v>
      </c>
    </row>
    <row r="3261" spans="1:24" x14ac:dyDescent="0.3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 t="str">
        <f>IF(Table1[[#This Row],[tenure]]&lt;= 6, "0-6 months", IF(Table1[[#This Row],[tenure]] &lt;= 12, "6-12 months", "Over 12 months"))</f>
        <v>0-6 months</v>
      </c>
      <c r="W3261">
        <v>26.941255908170152</v>
      </c>
      <c r="X3261" t="str">
        <f>IF(Table1[[#This Row],[MonthlyCharges]] &lt;= 50, "Low", IF(Table1[[#This Row],[MonthlyCharges]] &lt;= 100, "Medium", "High"))</f>
        <v>Medium</v>
      </c>
    </row>
    <row r="3262" spans="1:24" x14ac:dyDescent="0.3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 t="str">
        <f>IF(Table1[[#This Row],[tenure]]&lt;= 6, "0-6 months", IF(Table1[[#This Row],[tenure]] &lt;= 12, "6-12 months", "Over 12 months"))</f>
        <v>Over 12 months</v>
      </c>
      <c r="W3262">
        <v>26.786081943586577</v>
      </c>
      <c r="X3262" t="str">
        <f>IF(Table1[[#This Row],[MonthlyCharges]] &lt;= 50, "Low", IF(Table1[[#This Row],[MonthlyCharges]] &lt;= 100, "Medium", "High"))</f>
        <v>Medium</v>
      </c>
    </row>
    <row r="3263" spans="1:24" x14ac:dyDescent="0.3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 t="str">
        <f>IF(Table1[[#This Row],[tenure]]&lt;= 6, "0-6 months", IF(Table1[[#This Row],[tenure]] &lt;= 12, "6-12 months", "Over 12 months"))</f>
        <v>Over 12 months</v>
      </c>
      <c r="W3263">
        <v>26.786081943586577</v>
      </c>
      <c r="X3263" t="str">
        <f>IF(Table1[[#This Row],[MonthlyCharges]] &lt;= 50, "Low", IF(Table1[[#This Row],[MonthlyCharges]] &lt;= 100, "Medium", "High"))</f>
        <v>Medium</v>
      </c>
    </row>
    <row r="3264" spans="1:24" x14ac:dyDescent="0.3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 t="str">
        <f>IF(Table1[[#This Row],[tenure]]&lt;= 6, "0-6 months", IF(Table1[[#This Row],[tenure]] &lt;= 12, "6-12 months", "Over 12 months"))</f>
        <v>Over 12 months</v>
      </c>
      <c r="W3264">
        <v>26.786081943586577</v>
      </c>
      <c r="X3264" t="str">
        <f>IF(Table1[[#This Row],[MonthlyCharges]] &lt;= 50, "Low", IF(Table1[[#This Row],[MonthlyCharges]] &lt;= 100, "Medium", "High"))</f>
        <v>Medium</v>
      </c>
    </row>
    <row r="3265" spans="1:24" x14ac:dyDescent="0.3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 t="str">
        <f>IF(Table1[[#This Row],[tenure]]&lt;= 6, "0-6 months", IF(Table1[[#This Row],[tenure]] &lt;= 12, "6-12 months", "Over 12 months"))</f>
        <v>Over 12 months</v>
      </c>
      <c r="W3265">
        <v>26.786081943586577</v>
      </c>
      <c r="X3265" t="str">
        <f>IF(Table1[[#This Row],[MonthlyCharges]] &lt;= 50, "Low", IF(Table1[[#This Row],[MonthlyCharges]] &lt;= 100, "Medium", "High"))</f>
        <v>Medium</v>
      </c>
    </row>
    <row r="3266" spans="1:24" x14ac:dyDescent="0.3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 t="str">
        <f>IF(Table1[[#This Row],[tenure]]&lt;= 6, "0-6 months", IF(Table1[[#This Row],[tenure]] &lt;= 12, "6-12 months", "Over 12 months"))</f>
        <v>6-12 months</v>
      </c>
      <c r="W3266">
        <v>23.971631205673759</v>
      </c>
      <c r="X3266" t="str">
        <f>IF(Table1[[#This Row],[MonthlyCharges]] &lt;= 50, "Low", IF(Table1[[#This Row],[MonthlyCharges]] &lt;= 100, "Medium", "High"))</f>
        <v>Medium</v>
      </c>
    </row>
    <row r="3267" spans="1:24" x14ac:dyDescent="0.3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 t="str">
        <f>IF(Table1[[#This Row],[tenure]]&lt;= 6, "0-6 months", IF(Table1[[#This Row],[tenure]] &lt;= 12, "6-12 months", "Over 12 months"))</f>
        <v>Over 12 months</v>
      </c>
      <c r="W3267">
        <v>26.786081943586577</v>
      </c>
      <c r="X3267" t="str">
        <f>IF(Table1[[#This Row],[MonthlyCharges]] &lt;= 50, "Low", IF(Table1[[#This Row],[MonthlyCharges]] &lt;= 100, "Medium", "High"))</f>
        <v>Medium</v>
      </c>
    </row>
    <row r="3268" spans="1:24" x14ac:dyDescent="0.3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 t="str">
        <f>IF(Table1[[#This Row],[tenure]]&lt;= 6, "0-6 months", IF(Table1[[#This Row],[tenure]] &lt;= 12, "6-12 months", "Over 12 months"))</f>
        <v>Over 12 months</v>
      </c>
      <c r="W3268">
        <v>26.786081943586577</v>
      </c>
      <c r="X3268" t="str">
        <f>IF(Table1[[#This Row],[MonthlyCharges]] &lt;= 50, "Low", IF(Table1[[#This Row],[MonthlyCharges]] &lt;= 100, "Medium", "High"))</f>
        <v>Low</v>
      </c>
    </row>
    <row r="3269" spans="1:24" x14ac:dyDescent="0.3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 t="str">
        <f>IF(Table1[[#This Row],[tenure]]&lt;= 6, "0-6 months", IF(Table1[[#This Row],[tenure]] &lt;= 12, "6-12 months", "Over 12 months"))</f>
        <v>Over 12 months</v>
      </c>
      <c r="W3269">
        <v>26.786081943586577</v>
      </c>
      <c r="X3269" t="str">
        <f>IF(Table1[[#This Row],[MonthlyCharges]] &lt;= 50, "Low", IF(Table1[[#This Row],[MonthlyCharges]] &lt;= 100, "Medium", "High"))</f>
        <v>Low</v>
      </c>
    </row>
    <row r="3270" spans="1:24" x14ac:dyDescent="0.3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 t="str">
        <f>IF(Table1[[#This Row],[tenure]]&lt;= 6, "0-6 months", IF(Table1[[#This Row],[tenure]] &lt;= 12, "6-12 months", "Over 12 months"))</f>
        <v>Over 12 months</v>
      </c>
      <c r="W3270">
        <v>26.786081943586577</v>
      </c>
      <c r="X3270" t="str">
        <f>IF(Table1[[#This Row],[MonthlyCharges]] &lt;= 50, "Low", IF(Table1[[#This Row],[MonthlyCharges]] &lt;= 100, "Medium", "High"))</f>
        <v>Medium</v>
      </c>
    </row>
    <row r="3271" spans="1:24" x14ac:dyDescent="0.3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 t="str">
        <f>IF(Table1[[#This Row],[tenure]]&lt;= 6, "0-6 months", IF(Table1[[#This Row],[tenure]] &lt;= 12, "6-12 months", "Over 12 months"))</f>
        <v>Over 12 months</v>
      </c>
      <c r="W3271">
        <v>26.786081943586577</v>
      </c>
      <c r="X3271" t="str">
        <f>IF(Table1[[#This Row],[MonthlyCharges]] &lt;= 50, "Low", IF(Table1[[#This Row],[MonthlyCharges]] &lt;= 100, "Medium", "High"))</f>
        <v>Low</v>
      </c>
    </row>
    <row r="3272" spans="1:24" x14ac:dyDescent="0.3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 t="str">
        <f>IF(Table1[[#This Row],[tenure]]&lt;= 6, "0-6 months", IF(Table1[[#This Row],[tenure]] &lt;= 12, "6-12 months", "Over 12 months"))</f>
        <v>0-6 months</v>
      </c>
      <c r="W3272">
        <v>26.941255908170152</v>
      </c>
      <c r="X3272" t="str">
        <f>IF(Table1[[#This Row],[MonthlyCharges]] &lt;= 50, "Low", IF(Table1[[#This Row],[MonthlyCharges]] &lt;= 100, "Medium", "High"))</f>
        <v>High</v>
      </c>
    </row>
    <row r="3273" spans="1:24" x14ac:dyDescent="0.3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 t="str">
        <f>IF(Table1[[#This Row],[tenure]]&lt;= 6, "0-6 months", IF(Table1[[#This Row],[tenure]] &lt;= 12, "6-12 months", "Over 12 months"))</f>
        <v>6-12 months</v>
      </c>
      <c r="W3273">
        <v>23.971631205673759</v>
      </c>
      <c r="X3273" t="str">
        <f>IF(Table1[[#This Row],[MonthlyCharges]] &lt;= 50, "Low", IF(Table1[[#This Row],[MonthlyCharges]] &lt;= 100, "Medium", "High"))</f>
        <v>High</v>
      </c>
    </row>
    <row r="3274" spans="1:24" x14ac:dyDescent="0.3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 t="str">
        <f>IF(Table1[[#This Row],[tenure]]&lt;= 6, "0-6 months", IF(Table1[[#This Row],[tenure]] &lt;= 12, "6-12 months", "Over 12 months"))</f>
        <v>0-6 months</v>
      </c>
      <c r="W3274">
        <v>26.941255908170152</v>
      </c>
      <c r="X3274" t="str">
        <f>IF(Table1[[#This Row],[MonthlyCharges]] &lt;= 50, "Low", IF(Table1[[#This Row],[MonthlyCharges]] &lt;= 100, "Medium", "High"))</f>
        <v>Medium</v>
      </c>
    </row>
    <row r="3275" spans="1:24" x14ac:dyDescent="0.3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 t="str">
        <f>IF(Table1[[#This Row],[tenure]]&lt;= 6, "0-6 months", IF(Table1[[#This Row],[tenure]] &lt;= 12, "6-12 months", "Over 12 months"))</f>
        <v>Over 12 months</v>
      </c>
      <c r="W3275">
        <v>26.786081943586577</v>
      </c>
      <c r="X3275" t="str">
        <f>IF(Table1[[#This Row],[MonthlyCharges]] &lt;= 50, "Low", IF(Table1[[#This Row],[MonthlyCharges]] &lt;= 100, "Medium", "High"))</f>
        <v>Medium</v>
      </c>
    </row>
    <row r="3276" spans="1:24" x14ac:dyDescent="0.3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 t="str">
        <f>IF(Table1[[#This Row],[tenure]]&lt;= 6, "0-6 months", IF(Table1[[#This Row],[tenure]] &lt;= 12, "6-12 months", "Over 12 months"))</f>
        <v>Over 12 months</v>
      </c>
      <c r="W3276">
        <v>26.786081943586577</v>
      </c>
      <c r="X3276" t="str">
        <f>IF(Table1[[#This Row],[MonthlyCharges]] &lt;= 50, "Low", IF(Table1[[#This Row],[MonthlyCharges]] &lt;= 100, "Medium", "High"))</f>
        <v>High</v>
      </c>
    </row>
    <row r="3277" spans="1:24" x14ac:dyDescent="0.3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 t="str">
        <f>IF(Table1[[#This Row],[tenure]]&lt;= 6, "0-6 months", IF(Table1[[#This Row],[tenure]] &lt;= 12, "6-12 months", "Over 12 months"))</f>
        <v>Over 12 months</v>
      </c>
      <c r="W3277">
        <v>26.786081943586577</v>
      </c>
      <c r="X3277" t="str">
        <f>IF(Table1[[#This Row],[MonthlyCharges]] &lt;= 50, "Low", IF(Table1[[#This Row],[MonthlyCharges]] &lt;= 100, "Medium", "High"))</f>
        <v>Low</v>
      </c>
    </row>
    <row r="3278" spans="1:24" x14ac:dyDescent="0.3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 t="str">
        <f>IF(Table1[[#This Row],[tenure]]&lt;= 6, "0-6 months", IF(Table1[[#This Row],[tenure]] &lt;= 12, "6-12 months", "Over 12 months"))</f>
        <v>0-6 months</v>
      </c>
      <c r="W3278">
        <v>26.941255908170152</v>
      </c>
      <c r="X3278" t="str">
        <f>IF(Table1[[#This Row],[MonthlyCharges]] &lt;= 50, "Low", IF(Table1[[#This Row],[MonthlyCharges]] &lt;= 100, "Medium", "High"))</f>
        <v>Medium</v>
      </c>
    </row>
    <row r="3279" spans="1:24" x14ac:dyDescent="0.3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 t="str">
        <f>IF(Table1[[#This Row],[tenure]]&lt;= 6, "0-6 months", IF(Table1[[#This Row],[tenure]] &lt;= 12, "6-12 months", "Over 12 months"))</f>
        <v>Over 12 months</v>
      </c>
      <c r="W3279">
        <v>26.786081943586577</v>
      </c>
      <c r="X3279" t="str">
        <f>IF(Table1[[#This Row],[MonthlyCharges]] &lt;= 50, "Low", IF(Table1[[#This Row],[MonthlyCharges]] &lt;= 100, "Medium", "High"))</f>
        <v>Low</v>
      </c>
    </row>
    <row r="3280" spans="1:24" x14ac:dyDescent="0.3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 t="str">
        <f>IF(Table1[[#This Row],[tenure]]&lt;= 6, "0-6 months", IF(Table1[[#This Row],[tenure]] &lt;= 12, "6-12 months", "Over 12 months"))</f>
        <v>Over 12 months</v>
      </c>
      <c r="W3280">
        <v>26.786081943586577</v>
      </c>
      <c r="X3280" t="str">
        <f>IF(Table1[[#This Row],[MonthlyCharges]] &lt;= 50, "Low", IF(Table1[[#This Row],[MonthlyCharges]] &lt;= 100, "Medium", "High"))</f>
        <v>Medium</v>
      </c>
    </row>
    <row r="3281" spans="1:24" x14ac:dyDescent="0.3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 t="str">
        <f>IF(Table1[[#This Row],[tenure]]&lt;= 6, "0-6 months", IF(Table1[[#This Row],[tenure]] &lt;= 12, "6-12 months", "Over 12 months"))</f>
        <v>Over 12 months</v>
      </c>
      <c r="W3281">
        <v>26.786081943586577</v>
      </c>
      <c r="X3281" t="str">
        <f>IF(Table1[[#This Row],[MonthlyCharges]] &lt;= 50, "Low", IF(Table1[[#This Row],[MonthlyCharges]] &lt;= 100, "Medium", "High"))</f>
        <v>Medium</v>
      </c>
    </row>
    <row r="3282" spans="1:24" x14ac:dyDescent="0.3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 t="str">
        <f>IF(Table1[[#This Row],[tenure]]&lt;= 6, "0-6 months", IF(Table1[[#This Row],[tenure]] &lt;= 12, "6-12 months", "Over 12 months"))</f>
        <v>Over 12 months</v>
      </c>
      <c r="W3282">
        <v>26.786081943586577</v>
      </c>
      <c r="X3282" t="str">
        <f>IF(Table1[[#This Row],[MonthlyCharges]] &lt;= 50, "Low", IF(Table1[[#This Row],[MonthlyCharges]] &lt;= 100, "Medium", "High"))</f>
        <v>Medium</v>
      </c>
    </row>
    <row r="3283" spans="1:24" x14ac:dyDescent="0.3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 t="str">
        <f>IF(Table1[[#This Row],[tenure]]&lt;= 6, "0-6 months", IF(Table1[[#This Row],[tenure]] &lt;= 12, "6-12 months", "Over 12 months"))</f>
        <v>Over 12 months</v>
      </c>
      <c r="W3283">
        <v>26.786081943586577</v>
      </c>
      <c r="X3283" t="str">
        <f>IF(Table1[[#This Row],[MonthlyCharges]] &lt;= 50, "Low", IF(Table1[[#This Row],[MonthlyCharges]] &lt;= 100, "Medium", "High"))</f>
        <v>Medium</v>
      </c>
    </row>
    <row r="3284" spans="1:24" x14ac:dyDescent="0.3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 t="str">
        <f>IF(Table1[[#This Row],[tenure]]&lt;= 6, "0-6 months", IF(Table1[[#This Row],[tenure]] &lt;= 12, "6-12 months", "Over 12 months"))</f>
        <v>Over 12 months</v>
      </c>
      <c r="W3284">
        <v>26.786081943586577</v>
      </c>
      <c r="X3284" t="str">
        <f>IF(Table1[[#This Row],[MonthlyCharges]] &lt;= 50, "Low", IF(Table1[[#This Row],[MonthlyCharges]] &lt;= 100, "Medium", "High"))</f>
        <v>High</v>
      </c>
    </row>
    <row r="3285" spans="1:24" x14ac:dyDescent="0.3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 t="str">
        <f>IF(Table1[[#This Row],[tenure]]&lt;= 6, "0-6 months", IF(Table1[[#This Row],[tenure]] &lt;= 12, "6-12 months", "Over 12 months"))</f>
        <v>Over 12 months</v>
      </c>
      <c r="W3285">
        <v>26.786081943586577</v>
      </c>
      <c r="X3285" t="str">
        <f>IF(Table1[[#This Row],[MonthlyCharges]] &lt;= 50, "Low", IF(Table1[[#This Row],[MonthlyCharges]] &lt;= 100, "Medium", "High"))</f>
        <v>Low</v>
      </c>
    </row>
    <row r="3286" spans="1:24" x14ac:dyDescent="0.3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 t="str">
        <f>IF(Table1[[#This Row],[tenure]]&lt;= 6, "0-6 months", IF(Table1[[#This Row],[tenure]] &lt;= 12, "6-12 months", "Over 12 months"))</f>
        <v>Over 12 months</v>
      </c>
      <c r="W3286">
        <v>26.786081943586577</v>
      </c>
      <c r="X3286" t="str">
        <f>IF(Table1[[#This Row],[MonthlyCharges]] &lt;= 50, "Low", IF(Table1[[#This Row],[MonthlyCharges]] &lt;= 100, "Medium", "High"))</f>
        <v>Medium</v>
      </c>
    </row>
    <row r="3287" spans="1:24" x14ac:dyDescent="0.3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 t="str">
        <f>IF(Table1[[#This Row],[tenure]]&lt;= 6, "0-6 months", IF(Table1[[#This Row],[tenure]] &lt;= 12, "6-12 months", "Over 12 months"))</f>
        <v>Over 12 months</v>
      </c>
      <c r="W3287">
        <v>26.786081943586577</v>
      </c>
      <c r="X3287" t="str">
        <f>IF(Table1[[#This Row],[MonthlyCharges]] &lt;= 50, "Low", IF(Table1[[#This Row],[MonthlyCharges]] &lt;= 100, "Medium", "High"))</f>
        <v>Medium</v>
      </c>
    </row>
    <row r="3288" spans="1:24" x14ac:dyDescent="0.3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 t="str">
        <f>IF(Table1[[#This Row],[tenure]]&lt;= 6, "0-6 months", IF(Table1[[#This Row],[tenure]] &lt;= 12, "6-12 months", "Over 12 months"))</f>
        <v>Over 12 months</v>
      </c>
      <c r="W3288">
        <v>26.786081943586577</v>
      </c>
      <c r="X3288" t="str">
        <f>IF(Table1[[#This Row],[MonthlyCharges]] &lt;= 50, "Low", IF(Table1[[#This Row],[MonthlyCharges]] &lt;= 100, "Medium", "High"))</f>
        <v>Medium</v>
      </c>
    </row>
    <row r="3289" spans="1:24" x14ac:dyDescent="0.3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 t="str">
        <f>IF(Table1[[#This Row],[tenure]]&lt;= 6, "0-6 months", IF(Table1[[#This Row],[tenure]] &lt;= 12, "6-12 months", "Over 12 months"))</f>
        <v>Over 12 months</v>
      </c>
      <c r="W3289">
        <v>26.786081943586577</v>
      </c>
      <c r="X3289" t="str">
        <f>IF(Table1[[#This Row],[MonthlyCharges]] &lt;= 50, "Low", IF(Table1[[#This Row],[MonthlyCharges]] &lt;= 100, "Medium", "High"))</f>
        <v>High</v>
      </c>
    </row>
    <row r="3290" spans="1:24" x14ac:dyDescent="0.3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 t="str">
        <f>IF(Table1[[#This Row],[tenure]]&lt;= 6, "0-6 months", IF(Table1[[#This Row],[tenure]] &lt;= 12, "6-12 months", "Over 12 months"))</f>
        <v>Over 12 months</v>
      </c>
      <c r="W3290">
        <v>26.786081943586577</v>
      </c>
      <c r="X3290" t="str">
        <f>IF(Table1[[#This Row],[MonthlyCharges]] &lt;= 50, "Low", IF(Table1[[#This Row],[MonthlyCharges]] &lt;= 100, "Medium", "High"))</f>
        <v>Low</v>
      </c>
    </row>
    <row r="3291" spans="1:24" x14ac:dyDescent="0.3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 t="str">
        <f>IF(Table1[[#This Row],[tenure]]&lt;= 6, "0-6 months", IF(Table1[[#This Row],[tenure]] &lt;= 12, "6-12 months", "Over 12 months"))</f>
        <v>Over 12 months</v>
      </c>
      <c r="W3291">
        <v>26.786081943586577</v>
      </c>
      <c r="X3291" t="str">
        <f>IF(Table1[[#This Row],[MonthlyCharges]] &lt;= 50, "Low", IF(Table1[[#This Row],[MonthlyCharges]] &lt;= 100, "Medium", "High"))</f>
        <v>Medium</v>
      </c>
    </row>
    <row r="3292" spans="1:24" x14ac:dyDescent="0.3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 t="str">
        <f>IF(Table1[[#This Row],[tenure]]&lt;= 6, "0-6 months", IF(Table1[[#This Row],[tenure]] &lt;= 12, "6-12 months", "Over 12 months"))</f>
        <v>0-6 months</v>
      </c>
      <c r="W3292">
        <v>26.941255908170152</v>
      </c>
      <c r="X3292" t="str">
        <f>IF(Table1[[#This Row],[MonthlyCharges]] &lt;= 50, "Low", IF(Table1[[#This Row],[MonthlyCharges]] &lt;= 100, "Medium", "High"))</f>
        <v>Low</v>
      </c>
    </row>
    <row r="3293" spans="1:24" x14ac:dyDescent="0.3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 t="str">
        <f>IF(Table1[[#This Row],[tenure]]&lt;= 6, "0-6 months", IF(Table1[[#This Row],[tenure]] &lt;= 12, "6-12 months", "Over 12 months"))</f>
        <v>Over 12 months</v>
      </c>
      <c r="W3293">
        <v>26.786081943586577</v>
      </c>
      <c r="X3293" t="str">
        <f>IF(Table1[[#This Row],[MonthlyCharges]] &lt;= 50, "Low", IF(Table1[[#This Row],[MonthlyCharges]] &lt;= 100, "Medium", "High"))</f>
        <v>Medium</v>
      </c>
    </row>
    <row r="3294" spans="1:24" x14ac:dyDescent="0.3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 t="str">
        <f>IF(Table1[[#This Row],[tenure]]&lt;= 6, "0-6 months", IF(Table1[[#This Row],[tenure]] &lt;= 12, "6-12 months", "Over 12 months"))</f>
        <v>0-6 months</v>
      </c>
      <c r="W3294">
        <v>26.941255908170152</v>
      </c>
      <c r="X3294" t="str">
        <f>IF(Table1[[#This Row],[MonthlyCharges]] &lt;= 50, "Low", IF(Table1[[#This Row],[MonthlyCharges]] &lt;= 100, "Medium", "High"))</f>
        <v>Medium</v>
      </c>
    </row>
    <row r="3295" spans="1:24" x14ac:dyDescent="0.3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 t="str">
        <f>IF(Table1[[#This Row],[tenure]]&lt;= 6, "0-6 months", IF(Table1[[#This Row],[tenure]] &lt;= 12, "6-12 months", "Over 12 months"))</f>
        <v>0-6 months</v>
      </c>
      <c r="W3295">
        <v>26.941255908170152</v>
      </c>
      <c r="X3295" t="str">
        <f>IF(Table1[[#This Row],[MonthlyCharges]] &lt;= 50, "Low", IF(Table1[[#This Row],[MonthlyCharges]] &lt;= 100, "Medium", "High"))</f>
        <v>Medium</v>
      </c>
    </row>
    <row r="3296" spans="1:24" x14ac:dyDescent="0.3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 t="str">
        <f>IF(Table1[[#This Row],[tenure]]&lt;= 6, "0-6 months", IF(Table1[[#This Row],[tenure]] &lt;= 12, "6-12 months", "Over 12 months"))</f>
        <v>0-6 months</v>
      </c>
      <c r="W3296">
        <v>26.941255908170152</v>
      </c>
      <c r="X3296" t="str">
        <f>IF(Table1[[#This Row],[MonthlyCharges]] &lt;= 50, "Low", IF(Table1[[#This Row],[MonthlyCharges]] &lt;= 100, "Medium", "High"))</f>
        <v>Medium</v>
      </c>
    </row>
    <row r="3297" spans="1:24" x14ac:dyDescent="0.3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 t="str">
        <f>IF(Table1[[#This Row],[tenure]]&lt;= 6, "0-6 months", IF(Table1[[#This Row],[tenure]] &lt;= 12, "6-12 months", "Over 12 months"))</f>
        <v>Over 12 months</v>
      </c>
      <c r="W3297">
        <v>26.786081943586577</v>
      </c>
      <c r="X3297" t="str">
        <f>IF(Table1[[#This Row],[MonthlyCharges]] &lt;= 50, "Low", IF(Table1[[#This Row],[MonthlyCharges]] &lt;= 100, "Medium", "High"))</f>
        <v>Medium</v>
      </c>
    </row>
    <row r="3298" spans="1:24" x14ac:dyDescent="0.3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 t="str">
        <f>IF(Table1[[#This Row],[tenure]]&lt;= 6, "0-6 months", IF(Table1[[#This Row],[tenure]] &lt;= 12, "6-12 months", "Over 12 months"))</f>
        <v>Over 12 months</v>
      </c>
      <c r="W3298">
        <v>26.786081943586577</v>
      </c>
      <c r="X3298" t="str">
        <f>IF(Table1[[#This Row],[MonthlyCharges]] &lt;= 50, "Low", IF(Table1[[#This Row],[MonthlyCharges]] &lt;= 100, "Medium", "High"))</f>
        <v>Low</v>
      </c>
    </row>
    <row r="3299" spans="1:24" x14ac:dyDescent="0.3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 t="str">
        <f>IF(Table1[[#This Row],[tenure]]&lt;= 6, "0-6 months", IF(Table1[[#This Row],[tenure]] &lt;= 12, "6-12 months", "Over 12 months"))</f>
        <v>Over 12 months</v>
      </c>
      <c r="W3299">
        <v>26.786081943586577</v>
      </c>
      <c r="X3299" t="str">
        <f>IF(Table1[[#This Row],[MonthlyCharges]] &lt;= 50, "Low", IF(Table1[[#This Row],[MonthlyCharges]] &lt;= 100, "Medium", "High"))</f>
        <v>Medium</v>
      </c>
    </row>
    <row r="3300" spans="1:24" x14ac:dyDescent="0.3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 t="str">
        <f>IF(Table1[[#This Row],[tenure]]&lt;= 6, "0-6 months", IF(Table1[[#This Row],[tenure]] &lt;= 12, "6-12 months", "Over 12 months"))</f>
        <v>0-6 months</v>
      </c>
      <c r="W3300">
        <v>26.941255908170152</v>
      </c>
      <c r="X3300" t="str">
        <f>IF(Table1[[#This Row],[MonthlyCharges]] &lt;= 50, "Low", IF(Table1[[#This Row],[MonthlyCharges]] &lt;= 100, "Medium", "High"))</f>
        <v>Low</v>
      </c>
    </row>
    <row r="3301" spans="1:24" x14ac:dyDescent="0.3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 t="str">
        <f>IF(Table1[[#This Row],[tenure]]&lt;= 6, "0-6 months", IF(Table1[[#This Row],[tenure]] &lt;= 12, "6-12 months", "Over 12 months"))</f>
        <v>Over 12 months</v>
      </c>
      <c r="W3301">
        <v>26.786081943586577</v>
      </c>
      <c r="X3301" t="str">
        <f>IF(Table1[[#This Row],[MonthlyCharges]] &lt;= 50, "Low", IF(Table1[[#This Row],[MonthlyCharges]] &lt;= 100, "Medium", "High"))</f>
        <v>High</v>
      </c>
    </row>
    <row r="3302" spans="1:24" x14ac:dyDescent="0.3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 t="str">
        <f>IF(Table1[[#This Row],[tenure]]&lt;= 6, "0-6 months", IF(Table1[[#This Row],[tenure]] &lt;= 12, "6-12 months", "Over 12 months"))</f>
        <v>Over 12 months</v>
      </c>
      <c r="W3302">
        <v>26.786081943586577</v>
      </c>
      <c r="X3302" t="str">
        <f>IF(Table1[[#This Row],[MonthlyCharges]] &lt;= 50, "Low", IF(Table1[[#This Row],[MonthlyCharges]] &lt;= 100, "Medium", "High"))</f>
        <v>Low</v>
      </c>
    </row>
    <row r="3303" spans="1:24" x14ac:dyDescent="0.3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 t="str">
        <f>IF(Table1[[#This Row],[tenure]]&lt;= 6, "0-6 months", IF(Table1[[#This Row],[tenure]] &lt;= 12, "6-12 months", "Over 12 months"))</f>
        <v>0-6 months</v>
      </c>
      <c r="W3303">
        <v>26.941255908170152</v>
      </c>
      <c r="X3303" t="str">
        <f>IF(Table1[[#This Row],[MonthlyCharges]] &lt;= 50, "Low", IF(Table1[[#This Row],[MonthlyCharges]] &lt;= 100, "Medium", "High"))</f>
        <v>Medium</v>
      </c>
    </row>
    <row r="3304" spans="1:24" x14ac:dyDescent="0.3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 t="str">
        <f>IF(Table1[[#This Row],[tenure]]&lt;= 6, "0-6 months", IF(Table1[[#This Row],[tenure]] &lt;= 12, "6-12 months", "Over 12 months"))</f>
        <v>Over 12 months</v>
      </c>
      <c r="W3304">
        <v>26.786081943586577</v>
      </c>
      <c r="X3304" t="str">
        <f>IF(Table1[[#This Row],[MonthlyCharges]] &lt;= 50, "Low", IF(Table1[[#This Row],[MonthlyCharges]] &lt;= 100, "Medium", "High"))</f>
        <v>High</v>
      </c>
    </row>
    <row r="3305" spans="1:24" x14ac:dyDescent="0.3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 t="str">
        <f>IF(Table1[[#This Row],[tenure]]&lt;= 6, "0-6 months", IF(Table1[[#This Row],[tenure]] &lt;= 12, "6-12 months", "Over 12 months"))</f>
        <v>0-6 months</v>
      </c>
      <c r="W3305">
        <v>26.941255908170152</v>
      </c>
      <c r="X3305" t="str">
        <f>IF(Table1[[#This Row],[MonthlyCharges]] &lt;= 50, "Low", IF(Table1[[#This Row],[MonthlyCharges]] &lt;= 100, "Medium", "High"))</f>
        <v>Medium</v>
      </c>
    </row>
    <row r="3306" spans="1:24" x14ac:dyDescent="0.3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 t="str">
        <f>IF(Table1[[#This Row],[tenure]]&lt;= 6, "0-6 months", IF(Table1[[#This Row],[tenure]] &lt;= 12, "6-12 months", "Over 12 months"))</f>
        <v>Over 12 months</v>
      </c>
      <c r="W3306">
        <v>26.786081943586577</v>
      </c>
      <c r="X3306" t="str">
        <f>IF(Table1[[#This Row],[MonthlyCharges]] &lt;= 50, "Low", IF(Table1[[#This Row],[MonthlyCharges]] &lt;= 100, "Medium", "High"))</f>
        <v>High</v>
      </c>
    </row>
    <row r="3307" spans="1:24" x14ac:dyDescent="0.3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 t="str">
        <f>IF(Table1[[#This Row],[tenure]]&lt;= 6, "0-6 months", IF(Table1[[#This Row],[tenure]] &lt;= 12, "6-12 months", "Over 12 months"))</f>
        <v>Over 12 months</v>
      </c>
      <c r="W3307">
        <v>26.786081943586577</v>
      </c>
      <c r="X3307" t="str">
        <f>IF(Table1[[#This Row],[MonthlyCharges]] &lt;= 50, "Low", IF(Table1[[#This Row],[MonthlyCharges]] &lt;= 100, "Medium", "High"))</f>
        <v>Medium</v>
      </c>
    </row>
    <row r="3308" spans="1:24" x14ac:dyDescent="0.3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 t="str">
        <f>IF(Table1[[#This Row],[tenure]]&lt;= 6, "0-6 months", IF(Table1[[#This Row],[tenure]] &lt;= 12, "6-12 months", "Over 12 months"))</f>
        <v>0-6 months</v>
      </c>
      <c r="W3308">
        <v>26.941255908170152</v>
      </c>
      <c r="X3308" t="str">
        <f>IF(Table1[[#This Row],[MonthlyCharges]] &lt;= 50, "Low", IF(Table1[[#This Row],[MonthlyCharges]] &lt;= 100, "Medium", "High"))</f>
        <v>Medium</v>
      </c>
    </row>
    <row r="3309" spans="1:24" x14ac:dyDescent="0.3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 t="str">
        <f>IF(Table1[[#This Row],[tenure]]&lt;= 6, "0-6 months", IF(Table1[[#This Row],[tenure]] &lt;= 12, "6-12 months", "Over 12 months"))</f>
        <v>Over 12 months</v>
      </c>
      <c r="W3309">
        <v>26.786081943586577</v>
      </c>
      <c r="X3309" t="str">
        <f>IF(Table1[[#This Row],[MonthlyCharges]] &lt;= 50, "Low", IF(Table1[[#This Row],[MonthlyCharges]] &lt;= 100, "Medium", "High"))</f>
        <v>Medium</v>
      </c>
    </row>
    <row r="3310" spans="1:24" x14ac:dyDescent="0.3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 t="str">
        <f>IF(Table1[[#This Row],[tenure]]&lt;= 6, "0-6 months", IF(Table1[[#This Row],[tenure]] &lt;= 12, "6-12 months", "Over 12 months"))</f>
        <v>Over 12 months</v>
      </c>
      <c r="W3310">
        <v>26.786081943586577</v>
      </c>
      <c r="X3310" t="str">
        <f>IF(Table1[[#This Row],[MonthlyCharges]] &lt;= 50, "Low", IF(Table1[[#This Row],[MonthlyCharges]] &lt;= 100, "Medium", "High"))</f>
        <v>Low</v>
      </c>
    </row>
    <row r="3311" spans="1:24" x14ac:dyDescent="0.3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 t="str">
        <f>IF(Table1[[#This Row],[tenure]]&lt;= 6, "0-6 months", IF(Table1[[#This Row],[tenure]] &lt;= 12, "6-12 months", "Over 12 months"))</f>
        <v>Over 12 months</v>
      </c>
      <c r="W3311">
        <v>26.786081943586577</v>
      </c>
      <c r="X3311" t="str">
        <f>IF(Table1[[#This Row],[MonthlyCharges]] &lt;= 50, "Low", IF(Table1[[#This Row],[MonthlyCharges]] &lt;= 100, "Medium", "High"))</f>
        <v>Low</v>
      </c>
    </row>
    <row r="3312" spans="1:24" x14ac:dyDescent="0.3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 t="str">
        <f>IF(Table1[[#This Row],[tenure]]&lt;= 6, "0-6 months", IF(Table1[[#This Row],[tenure]] &lt;= 12, "6-12 months", "Over 12 months"))</f>
        <v>0-6 months</v>
      </c>
      <c r="W3312">
        <v>26.941255908170152</v>
      </c>
      <c r="X3312" t="str">
        <f>IF(Table1[[#This Row],[MonthlyCharges]] &lt;= 50, "Low", IF(Table1[[#This Row],[MonthlyCharges]] &lt;= 100, "Medium", "High"))</f>
        <v>Medium</v>
      </c>
    </row>
    <row r="3313" spans="1:24" x14ac:dyDescent="0.3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 t="str">
        <f>IF(Table1[[#This Row],[tenure]]&lt;= 6, "0-6 months", IF(Table1[[#This Row],[tenure]] &lt;= 12, "6-12 months", "Over 12 months"))</f>
        <v>Over 12 months</v>
      </c>
      <c r="W3313">
        <v>26.786081943586577</v>
      </c>
      <c r="X3313" t="str">
        <f>IF(Table1[[#This Row],[MonthlyCharges]] &lt;= 50, "Low", IF(Table1[[#This Row],[MonthlyCharges]] &lt;= 100, "Medium", "High"))</f>
        <v>Low</v>
      </c>
    </row>
    <row r="3314" spans="1:24" x14ac:dyDescent="0.3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 t="str">
        <f>IF(Table1[[#This Row],[tenure]]&lt;= 6, "0-6 months", IF(Table1[[#This Row],[tenure]] &lt;= 12, "6-12 months", "Over 12 months"))</f>
        <v>0-6 months</v>
      </c>
      <c r="W3314">
        <v>26.941255908170152</v>
      </c>
      <c r="X3314" t="str">
        <f>IF(Table1[[#This Row],[MonthlyCharges]] &lt;= 50, "Low", IF(Table1[[#This Row],[MonthlyCharges]] &lt;= 100, "Medium", "High"))</f>
        <v>Low</v>
      </c>
    </row>
    <row r="3315" spans="1:24" x14ac:dyDescent="0.3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 t="str">
        <f>IF(Table1[[#This Row],[tenure]]&lt;= 6, "0-6 months", IF(Table1[[#This Row],[tenure]] &lt;= 12, "6-12 months", "Over 12 months"))</f>
        <v>0-6 months</v>
      </c>
      <c r="W3315">
        <v>26.941255908170152</v>
      </c>
      <c r="X3315" t="str">
        <f>IF(Table1[[#This Row],[MonthlyCharges]] &lt;= 50, "Low", IF(Table1[[#This Row],[MonthlyCharges]] &lt;= 100, "Medium", "High"))</f>
        <v>Low</v>
      </c>
    </row>
    <row r="3316" spans="1:24" x14ac:dyDescent="0.3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 t="str">
        <f>IF(Table1[[#This Row],[tenure]]&lt;= 6, "0-6 months", IF(Table1[[#This Row],[tenure]] &lt;= 12, "6-12 months", "Over 12 months"))</f>
        <v>Over 12 months</v>
      </c>
      <c r="W3316">
        <v>26.786081943586577</v>
      </c>
      <c r="X3316" t="str">
        <f>IF(Table1[[#This Row],[MonthlyCharges]] &lt;= 50, "Low", IF(Table1[[#This Row],[MonthlyCharges]] &lt;= 100, "Medium", "High"))</f>
        <v>Medium</v>
      </c>
    </row>
    <row r="3317" spans="1:24" x14ac:dyDescent="0.3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 t="str">
        <f>IF(Table1[[#This Row],[tenure]]&lt;= 6, "0-6 months", IF(Table1[[#This Row],[tenure]] &lt;= 12, "6-12 months", "Over 12 months"))</f>
        <v>Over 12 months</v>
      </c>
      <c r="W3317">
        <v>26.786081943586577</v>
      </c>
      <c r="X3317" t="str">
        <f>IF(Table1[[#This Row],[MonthlyCharges]] &lt;= 50, "Low", IF(Table1[[#This Row],[MonthlyCharges]] &lt;= 100, "Medium", "High"))</f>
        <v>High</v>
      </c>
    </row>
    <row r="3318" spans="1:24" x14ac:dyDescent="0.3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 t="str">
        <f>IF(Table1[[#This Row],[tenure]]&lt;= 6, "0-6 months", IF(Table1[[#This Row],[tenure]] &lt;= 12, "6-12 months", "Over 12 months"))</f>
        <v>Over 12 months</v>
      </c>
      <c r="W3318">
        <v>26.786081943586577</v>
      </c>
      <c r="X3318" t="str">
        <f>IF(Table1[[#This Row],[MonthlyCharges]] &lt;= 50, "Low", IF(Table1[[#This Row],[MonthlyCharges]] &lt;= 100, "Medium", "High"))</f>
        <v>Low</v>
      </c>
    </row>
    <row r="3319" spans="1:24" x14ac:dyDescent="0.3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 t="str">
        <f>IF(Table1[[#This Row],[tenure]]&lt;= 6, "0-6 months", IF(Table1[[#This Row],[tenure]] &lt;= 12, "6-12 months", "Over 12 months"))</f>
        <v>Over 12 months</v>
      </c>
      <c r="W3319">
        <v>26.786081943586577</v>
      </c>
      <c r="X3319" t="str">
        <f>IF(Table1[[#This Row],[MonthlyCharges]] &lt;= 50, "Low", IF(Table1[[#This Row],[MonthlyCharges]] &lt;= 100, "Medium", "High"))</f>
        <v>Medium</v>
      </c>
    </row>
    <row r="3320" spans="1:24" x14ac:dyDescent="0.3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 t="str">
        <f>IF(Table1[[#This Row],[tenure]]&lt;= 6, "0-6 months", IF(Table1[[#This Row],[tenure]] &lt;= 12, "6-12 months", "Over 12 months"))</f>
        <v>6-12 months</v>
      </c>
      <c r="W3320">
        <v>23.971631205673759</v>
      </c>
      <c r="X3320" t="str">
        <f>IF(Table1[[#This Row],[MonthlyCharges]] &lt;= 50, "Low", IF(Table1[[#This Row],[MonthlyCharges]] &lt;= 100, "Medium", "High"))</f>
        <v>Low</v>
      </c>
    </row>
    <row r="3321" spans="1:24" x14ac:dyDescent="0.3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 t="str">
        <f>IF(Table1[[#This Row],[tenure]]&lt;= 6, "0-6 months", IF(Table1[[#This Row],[tenure]] &lt;= 12, "6-12 months", "Over 12 months"))</f>
        <v>0-6 months</v>
      </c>
      <c r="W3321">
        <v>26.941255908170152</v>
      </c>
      <c r="X3321" t="str">
        <f>IF(Table1[[#This Row],[MonthlyCharges]] &lt;= 50, "Low", IF(Table1[[#This Row],[MonthlyCharges]] &lt;= 100, "Medium", "High"))</f>
        <v>Medium</v>
      </c>
    </row>
    <row r="3322" spans="1:24" x14ac:dyDescent="0.3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 t="str">
        <f>IF(Table1[[#This Row],[tenure]]&lt;= 6, "0-6 months", IF(Table1[[#This Row],[tenure]] &lt;= 12, "6-12 months", "Over 12 months"))</f>
        <v>Over 12 months</v>
      </c>
      <c r="W3322">
        <v>26.786081943586577</v>
      </c>
      <c r="X3322" t="str">
        <f>IF(Table1[[#This Row],[MonthlyCharges]] &lt;= 50, "Low", IF(Table1[[#This Row],[MonthlyCharges]] &lt;= 100, "Medium", "High"))</f>
        <v>Medium</v>
      </c>
    </row>
    <row r="3323" spans="1:24" x14ac:dyDescent="0.3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 t="str">
        <f>IF(Table1[[#This Row],[tenure]]&lt;= 6, "0-6 months", IF(Table1[[#This Row],[tenure]] &lt;= 12, "6-12 months", "Over 12 months"))</f>
        <v>Over 12 months</v>
      </c>
      <c r="W3323">
        <v>26.786081943586577</v>
      </c>
      <c r="X3323" t="str">
        <f>IF(Table1[[#This Row],[MonthlyCharges]] &lt;= 50, "Low", IF(Table1[[#This Row],[MonthlyCharges]] &lt;= 100, "Medium", "High"))</f>
        <v>Low</v>
      </c>
    </row>
    <row r="3324" spans="1:24" x14ac:dyDescent="0.3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 t="str">
        <f>IF(Table1[[#This Row],[tenure]]&lt;= 6, "0-6 months", IF(Table1[[#This Row],[tenure]] &lt;= 12, "6-12 months", "Over 12 months"))</f>
        <v>6-12 months</v>
      </c>
      <c r="W3324">
        <v>23.971631205673759</v>
      </c>
      <c r="X3324" t="str">
        <f>IF(Table1[[#This Row],[MonthlyCharges]] &lt;= 50, "Low", IF(Table1[[#This Row],[MonthlyCharges]] &lt;= 100, "Medium", "High"))</f>
        <v>Medium</v>
      </c>
    </row>
    <row r="3325" spans="1:24" x14ac:dyDescent="0.3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 t="str">
        <f>IF(Table1[[#This Row],[tenure]]&lt;= 6, "0-6 months", IF(Table1[[#This Row],[tenure]] &lt;= 12, "6-12 months", "Over 12 months"))</f>
        <v>Over 12 months</v>
      </c>
      <c r="W3325">
        <v>26.786081943586577</v>
      </c>
      <c r="X3325" t="str">
        <f>IF(Table1[[#This Row],[MonthlyCharges]] &lt;= 50, "Low", IF(Table1[[#This Row],[MonthlyCharges]] &lt;= 100, "Medium", "High"))</f>
        <v>Low</v>
      </c>
    </row>
    <row r="3326" spans="1:24" x14ac:dyDescent="0.3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 t="str">
        <f>IF(Table1[[#This Row],[tenure]]&lt;= 6, "0-6 months", IF(Table1[[#This Row],[tenure]] &lt;= 12, "6-12 months", "Over 12 months"))</f>
        <v>0-6 months</v>
      </c>
      <c r="W3326">
        <v>26.941255908170152</v>
      </c>
      <c r="X3326" t="str">
        <f>IF(Table1[[#This Row],[MonthlyCharges]] &lt;= 50, "Low", IF(Table1[[#This Row],[MonthlyCharges]] &lt;= 100, "Medium", "High"))</f>
        <v>Medium</v>
      </c>
    </row>
    <row r="3327" spans="1:24" x14ac:dyDescent="0.3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 t="str">
        <f>IF(Table1[[#This Row],[tenure]]&lt;= 6, "0-6 months", IF(Table1[[#This Row],[tenure]] &lt;= 12, "6-12 months", "Over 12 months"))</f>
        <v>0-6 months</v>
      </c>
      <c r="W3327">
        <v>26.941255908170152</v>
      </c>
      <c r="X3327" t="str">
        <f>IF(Table1[[#This Row],[MonthlyCharges]] &lt;= 50, "Low", IF(Table1[[#This Row],[MonthlyCharges]] &lt;= 100, "Medium", "High"))</f>
        <v>Medium</v>
      </c>
    </row>
    <row r="3328" spans="1:24" x14ac:dyDescent="0.3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 t="str">
        <f>IF(Table1[[#This Row],[tenure]]&lt;= 6, "0-6 months", IF(Table1[[#This Row],[tenure]] &lt;= 12, "6-12 months", "Over 12 months"))</f>
        <v>Over 12 months</v>
      </c>
      <c r="W3328">
        <v>26.786081943586577</v>
      </c>
      <c r="X3328" t="str">
        <f>IF(Table1[[#This Row],[MonthlyCharges]] &lt;= 50, "Low", IF(Table1[[#This Row],[MonthlyCharges]] &lt;= 100, "Medium", "High"))</f>
        <v>Medium</v>
      </c>
    </row>
    <row r="3329" spans="1:24" x14ac:dyDescent="0.3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 t="str">
        <f>IF(Table1[[#This Row],[tenure]]&lt;= 6, "0-6 months", IF(Table1[[#This Row],[tenure]] &lt;= 12, "6-12 months", "Over 12 months"))</f>
        <v>Over 12 months</v>
      </c>
      <c r="W3329">
        <v>26.786081943586577</v>
      </c>
      <c r="X3329" t="str">
        <f>IF(Table1[[#This Row],[MonthlyCharges]] &lt;= 50, "Low", IF(Table1[[#This Row],[MonthlyCharges]] &lt;= 100, "Medium", "High"))</f>
        <v>Medium</v>
      </c>
    </row>
    <row r="3330" spans="1:24" x14ac:dyDescent="0.3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 t="str">
        <f>IF(Table1[[#This Row],[tenure]]&lt;= 6, "0-6 months", IF(Table1[[#This Row],[tenure]] &lt;= 12, "6-12 months", "Over 12 months"))</f>
        <v>0-6 months</v>
      </c>
      <c r="W3330">
        <v>26.941255908170152</v>
      </c>
      <c r="X3330" t="str">
        <f>IF(Table1[[#This Row],[MonthlyCharges]] &lt;= 50, "Low", IF(Table1[[#This Row],[MonthlyCharges]] &lt;= 100, "Medium", "High"))</f>
        <v>Medium</v>
      </c>
    </row>
    <row r="3331" spans="1:24" x14ac:dyDescent="0.3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 t="str">
        <f>IF(Table1[[#This Row],[tenure]]&lt;= 6, "0-6 months", IF(Table1[[#This Row],[tenure]] &lt;= 12, "6-12 months", "Over 12 months"))</f>
        <v>Over 12 months</v>
      </c>
      <c r="W3331">
        <v>26.786081943586577</v>
      </c>
      <c r="X3331" t="str">
        <f>IF(Table1[[#This Row],[MonthlyCharges]] &lt;= 50, "Low", IF(Table1[[#This Row],[MonthlyCharges]] &lt;= 100, "Medium", "High"))</f>
        <v>Medium</v>
      </c>
    </row>
    <row r="3332" spans="1:24" x14ac:dyDescent="0.3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 t="str">
        <f>IF(Table1[[#This Row],[tenure]]&lt;= 6, "0-6 months", IF(Table1[[#This Row],[tenure]] &lt;= 12, "6-12 months", "Over 12 months"))</f>
        <v>Over 12 months</v>
      </c>
      <c r="W3332">
        <v>26.786081943586577</v>
      </c>
      <c r="X3332" t="str">
        <f>IF(Table1[[#This Row],[MonthlyCharges]] &lt;= 50, "Low", IF(Table1[[#This Row],[MonthlyCharges]] &lt;= 100, "Medium", "High"))</f>
        <v>Medium</v>
      </c>
    </row>
    <row r="3333" spans="1:24" x14ac:dyDescent="0.3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V3333" t="str">
        <f>IF(Table1[[#This Row],[tenure]]&lt;= 6, "0-6 months", IF(Table1[[#This Row],[tenure]] &lt;= 12, "6-12 months", "Over 12 months"))</f>
        <v>0-6 months</v>
      </c>
      <c r="W3333">
        <v>26.941255908170152</v>
      </c>
      <c r="X3333" t="str">
        <f>IF(Table1[[#This Row],[MonthlyCharges]] &lt;= 50, "Low", IF(Table1[[#This Row],[MonthlyCharges]] &lt;= 100, "Medium", "High"))</f>
        <v>Low</v>
      </c>
    </row>
    <row r="3334" spans="1:24" x14ac:dyDescent="0.3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 t="str">
        <f>IF(Table1[[#This Row],[tenure]]&lt;= 6, "0-6 months", IF(Table1[[#This Row],[tenure]] &lt;= 12, "6-12 months", "Over 12 months"))</f>
        <v>0-6 months</v>
      </c>
      <c r="W3334">
        <v>26.941255908170152</v>
      </c>
      <c r="X3334" t="str">
        <f>IF(Table1[[#This Row],[MonthlyCharges]] &lt;= 50, "Low", IF(Table1[[#This Row],[MonthlyCharges]] &lt;= 100, "Medium", "High"))</f>
        <v>Low</v>
      </c>
    </row>
    <row r="3335" spans="1:24" x14ac:dyDescent="0.3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 t="str">
        <f>IF(Table1[[#This Row],[tenure]]&lt;= 6, "0-6 months", IF(Table1[[#This Row],[tenure]] &lt;= 12, "6-12 months", "Over 12 months"))</f>
        <v>6-12 months</v>
      </c>
      <c r="W3335">
        <v>23.971631205673759</v>
      </c>
      <c r="X3335" t="str">
        <f>IF(Table1[[#This Row],[MonthlyCharges]] &lt;= 50, "Low", IF(Table1[[#This Row],[MonthlyCharges]] &lt;= 100, "Medium", "High"))</f>
        <v>Low</v>
      </c>
    </row>
    <row r="3336" spans="1:24" x14ac:dyDescent="0.3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 t="str">
        <f>IF(Table1[[#This Row],[tenure]]&lt;= 6, "0-6 months", IF(Table1[[#This Row],[tenure]] &lt;= 12, "6-12 months", "Over 12 months"))</f>
        <v>Over 12 months</v>
      </c>
      <c r="W3336">
        <v>26.786081943586577</v>
      </c>
      <c r="X3336" t="str">
        <f>IF(Table1[[#This Row],[MonthlyCharges]] &lt;= 50, "Low", IF(Table1[[#This Row],[MonthlyCharges]] &lt;= 100, "Medium", "High"))</f>
        <v>High</v>
      </c>
    </row>
    <row r="3337" spans="1:24" x14ac:dyDescent="0.3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 t="str">
        <f>IF(Table1[[#This Row],[tenure]]&lt;= 6, "0-6 months", IF(Table1[[#This Row],[tenure]] &lt;= 12, "6-12 months", "Over 12 months"))</f>
        <v>6-12 months</v>
      </c>
      <c r="W3337">
        <v>23.971631205673759</v>
      </c>
      <c r="X3337" t="str">
        <f>IF(Table1[[#This Row],[MonthlyCharges]] &lt;= 50, "Low", IF(Table1[[#This Row],[MonthlyCharges]] &lt;= 100, "Medium", "High"))</f>
        <v>Low</v>
      </c>
    </row>
    <row r="3338" spans="1:24" x14ac:dyDescent="0.3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 t="str">
        <f>IF(Table1[[#This Row],[tenure]]&lt;= 6, "0-6 months", IF(Table1[[#This Row],[tenure]] &lt;= 12, "6-12 months", "Over 12 months"))</f>
        <v>Over 12 months</v>
      </c>
      <c r="W3338">
        <v>26.786081943586577</v>
      </c>
      <c r="X3338" t="str">
        <f>IF(Table1[[#This Row],[MonthlyCharges]] &lt;= 50, "Low", IF(Table1[[#This Row],[MonthlyCharges]] &lt;= 100, "Medium", "High"))</f>
        <v>Low</v>
      </c>
    </row>
    <row r="3339" spans="1:24" x14ac:dyDescent="0.3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 t="str">
        <f>IF(Table1[[#This Row],[tenure]]&lt;= 6, "0-6 months", IF(Table1[[#This Row],[tenure]] &lt;= 12, "6-12 months", "Over 12 months"))</f>
        <v>6-12 months</v>
      </c>
      <c r="W3339">
        <v>23.971631205673759</v>
      </c>
      <c r="X3339" t="str">
        <f>IF(Table1[[#This Row],[MonthlyCharges]] &lt;= 50, "Low", IF(Table1[[#This Row],[MonthlyCharges]] &lt;= 100, "Medium", "High"))</f>
        <v>Medium</v>
      </c>
    </row>
    <row r="3340" spans="1:24" x14ac:dyDescent="0.3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 t="str">
        <f>IF(Table1[[#This Row],[tenure]]&lt;= 6, "0-6 months", IF(Table1[[#This Row],[tenure]] &lt;= 12, "6-12 months", "Over 12 months"))</f>
        <v>6-12 months</v>
      </c>
      <c r="W3340">
        <v>23.971631205673759</v>
      </c>
      <c r="X3340" t="str">
        <f>IF(Table1[[#This Row],[MonthlyCharges]] &lt;= 50, "Low", IF(Table1[[#This Row],[MonthlyCharges]] &lt;= 100, "Medium", "High"))</f>
        <v>Medium</v>
      </c>
    </row>
    <row r="3341" spans="1:24" x14ac:dyDescent="0.3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 t="str">
        <f>IF(Table1[[#This Row],[tenure]]&lt;= 6, "0-6 months", IF(Table1[[#This Row],[tenure]] &lt;= 12, "6-12 months", "Over 12 months"))</f>
        <v>Over 12 months</v>
      </c>
      <c r="W3341">
        <v>26.786081943586577</v>
      </c>
      <c r="X3341" t="str">
        <f>IF(Table1[[#This Row],[MonthlyCharges]] &lt;= 50, "Low", IF(Table1[[#This Row],[MonthlyCharges]] &lt;= 100, "Medium", "High"))</f>
        <v>Medium</v>
      </c>
    </row>
    <row r="3342" spans="1:24" x14ac:dyDescent="0.3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 t="str">
        <f>IF(Table1[[#This Row],[tenure]]&lt;= 6, "0-6 months", IF(Table1[[#This Row],[tenure]] &lt;= 12, "6-12 months", "Over 12 months"))</f>
        <v>0-6 months</v>
      </c>
      <c r="W3342">
        <v>26.941255908170152</v>
      </c>
      <c r="X3342" t="str">
        <f>IF(Table1[[#This Row],[MonthlyCharges]] &lt;= 50, "Low", IF(Table1[[#This Row],[MonthlyCharges]] &lt;= 100, "Medium", "High"))</f>
        <v>Medium</v>
      </c>
    </row>
    <row r="3343" spans="1:24" x14ac:dyDescent="0.3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 t="str">
        <f>IF(Table1[[#This Row],[tenure]]&lt;= 6, "0-6 months", IF(Table1[[#This Row],[tenure]] &lt;= 12, "6-12 months", "Over 12 months"))</f>
        <v>Over 12 months</v>
      </c>
      <c r="W3343">
        <v>26.786081943586577</v>
      </c>
      <c r="X3343" t="str">
        <f>IF(Table1[[#This Row],[MonthlyCharges]] &lt;= 50, "Low", IF(Table1[[#This Row],[MonthlyCharges]] &lt;= 100, "Medium", "High"))</f>
        <v>Low</v>
      </c>
    </row>
    <row r="3344" spans="1:24" x14ac:dyDescent="0.3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 t="str">
        <f>IF(Table1[[#This Row],[tenure]]&lt;= 6, "0-6 months", IF(Table1[[#This Row],[tenure]] &lt;= 12, "6-12 months", "Over 12 months"))</f>
        <v>Over 12 months</v>
      </c>
      <c r="W3344">
        <v>26.786081943586577</v>
      </c>
      <c r="X3344" t="str">
        <f>IF(Table1[[#This Row],[MonthlyCharges]] &lt;= 50, "Low", IF(Table1[[#This Row],[MonthlyCharges]] &lt;= 100, "Medium", "High"))</f>
        <v>Medium</v>
      </c>
    </row>
    <row r="3345" spans="1:24" x14ac:dyDescent="0.3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 t="str">
        <f>IF(Table1[[#This Row],[tenure]]&lt;= 6, "0-6 months", IF(Table1[[#This Row],[tenure]] &lt;= 12, "6-12 months", "Over 12 months"))</f>
        <v>Over 12 months</v>
      </c>
      <c r="W3345">
        <v>26.786081943586577</v>
      </c>
      <c r="X3345" t="str">
        <f>IF(Table1[[#This Row],[MonthlyCharges]] &lt;= 50, "Low", IF(Table1[[#This Row],[MonthlyCharges]] &lt;= 100, "Medium", "High"))</f>
        <v>Low</v>
      </c>
    </row>
    <row r="3346" spans="1:24" x14ac:dyDescent="0.3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 t="str">
        <f>IF(Table1[[#This Row],[tenure]]&lt;= 6, "0-6 months", IF(Table1[[#This Row],[tenure]] &lt;= 12, "6-12 months", "Over 12 months"))</f>
        <v>6-12 months</v>
      </c>
      <c r="W3346">
        <v>23.971631205673759</v>
      </c>
      <c r="X3346" t="str">
        <f>IF(Table1[[#This Row],[MonthlyCharges]] &lt;= 50, "Low", IF(Table1[[#This Row],[MonthlyCharges]] &lt;= 100, "Medium", "High"))</f>
        <v>Medium</v>
      </c>
    </row>
    <row r="3347" spans="1:24" x14ac:dyDescent="0.3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 t="str">
        <f>IF(Table1[[#This Row],[tenure]]&lt;= 6, "0-6 months", IF(Table1[[#This Row],[tenure]] &lt;= 12, "6-12 months", "Over 12 months"))</f>
        <v>Over 12 months</v>
      </c>
      <c r="W3347">
        <v>26.786081943586577</v>
      </c>
      <c r="X3347" t="str">
        <f>IF(Table1[[#This Row],[MonthlyCharges]] &lt;= 50, "Low", IF(Table1[[#This Row],[MonthlyCharges]] &lt;= 100, "Medium", "High"))</f>
        <v>High</v>
      </c>
    </row>
    <row r="3348" spans="1:24" x14ac:dyDescent="0.3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 t="str">
        <f>IF(Table1[[#This Row],[tenure]]&lt;= 6, "0-6 months", IF(Table1[[#This Row],[tenure]] &lt;= 12, "6-12 months", "Over 12 months"))</f>
        <v>0-6 months</v>
      </c>
      <c r="W3348">
        <v>26.941255908170152</v>
      </c>
      <c r="X3348" t="str">
        <f>IF(Table1[[#This Row],[MonthlyCharges]] &lt;= 50, "Low", IF(Table1[[#This Row],[MonthlyCharges]] &lt;= 100, "Medium", "High"))</f>
        <v>Medium</v>
      </c>
    </row>
    <row r="3349" spans="1:24" x14ac:dyDescent="0.3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 t="str">
        <f>IF(Table1[[#This Row],[tenure]]&lt;= 6, "0-6 months", IF(Table1[[#This Row],[tenure]] &lt;= 12, "6-12 months", "Over 12 months"))</f>
        <v>Over 12 months</v>
      </c>
      <c r="W3349">
        <v>26.786081943586577</v>
      </c>
      <c r="X3349" t="str">
        <f>IF(Table1[[#This Row],[MonthlyCharges]] &lt;= 50, "Low", IF(Table1[[#This Row],[MonthlyCharges]] &lt;= 100, "Medium", "High"))</f>
        <v>Low</v>
      </c>
    </row>
    <row r="3350" spans="1:24" x14ac:dyDescent="0.3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 t="str">
        <f>IF(Table1[[#This Row],[tenure]]&lt;= 6, "0-6 months", IF(Table1[[#This Row],[tenure]] &lt;= 12, "6-12 months", "Over 12 months"))</f>
        <v>Over 12 months</v>
      </c>
      <c r="W3350">
        <v>26.786081943586577</v>
      </c>
      <c r="X3350" t="str">
        <f>IF(Table1[[#This Row],[MonthlyCharges]] &lt;= 50, "Low", IF(Table1[[#This Row],[MonthlyCharges]] &lt;= 100, "Medium", "High"))</f>
        <v>High</v>
      </c>
    </row>
    <row r="3351" spans="1:24" x14ac:dyDescent="0.3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 t="str">
        <f>IF(Table1[[#This Row],[tenure]]&lt;= 6, "0-6 months", IF(Table1[[#This Row],[tenure]] &lt;= 12, "6-12 months", "Over 12 months"))</f>
        <v>6-12 months</v>
      </c>
      <c r="W3351">
        <v>23.971631205673759</v>
      </c>
      <c r="X3351" t="str">
        <f>IF(Table1[[#This Row],[MonthlyCharges]] &lt;= 50, "Low", IF(Table1[[#This Row],[MonthlyCharges]] &lt;= 100, "Medium", "High"))</f>
        <v>Medium</v>
      </c>
    </row>
    <row r="3352" spans="1:24" x14ac:dyDescent="0.3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 t="str">
        <f>IF(Table1[[#This Row],[tenure]]&lt;= 6, "0-6 months", IF(Table1[[#This Row],[tenure]] &lt;= 12, "6-12 months", "Over 12 months"))</f>
        <v>0-6 months</v>
      </c>
      <c r="W3352">
        <v>26.941255908170152</v>
      </c>
      <c r="X3352" t="str">
        <f>IF(Table1[[#This Row],[MonthlyCharges]] &lt;= 50, "Low", IF(Table1[[#This Row],[MonthlyCharges]] &lt;= 100, "Medium", "High"))</f>
        <v>Low</v>
      </c>
    </row>
    <row r="3353" spans="1:24" x14ac:dyDescent="0.3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 t="str">
        <f>IF(Table1[[#This Row],[tenure]]&lt;= 6, "0-6 months", IF(Table1[[#This Row],[tenure]] &lt;= 12, "6-12 months", "Over 12 months"))</f>
        <v>Over 12 months</v>
      </c>
      <c r="W3353">
        <v>26.786081943586577</v>
      </c>
      <c r="X3353" t="str">
        <f>IF(Table1[[#This Row],[MonthlyCharges]] &lt;= 50, "Low", IF(Table1[[#This Row],[MonthlyCharges]] &lt;= 100, "Medium", "High"))</f>
        <v>Medium</v>
      </c>
    </row>
    <row r="3354" spans="1:24" x14ac:dyDescent="0.3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 t="str">
        <f>IF(Table1[[#This Row],[tenure]]&lt;= 6, "0-6 months", IF(Table1[[#This Row],[tenure]] &lt;= 12, "6-12 months", "Over 12 months"))</f>
        <v>0-6 months</v>
      </c>
      <c r="W3354">
        <v>26.941255908170152</v>
      </c>
      <c r="X3354" t="str">
        <f>IF(Table1[[#This Row],[MonthlyCharges]] &lt;= 50, "Low", IF(Table1[[#This Row],[MonthlyCharges]] &lt;= 100, "Medium", "High"))</f>
        <v>Medium</v>
      </c>
    </row>
    <row r="3355" spans="1:24" x14ac:dyDescent="0.3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 t="str">
        <f>IF(Table1[[#This Row],[tenure]]&lt;= 6, "0-6 months", IF(Table1[[#This Row],[tenure]] &lt;= 12, "6-12 months", "Over 12 months"))</f>
        <v>6-12 months</v>
      </c>
      <c r="W3355">
        <v>23.971631205673759</v>
      </c>
      <c r="X3355" t="str">
        <f>IF(Table1[[#This Row],[MonthlyCharges]] &lt;= 50, "Low", IF(Table1[[#This Row],[MonthlyCharges]] &lt;= 100, "Medium", "High"))</f>
        <v>Medium</v>
      </c>
    </row>
    <row r="3356" spans="1:24" x14ac:dyDescent="0.3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 t="str">
        <f>IF(Table1[[#This Row],[tenure]]&lt;= 6, "0-6 months", IF(Table1[[#This Row],[tenure]] &lt;= 12, "6-12 months", "Over 12 months"))</f>
        <v>Over 12 months</v>
      </c>
      <c r="W3356">
        <v>26.786081943586577</v>
      </c>
      <c r="X3356" t="str">
        <f>IF(Table1[[#This Row],[MonthlyCharges]] &lt;= 50, "Low", IF(Table1[[#This Row],[MonthlyCharges]] &lt;= 100, "Medium", "High"))</f>
        <v>Low</v>
      </c>
    </row>
    <row r="3357" spans="1:24" x14ac:dyDescent="0.3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 t="str">
        <f>IF(Table1[[#This Row],[tenure]]&lt;= 6, "0-6 months", IF(Table1[[#This Row],[tenure]] &lt;= 12, "6-12 months", "Over 12 months"))</f>
        <v>Over 12 months</v>
      </c>
      <c r="W3357">
        <v>26.786081943586577</v>
      </c>
      <c r="X3357" t="str">
        <f>IF(Table1[[#This Row],[MonthlyCharges]] &lt;= 50, "Low", IF(Table1[[#This Row],[MonthlyCharges]] &lt;= 100, "Medium", "High"))</f>
        <v>Medium</v>
      </c>
    </row>
    <row r="3358" spans="1:24" x14ac:dyDescent="0.3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 t="str">
        <f>IF(Table1[[#This Row],[tenure]]&lt;= 6, "0-6 months", IF(Table1[[#This Row],[tenure]] &lt;= 12, "6-12 months", "Over 12 months"))</f>
        <v>0-6 months</v>
      </c>
      <c r="W3358">
        <v>26.941255908170152</v>
      </c>
      <c r="X3358" t="str">
        <f>IF(Table1[[#This Row],[MonthlyCharges]] &lt;= 50, "Low", IF(Table1[[#This Row],[MonthlyCharges]] &lt;= 100, "Medium", "High"))</f>
        <v>Medium</v>
      </c>
    </row>
    <row r="3359" spans="1:24" x14ac:dyDescent="0.3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 t="str">
        <f>IF(Table1[[#This Row],[tenure]]&lt;= 6, "0-6 months", IF(Table1[[#This Row],[tenure]] &lt;= 12, "6-12 months", "Over 12 months"))</f>
        <v>0-6 months</v>
      </c>
      <c r="W3359">
        <v>26.941255908170152</v>
      </c>
      <c r="X3359" t="str">
        <f>IF(Table1[[#This Row],[MonthlyCharges]] &lt;= 50, "Low", IF(Table1[[#This Row],[MonthlyCharges]] &lt;= 100, "Medium", "High"))</f>
        <v>Medium</v>
      </c>
    </row>
    <row r="3360" spans="1:24" x14ac:dyDescent="0.3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 t="str">
        <f>IF(Table1[[#This Row],[tenure]]&lt;= 6, "0-6 months", IF(Table1[[#This Row],[tenure]] &lt;= 12, "6-12 months", "Over 12 months"))</f>
        <v>Over 12 months</v>
      </c>
      <c r="W3360">
        <v>26.786081943586577</v>
      </c>
      <c r="X3360" t="str">
        <f>IF(Table1[[#This Row],[MonthlyCharges]] &lt;= 50, "Low", IF(Table1[[#This Row],[MonthlyCharges]] &lt;= 100, "Medium", "High"))</f>
        <v>Medium</v>
      </c>
    </row>
    <row r="3361" spans="1:24" x14ac:dyDescent="0.3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 t="str">
        <f>IF(Table1[[#This Row],[tenure]]&lt;= 6, "0-6 months", IF(Table1[[#This Row],[tenure]] &lt;= 12, "6-12 months", "Over 12 months"))</f>
        <v>Over 12 months</v>
      </c>
      <c r="W3361">
        <v>26.786081943586577</v>
      </c>
      <c r="X3361" t="str">
        <f>IF(Table1[[#This Row],[MonthlyCharges]] &lt;= 50, "Low", IF(Table1[[#This Row],[MonthlyCharges]] &lt;= 100, "Medium", "High"))</f>
        <v>Low</v>
      </c>
    </row>
    <row r="3362" spans="1:24" x14ac:dyDescent="0.3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 t="str">
        <f>IF(Table1[[#This Row],[tenure]]&lt;= 6, "0-6 months", IF(Table1[[#This Row],[tenure]] &lt;= 12, "6-12 months", "Over 12 months"))</f>
        <v>Over 12 months</v>
      </c>
      <c r="W3362">
        <v>26.786081943586577</v>
      </c>
      <c r="X3362" t="str">
        <f>IF(Table1[[#This Row],[MonthlyCharges]] &lt;= 50, "Low", IF(Table1[[#This Row],[MonthlyCharges]] &lt;= 100, "Medium", "High"))</f>
        <v>Medium</v>
      </c>
    </row>
    <row r="3363" spans="1:24" x14ac:dyDescent="0.3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 t="str">
        <f>IF(Table1[[#This Row],[tenure]]&lt;= 6, "0-6 months", IF(Table1[[#This Row],[tenure]] &lt;= 12, "6-12 months", "Over 12 months"))</f>
        <v>Over 12 months</v>
      </c>
      <c r="W3363">
        <v>26.786081943586577</v>
      </c>
      <c r="X3363" t="str">
        <f>IF(Table1[[#This Row],[MonthlyCharges]] &lt;= 50, "Low", IF(Table1[[#This Row],[MonthlyCharges]] &lt;= 100, "Medium", "High"))</f>
        <v>Medium</v>
      </c>
    </row>
    <row r="3364" spans="1:24" x14ac:dyDescent="0.3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 t="str">
        <f>IF(Table1[[#This Row],[tenure]]&lt;= 6, "0-6 months", IF(Table1[[#This Row],[tenure]] &lt;= 12, "6-12 months", "Over 12 months"))</f>
        <v>0-6 months</v>
      </c>
      <c r="W3364">
        <v>26.941255908170152</v>
      </c>
      <c r="X3364" t="str">
        <f>IF(Table1[[#This Row],[MonthlyCharges]] &lt;= 50, "Low", IF(Table1[[#This Row],[MonthlyCharges]] &lt;= 100, "Medium", "High"))</f>
        <v>Medium</v>
      </c>
    </row>
    <row r="3365" spans="1:24" x14ac:dyDescent="0.3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 t="str">
        <f>IF(Table1[[#This Row],[tenure]]&lt;= 6, "0-6 months", IF(Table1[[#This Row],[tenure]] &lt;= 12, "6-12 months", "Over 12 months"))</f>
        <v>Over 12 months</v>
      </c>
      <c r="W3365">
        <v>26.786081943586577</v>
      </c>
      <c r="X3365" t="str">
        <f>IF(Table1[[#This Row],[MonthlyCharges]] &lt;= 50, "Low", IF(Table1[[#This Row],[MonthlyCharges]] &lt;= 100, "Medium", "High"))</f>
        <v>Medium</v>
      </c>
    </row>
    <row r="3366" spans="1:24" x14ac:dyDescent="0.3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 t="str">
        <f>IF(Table1[[#This Row],[tenure]]&lt;= 6, "0-6 months", IF(Table1[[#This Row],[tenure]] &lt;= 12, "6-12 months", "Over 12 months"))</f>
        <v>Over 12 months</v>
      </c>
      <c r="W3366">
        <v>26.786081943586577</v>
      </c>
      <c r="X3366" t="str">
        <f>IF(Table1[[#This Row],[MonthlyCharges]] &lt;= 50, "Low", IF(Table1[[#This Row],[MonthlyCharges]] &lt;= 100, "Medium", "High"))</f>
        <v>High</v>
      </c>
    </row>
    <row r="3367" spans="1:24" x14ac:dyDescent="0.3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 t="str">
        <f>IF(Table1[[#This Row],[tenure]]&lt;= 6, "0-6 months", IF(Table1[[#This Row],[tenure]] &lt;= 12, "6-12 months", "Over 12 months"))</f>
        <v>Over 12 months</v>
      </c>
      <c r="W3367">
        <v>26.786081943586577</v>
      </c>
      <c r="X3367" t="str">
        <f>IF(Table1[[#This Row],[MonthlyCharges]] &lt;= 50, "Low", IF(Table1[[#This Row],[MonthlyCharges]] &lt;= 100, "Medium", "High"))</f>
        <v>Low</v>
      </c>
    </row>
    <row r="3368" spans="1:24" x14ac:dyDescent="0.3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 t="str">
        <f>IF(Table1[[#This Row],[tenure]]&lt;= 6, "0-6 months", IF(Table1[[#This Row],[tenure]] &lt;= 12, "6-12 months", "Over 12 months"))</f>
        <v>Over 12 months</v>
      </c>
      <c r="W3368">
        <v>26.786081943586577</v>
      </c>
      <c r="X3368" t="str">
        <f>IF(Table1[[#This Row],[MonthlyCharges]] &lt;= 50, "Low", IF(Table1[[#This Row],[MonthlyCharges]] &lt;= 100, "Medium", "High"))</f>
        <v>Medium</v>
      </c>
    </row>
    <row r="3369" spans="1:24" x14ac:dyDescent="0.3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 t="str">
        <f>IF(Table1[[#This Row],[tenure]]&lt;= 6, "0-6 months", IF(Table1[[#This Row],[tenure]] &lt;= 12, "6-12 months", "Over 12 months"))</f>
        <v>Over 12 months</v>
      </c>
      <c r="W3369">
        <v>26.786081943586577</v>
      </c>
      <c r="X3369" t="str">
        <f>IF(Table1[[#This Row],[MonthlyCharges]] &lt;= 50, "Low", IF(Table1[[#This Row],[MonthlyCharges]] &lt;= 100, "Medium", "High"))</f>
        <v>Medium</v>
      </c>
    </row>
    <row r="3370" spans="1:24" x14ac:dyDescent="0.3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 t="str">
        <f>IF(Table1[[#This Row],[tenure]]&lt;= 6, "0-6 months", IF(Table1[[#This Row],[tenure]] &lt;= 12, "6-12 months", "Over 12 months"))</f>
        <v>Over 12 months</v>
      </c>
      <c r="W3370">
        <v>26.786081943586577</v>
      </c>
      <c r="X3370" t="str">
        <f>IF(Table1[[#This Row],[MonthlyCharges]] &lt;= 50, "Low", IF(Table1[[#This Row],[MonthlyCharges]] &lt;= 100, "Medium", "High"))</f>
        <v>Medium</v>
      </c>
    </row>
    <row r="3371" spans="1:24" x14ac:dyDescent="0.3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 t="str">
        <f>IF(Table1[[#This Row],[tenure]]&lt;= 6, "0-6 months", IF(Table1[[#This Row],[tenure]] &lt;= 12, "6-12 months", "Over 12 months"))</f>
        <v>6-12 months</v>
      </c>
      <c r="W3371">
        <v>23.971631205673759</v>
      </c>
      <c r="X3371" t="str">
        <f>IF(Table1[[#This Row],[MonthlyCharges]] &lt;= 50, "Low", IF(Table1[[#This Row],[MonthlyCharges]] &lt;= 100, "Medium", "High"))</f>
        <v>Medium</v>
      </c>
    </row>
    <row r="3372" spans="1:24" x14ac:dyDescent="0.3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 t="str">
        <f>IF(Table1[[#This Row],[tenure]]&lt;= 6, "0-6 months", IF(Table1[[#This Row],[tenure]] &lt;= 12, "6-12 months", "Over 12 months"))</f>
        <v>Over 12 months</v>
      </c>
      <c r="W3372">
        <v>26.786081943586577</v>
      </c>
      <c r="X3372" t="str">
        <f>IF(Table1[[#This Row],[MonthlyCharges]] &lt;= 50, "Low", IF(Table1[[#This Row],[MonthlyCharges]] &lt;= 100, "Medium", "High"))</f>
        <v>Low</v>
      </c>
    </row>
    <row r="3373" spans="1:24" x14ac:dyDescent="0.3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 t="str">
        <f>IF(Table1[[#This Row],[tenure]]&lt;= 6, "0-6 months", IF(Table1[[#This Row],[tenure]] &lt;= 12, "6-12 months", "Over 12 months"))</f>
        <v>6-12 months</v>
      </c>
      <c r="W3373">
        <v>23.971631205673759</v>
      </c>
      <c r="X3373" t="str">
        <f>IF(Table1[[#This Row],[MonthlyCharges]] &lt;= 50, "Low", IF(Table1[[#This Row],[MonthlyCharges]] &lt;= 100, "Medium", "High"))</f>
        <v>Low</v>
      </c>
    </row>
    <row r="3374" spans="1:24" x14ac:dyDescent="0.3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 t="str">
        <f>IF(Table1[[#This Row],[tenure]]&lt;= 6, "0-6 months", IF(Table1[[#This Row],[tenure]] &lt;= 12, "6-12 months", "Over 12 months"))</f>
        <v>Over 12 months</v>
      </c>
      <c r="W3374">
        <v>26.786081943586577</v>
      </c>
      <c r="X3374" t="str">
        <f>IF(Table1[[#This Row],[MonthlyCharges]] &lt;= 50, "Low", IF(Table1[[#This Row],[MonthlyCharges]] &lt;= 100, "Medium", "High"))</f>
        <v>High</v>
      </c>
    </row>
    <row r="3375" spans="1:24" x14ac:dyDescent="0.3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 t="str">
        <f>IF(Table1[[#This Row],[tenure]]&lt;= 6, "0-6 months", IF(Table1[[#This Row],[tenure]] &lt;= 12, "6-12 months", "Over 12 months"))</f>
        <v>0-6 months</v>
      </c>
      <c r="W3375">
        <v>26.941255908170152</v>
      </c>
      <c r="X3375" t="str">
        <f>IF(Table1[[#This Row],[MonthlyCharges]] &lt;= 50, "Low", IF(Table1[[#This Row],[MonthlyCharges]] &lt;= 100, "Medium", "High"))</f>
        <v>Medium</v>
      </c>
    </row>
    <row r="3376" spans="1:24" x14ac:dyDescent="0.3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 t="str">
        <f>IF(Table1[[#This Row],[tenure]]&lt;= 6, "0-6 months", IF(Table1[[#This Row],[tenure]] &lt;= 12, "6-12 months", "Over 12 months"))</f>
        <v>0-6 months</v>
      </c>
      <c r="W3376">
        <v>26.941255908170152</v>
      </c>
      <c r="X3376" t="str">
        <f>IF(Table1[[#This Row],[MonthlyCharges]] &lt;= 50, "Low", IF(Table1[[#This Row],[MonthlyCharges]] &lt;= 100, "Medium", "High"))</f>
        <v>Medium</v>
      </c>
    </row>
    <row r="3377" spans="1:24" x14ac:dyDescent="0.3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 t="str">
        <f>IF(Table1[[#This Row],[tenure]]&lt;= 6, "0-6 months", IF(Table1[[#This Row],[tenure]] &lt;= 12, "6-12 months", "Over 12 months"))</f>
        <v>Over 12 months</v>
      </c>
      <c r="W3377">
        <v>26.786081943586577</v>
      </c>
      <c r="X3377" t="str">
        <f>IF(Table1[[#This Row],[MonthlyCharges]] &lt;= 50, "Low", IF(Table1[[#This Row],[MonthlyCharges]] &lt;= 100, "Medium", "High"))</f>
        <v>Low</v>
      </c>
    </row>
    <row r="3378" spans="1:24" x14ac:dyDescent="0.3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 t="str">
        <f>IF(Table1[[#This Row],[tenure]]&lt;= 6, "0-6 months", IF(Table1[[#This Row],[tenure]] &lt;= 12, "6-12 months", "Over 12 months"))</f>
        <v>0-6 months</v>
      </c>
      <c r="W3378">
        <v>26.941255908170152</v>
      </c>
      <c r="X3378" t="str">
        <f>IF(Table1[[#This Row],[MonthlyCharges]] &lt;= 50, "Low", IF(Table1[[#This Row],[MonthlyCharges]] &lt;= 100, "Medium", "High"))</f>
        <v>Low</v>
      </c>
    </row>
    <row r="3379" spans="1:24" x14ac:dyDescent="0.3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 t="str">
        <f>IF(Table1[[#This Row],[tenure]]&lt;= 6, "0-6 months", IF(Table1[[#This Row],[tenure]] &lt;= 12, "6-12 months", "Over 12 months"))</f>
        <v>Over 12 months</v>
      </c>
      <c r="W3379">
        <v>26.786081943586577</v>
      </c>
      <c r="X3379" t="str">
        <f>IF(Table1[[#This Row],[MonthlyCharges]] &lt;= 50, "Low", IF(Table1[[#This Row],[MonthlyCharges]] &lt;= 100, "Medium", "High"))</f>
        <v>Low</v>
      </c>
    </row>
    <row r="3380" spans="1:24" x14ac:dyDescent="0.3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 t="str">
        <f>IF(Table1[[#This Row],[tenure]]&lt;= 6, "0-6 months", IF(Table1[[#This Row],[tenure]] &lt;= 12, "6-12 months", "Over 12 months"))</f>
        <v>Over 12 months</v>
      </c>
      <c r="W3380">
        <v>26.786081943586577</v>
      </c>
      <c r="X3380" t="str">
        <f>IF(Table1[[#This Row],[MonthlyCharges]] &lt;= 50, "Low", IF(Table1[[#This Row],[MonthlyCharges]] &lt;= 100, "Medium", "High"))</f>
        <v>Medium</v>
      </c>
    </row>
    <row r="3381" spans="1:24" x14ac:dyDescent="0.3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 t="str">
        <f>IF(Table1[[#This Row],[tenure]]&lt;= 6, "0-6 months", IF(Table1[[#This Row],[tenure]] &lt;= 12, "6-12 months", "Over 12 months"))</f>
        <v>0-6 months</v>
      </c>
      <c r="W3381">
        <v>26.941255908170152</v>
      </c>
      <c r="X3381" t="str">
        <f>IF(Table1[[#This Row],[MonthlyCharges]] &lt;= 50, "Low", IF(Table1[[#This Row],[MonthlyCharges]] &lt;= 100, "Medium", "High"))</f>
        <v>Low</v>
      </c>
    </row>
    <row r="3382" spans="1:24" x14ac:dyDescent="0.3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 t="str">
        <f>IF(Table1[[#This Row],[tenure]]&lt;= 6, "0-6 months", IF(Table1[[#This Row],[tenure]] &lt;= 12, "6-12 months", "Over 12 months"))</f>
        <v>0-6 months</v>
      </c>
      <c r="W3382">
        <v>26.941255908170152</v>
      </c>
      <c r="X3382" t="str">
        <f>IF(Table1[[#This Row],[MonthlyCharges]] &lt;= 50, "Low", IF(Table1[[#This Row],[MonthlyCharges]] &lt;= 100, "Medium", "High"))</f>
        <v>Medium</v>
      </c>
    </row>
    <row r="3383" spans="1:24" x14ac:dyDescent="0.3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 t="str">
        <f>IF(Table1[[#This Row],[tenure]]&lt;= 6, "0-6 months", IF(Table1[[#This Row],[tenure]] &lt;= 12, "6-12 months", "Over 12 months"))</f>
        <v>Over 12 months</v>
      </c>
      <c r="W3383">
        <v>26.786081943586577</v>
      </c>
      <c r="X3383" t="str">
        <f>IF(Table1[[#This Row],[MonthlyCharges]] &lt;= 50, "Low", IF(Table1[[#This Row],[MonthlyCharges]] &lt;= 100, "Medium", "High"))</f>
        <v>Medium</v>
      </c>
    </row>
    <row r="3384" spans="1:24" x14ac:dyDescent="0.3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 t="str">
        <f>IF(Table1[[#This Row],[tenure]]&lt;= 6, "0-6 months", IF(Table1[[#This Row],[tenure]] &lt;= 12, "6-12 months", "Over 12 months"))</f>
        <v>Over 12 months</v>
      </c>
      <c r="W3384">
        <v>26.786081943586577</v>
      </c>
      <c r="X3384" t="str">
        <f>IF(Table1[[#This Row],[MonthlyCharges]] &lt;= 50, "Low", IF(Table1[[#This Row],[MonthlyCharges]] &lt;= 100, "Medium", "High"))</f>
        <v>Low</v>
      </c>
    </row>
    <row r="3385" spans="1:24" x14ac:dyDescent="0.3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 t="str">
        <f>IF(Table1[[#This Row],[tenure]]&lt;= 6, "0-6 months", IF(Table1[[#This Row],[tenure]] &lt;= 12, "6-12 months", "Over 12 months"))</f>
        <v>0-6 months</v>
      </c>
      <c r="W3385">
        <v>26.941255908170152</v>
      </c>
      <c r="X3385" t="str">
        <f>IF(Table1[[#This Row],[MonthlyCharges]] &lt;= 50, "Low", IF(Table1[[#This Row],[MonthlyCharges]] &lt;= 100, "Medium", "High"))</f>
        <v>Medium</v>
      </c>
    </row>
    <row r="3386" spans="1:24" x14ac:dyDescent="0.3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 t="str">
        <f>IF(Table1[[#This Row],[tenure]]&lt;= 6, "0-6 months", IF(Table1[[#This Row],[tenure]] &lt;= 12, "6-12 months", "Over 12 months"))</f>
        <v>0-6 months</v>
      </c>
      <c r="W3386">
        <v>26.941255908170152</v>
      </c>
      <c r="X3386" t="str">
        <f>IF(Table1[[#This Row],[MonthlyCharges]] &lt;= 50, "Low", IF(Table1[[#This Row],[MonthlyCharges]] &lt;= 100, "Medium", "High"))</f>
        <v>Medium</v>
      </c>
    </row>
    <row r="3387" spans="1:24" x14ac:dyDescent="0.3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 t="str">
        <f>IF(Table1[[#This Row],[tenure]]&lt;= 6, "0-6 months", IF(Table1[[#This Row],[tenure]] &lt;= 12, "6-12 months", "Over 12 months"))</f>
        <v>6-12 months</v>
      </c>
      <c r="W3387">
        <v>23.971631205673759</v>
      </c>
      <c r="X3387" t="str">
        <f>IF(Table1[[#This Row],[MonthlyCharges]] &lt;= 50, "Low", IF(Table1[[#This Row],[MonthlyCharges]] &lt;= 100, "Medium", "High"))</f>
        <v>Medium</v>
      </c>
    </row>
    <row r="3388" spans="1:24" x14ac:dyDescent="0.3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 t="str">
        <f>IF(Table1[[#This Row],[tenure]]&lt;= 6, "0-6 months", IF(Table1[[#This Row],[tenure]] &lt;= 12, "6-12 months", "Over 12 months"))</f>
        <v>Over 12 months</v>
      </c>
      <c r="W3388">
        <v>26.786081943586577</v>
      </c>
      <c r="X3388" t="str">
        <f>IF(Table1[[#This Row],[MonthlyCharges]] &lt;= 50, "Low", IF(Table1[[#This Row],[MonthlyCharges]] &lt;= 100, "Medium", "High"))</f>
        <v>Medium</v>
      </c>
    </row>
    <row r="3389" spans="1:24" x14ac:dyDescent="0.3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 t="str">
        <f>IF(Table1[[#This Row],[tenure]]&lt;= 6, "0-6 months", IF(Table1[[#This Row],[tenure]] &lt;= 12, "6-12 months", "Over 12 months"))</f>
        <v>6-12 months</v>
      </c>
      <c r="W3389">
        <v>23.971631205673759</v>
      </c>
      <c r="X3389" t="str">
        <f>IF(Table1[[#This Row],[MonthlyCharges]] &lt;= 50, "Low", IF(Table1[[#This Row],[MonthlyCharges]] &lt;= 100, "Medium", "High"))</f>
        <v>Low</v>
      </c>
    </row>
    <row r="3390" spans="1:24" x14ac:dyDescent="0.3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 t="str">
        <f>IF(Table1[[#This Row],[tenure]]&lt;= 6, "0-6 months", IF(Table1[[#This Row],[tenure]] &lt;= 12, "6-12 months", "Over 12 months"))</f>
        <v>Over 12 months</v>
      </c>
      <c r="W3390">
        <v>26.786081943586577</v>
      </c>
      <c r="X3390" t="str">
        <f>IF(Table1[[#This Row],[MonthlyCharges]] &lt;= 50, "Low", IF(Table1[[#This Row],[MonthlyCharges]] &lt;= 100, "Medium", "High"))</f>
        <v>Medium</v>
      </c>
    </row>
    <row r="3391" spans="1:24" x14ac:dyDescent="0.3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 t="str">
        <f>IF(Table1[[#This Row],[tenure]]&lt;= 6, "0-6 months", IF(Table1[[#This Row],[tenure]] &lt;= 12, "6-12 months", "Over 12 months"))</f>
        <v>0-6 months</v>
      </c>
      <c r="W3391">
        <v>26.941255908170152</v>
      </c>
      <c r="X3391" t="str">
        <f>IF(Table1[[#This Row],[MonthlyCharges]] &lt;= 50, "Low", IF(Table1[[#This Row],[MonthlyCharges]] &lt;= 100, "Medium", "High"))</f>
        <v>Medium</v>
      </c>
    </row>
    <row r="3392" spans="1:24" x14ac:dyDescent="0.3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 t="str">
        <f>IF(Table1[[#This Row],[tenure]]&lt;= 6, "0-6 months", IF(Table1[[#This Row],[tenure]] &lt;= 12, "6-12 months", "Over 12 months"))</f>
        <v>Over 12 months</v>
      </c>
      <c r="W3392">
        <v>26.786081943586577</v>
      </c>
      <c r="X3392" t="str">
        <f>IF(Table1[[#This Row],[MonthlyCharges]] &lt;= 50, "Low", IF(Table1[[#This Row],[MonthlyCharges]] &lt;= 100, "Medium", "High"))</f>
        <v>Low</v>
      </c>
    </row>
    <row r="3393" spans="1:24" x14ac:dyDescent="0.3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 t="str">
        <f>IF(Table1[[#This Row],[tenure]]&lt;= 6, "0-6 months", IF(Table1[[#This Row],[tenure]] &lt;= 12, "6-12 months", "Over 12 months"))</f>
        <v>0-6 months</v>
      </c>
      <c r="W3393">
        <v>26.941255908170152</v>
      </c>
      <c r="X3393" t="str">
        <f>IF(Table1[[#This Row],[MonthlyCharges]] &lt;= 50, "Low", IF(Table1[[#This Row],[MonthlyCharges]] &lt;= 100, "Medium", "High"))</f>
        <v>Low</v>
      </c>
    </row>
    <row r="3394" spans="1:24" x14ac:dyDescent="0.3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 t="str">
        <f>IF(Table1[[#This Row],[tenure]]&lt;= 6, "0-6 months", IF(Table1[[#This Row],[tenure]] &lt;= 12, "6-12 months", "Over 12 months"))</f>
        <v>Over 12 months</v>
      </c>
      <c r="W3394">
        <v>26.786081943586577</v>
      </c>
      <c r="X3394" t="str">
        <f>IF(Table1[[#This Row],[MonthlyCharges]] &lt;= 50, "Low", IF(Table1[[#This Row],[MonthlyCharges]] &lt;= 100, "Medium", "High"))</f>
        <v>Low</v>
      </c>
    </row>
    <row r="3395" spans="1:24" x14ac:dyDescent="0.3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 t="str">
        <f>IF(Table1[[#This Row],[tenure]]&lt;= 6, "0-6 months", IF(Table1[[#This Row],[tenure]] &lt;= 12, "6-12 months", "Over 12 months"))</f>
        <v>Over 12 months</v>
      </c>
      <c r="W3395">
        <v>26.786081943586577</v>
      </c>
      <c r="X3395" t="str">
        <f>IF(Table1[[#This Row],[MonthlyCharges]] &lt;= 50, "Low", IF(Table1[[#This Row],[MonthlyCharges]] &lt;= 100, "Medium", "High"))</f>
        <v>High</v>
      </c>
    </row>
    <row r="3396" spans="1:24" x14ac:dyDescent="0.3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 t="str">
        <f>IF(Table1[[#This Row],[tenure]]&lt;= 6, "0-6 months", IF(Table1[[#This Row],[tenure]] &lt;= 12, "6-12 months", "Over 12 months"))</f>
        <v>Over 12 months</v>
      </c>
      <c r="W3396">
        <v>26.786081943586577</v>
      </c>
      <c r="X3396" t="str">
        <f>IF(Table1[[#This Row],[MonthlyCharges]] &lt;= 50, "Low", IF(Table1[[#This Row],[MonthlyCharges]] &lt;= 100, "Medium", "High"))</f>
        <v>Medium</v>
      </c>
    </row>
    <row r="3397" spans="1:24" x14ac:dyDescent="0.3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 t="str">
        <f>IF(Table1[[#This Row],[tenure]]&lt;= 6, "0-6 months", IF(Table1[[#This Row],[tenure]] &lt;= 12, "6-12 months", "Over 12 months"))</f>
        <v>Over 12 months</v>
      </c>
      <c r="W3397">
        <v>26.786081943586577</v>
      </c>
      <c r="X3397" t="str">
        <f>IF(Table1[[#This Row],[MonthlyCharges]] &lt;= 50, "Low", IF(Table1[[#This Row],[MonthlyCharges]] &lt;= 100, "Medium", "High"))</f>
        <v>Medium</v>
      </c>
    </row>
    <row r="3398" spans="1:24" x14ac:dyDescent="0.3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 t="str">
        <f>IF(Table1[[#This Row],[tenure]]&lt;= 6, "0-6 months", IF(Table1[[#This Row],[tenure]] &lt;= 12, "6-12 months", "Over 12 months"))</f>
        <v>Over 12 months</v>
      </c>
      <c r="W3398">
        <v>26.786081943586577</v>
      </c>
      <c r="X3398" t="str">
        <f>IF(Table1[[#This Row],[MonthlyCharges]] &lt;= 50, "Low", IF(Table1[[#This Row],[MonthlyCharges]] &lt;= 100, "Medium", "High"))</f>
        <v>Medium</v>
      </c>
    </row>
    <row r="3399" spans="1:24" x14ac:dyDescent="0.3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 t="str">
        <f>IF(Table1[[#This Row],[tenure]]&lt;= 6, "0-6 months", IF(Table1[[#This Row],[tenure]] &lt;= 12, "6-12 months", "Over 12 months"))</f>
        <v>Over 12 months</v>
      </c>
      <c r="W3399">
        <v>26.786081943586577</v>
      </c>
      <c r="X3399" t="str">
        <f>IF(Table1[[#This Row],[MonthlyCharges]] &lt;= 50, "Low", IF(Table1[[#This Row],[MonthlyCharges]] &lt;= 100, "Medium", "High"))</f>
        <v>Medium</v>
      </c>
    </row>
    <row r="3400" spans="1:24" x14ac:dyDescent="0.3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 t="str">
        <f>IF(Table1[[#This Row],[tenure]]&lt;= 6, "0-6 months", IF(Table1[[#This Row],[tenure]] &lt;= 12, "6-12 months", "Over 12 months"))</f>
        <v>Over 12 months</v>
      </c>
      <c r="W3400">
        <v>26.786081943586577</v>
      </c>
      <c r="X3400" t="str">
        <f>IF(Table1[[#This Row],[MonthlyCharges]] &lt;= 50, "Low", IF(Table1[[#This Row],[MonthlyCharges]] &lt;= 100, "Medium", "High"))</f>
        <v>High</v>
      </c>
    </row>
    <row r="3401" spans="1:24" x14ac:dyDescent="0.3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 t="str">
        <f>IF(Table1[[#This Row],[tenure]]&lt;= 6, "0-6 months", IF(Table1[[#This Row],[tenure]] &lt;= 12, "6-12 months", "Over 12 months"))</f>
        <v>Over 12 months</v>
      </c>
      <c r="W3401">
        <v>26.786081943586577</v>
      </c>
      <c r="X3401" t="str">
        <f>IF(Table1[[#This Row],[MonthlyCharges]] &lt;= 50, "Low", IF(Table1[[#This Row],[MonthlyCharges]] &lt;= 100, "Medium", "High"))</f>
        <v>Medium</v>
      </c>
    </row>
    <row r="3402" spans="1:24" x14ac:dyDescent="0.3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 t="str">
        <f>IF(Table1[[#This Row],[tenure]]&lt;= 6, "0-6 months", IF(Table1[[#This Row],[tenure]] &lt;= 12, "6-12 months", "Over 12 months"))</f>
        <v>Over 12 months</v>
      </c>
      <c r="W3402">
        <v>26.786081943586577</v>
      </c>
      <c r="X3402" t="str">
        <f>IF(Table1[[#This Row],[MonthlyCharges]] &lt;= 50, "Low", IF(Table1[[#This Row],[MonthlyCharges]] &lt;= 100, "Medium", "High"))</f>
        <v>Medium</v>
      </c>
    </row>
    <row r="3403" spans="1:24" x14ac:dyDescent="0.3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 t="str">
        <f>IF(Table1[[#This Row],[tenure]]&lt;= 6, "0-6 months", IF(Table1[[#This Row],[tenure]] &lt;= 12, "6-12 months", "Over 12 months"))</f>
        <v>Over 12 months</v>
      </c>
      <c r="W3403">
        <v>26.786081943586577</v>
      </c>
      <c r="X3403" t="str">
        <f>IF(Table1[[#This Row],[MonthlyCharges]] &lt;= 50, "Low", IF(Table1[[#This Row],[MonthlyCharges]] &lt;= 100, "Medium", "High"))</f>
        <v>Low</v>
      </c>
    </row>
    <row r="3404" spans="1:24" x14ac:dyDescent="0.3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 t="str">
        <f>IF(Table1[[#This Row],[tenure]]&lt;= 6, "0-6 months", IF(Table1[[#This Row],[tenure]] &lt;= 12, "6-12 months", "Over 12 months"))</f>
        <v>0-6 months</v>
      </c>
      <c r="W3404">
        <v>26.941255908170152</v>
      </c>
      <c r="X3404" t="str">
        <f>IF(Table1[[#This Row],[MonthlyCharges]] &lt;= 50, "Low", IF(Table1[[#This Row],[MonthlyCharges]] &lt;= 100, "Medium", "High"))</f>
        <v>Medium</v>
      </c>
    </row>
    <row r="3405" spans="1:24" x14ac:dyDescent="0.3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 t="str">
        <f>IF(Table1[[#This Row],[tenure]]&lt;= 6, "0-6 months", IF(Table1[[#This Row],[tenure]] &lt;= 12, "6-12 months", "Over 12 months"))</f>
        <v>0-6 months</v>
      </c>
      <c r="W3405">
        <v>26.941255908170152</v>
      </c>
      <c r="X3405" t="str">
        <f>IF(Table1[[#This Row],[MonthlyCharges]] &lt;= 50, "Low", IF(Table1[[#This Row],[MonthlyCharges]] &lt;= 100, "Medium", "High"))</f>
        <v>Low</v>
      </c>
    </row>
    <row r="3406" spans="1:24" x14ac:dyDescent="0.3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 t="str">
        <f>IF(Table1[[#This Row],[tenure]]&lt;= 6, "0-6 months", IF(Table1[[#This Row],[tenure]] &lt;= 12, "6-12 months", "Over 12 months"))</f>
        <v>Over 12 months</v>
      </c>
      <c r="W3406">
        <v>26.786081943586577</v>
      </c>
      <c r="X3406" t="str">
        <f>IF(Table1[[#This Row],[MonthlyCharges]] &lt;= 50, "Low", IF(Table1[[#This Row],[MonthlyCharges]] &lt;= 100, "Medium", "High"))</f>
        <v>Medium</v>
      </c>
    </row>
    <row r="3407" spans="1:24" x14ac:dyDescent="0.3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 t="str">
        <f>IF(Table1[[#This Row],[tenure]]&lt;= 6, "0-6 months", IF(Table1[[#This Row],[tenure]] &lt;= 12, "6-12 months", "Over 12 months"))</f>
        <v>Over 12 months</v>
      </c>
      <c r="W3407">
        <v>26.786081943586577</v>
      </c>
      <c r="X3407" t="str">
        <f>IF(Table1[[#This Row],[MonthlyCharges]] &lt;= 50, "Low", IF(Table1[[#This Row],[MonthlyCharges]] &lt;= 100, "Medium", "High"))</f>
        <v>Medium</v>
      </c>
    </row>
    <row r="3408" spans="1:24" x14ac:dyDescent="0.3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 t="str">
        <f>IF(Table1[[#This Row],[tenure]]&lt;= 6, "0-6 months", IF(Table1[[#This Row],[tenure]] &lt;= 12, "6-12 months", "Over 12 months"))</f>
        <v>Over 12 months</v>
      </c>
      <c r="W3408">
        <v>26.786081943586577</v>
      </c>
      <c r="X3408" t="str">
        <f>IF(Table1[[#This Row],[MonthlyCharges]] &lt;= 50, "Low", IF(Table1[[#This Row],[MonthlyCharges]] &lt;= 100, "Medium", "High"))</f>
        <v>Low</v>
      </c>
    </row>
    <row r="3409" spans="1:24" x14ac:dyDescent="0.3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 t="str">
        <f>IF(Table1[[#This Row],[tenure]]&lt;= 6, "0-6 months", IF(Table1[[#This Row],[tenure]] &lt;= 12, "6-12 months", "Over 12 months"))</f>
        <v>Over 12 months</v>
      </c>
      <c r="W3409">
        <v>26.786081943586577</v>
      </c>
      <c r="X3409" t="str">
        <f>IF(Table1[[#This Row],[MonthlyCharges]] &lt;= 50, "Low", IF(Table1[[#This Row],[MonthlyCharges]] &lt;= 100, "Medium", "High"))</f>
        <v>Low</v>
      </c>
    </row>
    <row r="3410" spans="1:24" x14ac:dyDescent="0.3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 t="str">
        <f>IF(Table1[[#This Row],[tenure]]&lt;= 6, "0-6 months", IF(Table1[[#This Row],[tenure]] &lt;= 12, "6-12 months", "Over 12 months"))</f>
        <v>0-6 months</v>
      </c>
      <c r="W3410">
        <v>26.941255908170152</v>
      </c>
      <c r="X3410" t="str">
        <f>IF(Table1[[#This Row],[MonthlyCharges]] &lt;= 50, "Low", IF(Table1[[#This Row],[MonthlyCharges]] &lt;= 100, "Medium", "High"))</f>
        <v>Medium</v>
      </c>
    </row>
    <row r="3411" spans="1:24" x14ac:dyDescent="0.3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 t="str">
        <f>IF(Table1[[#This Row],[tenure]]&lt;= 6, "0-6 months", IF(Table1[[#This Row],[tenure]] &lt;= 12, "6-12 months", "Over 12 months"))</f>
        <v>Over 12 months</v>
      </c>
      <c r="W3411">
        <v>26.786081943586577</v>
      </c>
      <c r="X3411" t="str">
        <f>IF(Table1[[#This Row],[MonthlyCharges]] &lt;= 50, "Low", IF(Table1[[#This Row],[MonthlyCharges]] &lt;= 100, "Medium", "High"))</f>
        <v>High</v>
      </c>
    </row>
    <row r="3412" spans="1:24" x14ac:dyDescent="0.3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 t="str">
        <f>IF(Table1[[#This Row],[tenure]]&lt;= 6, "0-6 months", IF(Table1[[#This Row],[tenure]] &lt;= 12, "6-12 months", "Over 12 months"))</f>
        <v>0-6 months</v>
      </c>
      <c r="W3412">
        <v>26.941255908170152</v>
      </c>
      <c r="X3412" t="str">
        <f>IF(Table1[[#This Row],[MonthlyCharges]] &lt;= 50, "Low", IF(Table1[[#This Row],[MonthlyCharges]] &lt;= 100, "Medium", "High"))</f>
        <v>Medium</v>
      </c>
    </row>
    <row r="3413" spans="1:24" x14ac:dyDescent="0.3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 t="str">
        <f>IF(Table1[[#This Row],[tenure]]&lt;= 6, "0-6 months", IF(Table1[[#This Row],[tenure]] &lt;= 12, "6-12 months", "Over 12 months"))</f>
        <v>Over 12 months</v>
      </c>
      <c r="W3413">
        <v>26.786081943586577</v>
      </c>
      <c r="X3413" t="str">
        <f>IF(Table1[[#This Row],[MonthlyCharges]] &lt;= 50, "Low", IF(Table1[[#This Row],[MonthlyCharges]] &lt;= 100, "Medium", "High"))</f>
        <v>High</v>
      </c>
    </row>
    <row r="3414" spans="1:24" x14ac:dyDescent="0.3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 t="str">
        <f>IF(Table1[[#This Row],[tenure]]&lt;= 6, "0-6 months", IF(Table1[[#This Row],[tenure]] &lt;= 12, "6-12 months", "Over 12 months"))</f>
        <v>0-6 months</v>
      </c>
      <c r="W3414">
        <v>26.941255908170152</v>
      </c>
      <c r="X3414" t="str">
        <f>IF(Table1[[#This Row],[MonthlyCharges]] &lt;= 50, "Low", IF(Table1[[#This Row],[MonthlyCharges]] &lt;= 100, "Medium", "High"))</f>
        <v>Medium</v>
      </c>
    </row>
    <row r="3415" spans="1:24" x14ac:dyDescent="0.3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 t="str">
        <f>IF(Table1[[#This Row],[tenure]]&lt;= 6, "0-6 months", IF(Table1[[#This Row],[tenure]] &lt;= 12, "6-12 months", "Over 12 months"))</f>
        <v>Over 12 months</v>
      </c>
      <c r="W3415">
        <v>26.786081943586577</v>
      </c>
      <c r="X3415" t="str">
        <f>IF(Table1[[#This Row],[MonthlyCharges]] &lt;= 50, "Low", IF(Table1[[#This Row],[MonthlyCharges]] &lt;= 100, "Medium", "High"))</f>
        <v>Medium</v>
      </c>
    </row>
    <row r="3416" spans="1:24" x14ac:dyDescent="0.3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 t="str">
        <f>IF(Table1[[#This Row],[tenure]]&lt;= 6, "0-6 months", IF(Table1[[#This Row],[tenure]] &lt;= 12, "6-12 months", "Over 12 months"))</f>
        <v>Over 12 months</v>
      </c>
      <c r="W3416">
        <v>26.786081943586577</v>
      </c>
      <c r="X3416" t="str">
        <f>IF(Table1[[#This Row],[MonthlyCharges]] &lt;= 50, "Low", IF(Table1[[#This Row],[MonthlyCharges]] &lt;= 100, "Medium", "High"))</f>
        <v>Low</v>
      </c>
    </row>
    <row r="3417" spans="1:24" x14ac:dyDescent="0.3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 t="str">
        <f>IF(Table1[[#This Row],[tenure]]&lt;= 6, "0-6 months", IF(Table1[[#This Row],[tenure]] &lt;= 12, "6-12 months", "Over 12 months"))</f>
        <v>Over 12 months</v>
      </c>
      <c r="W3417">
        <v>26.786081943586577</v>
      </c>
      <c r="X3417" t="str">
        <f>IF(Table1[[#This Row],[MonthlyCharges]] &lt;= 50, "Low", IF(Table1[[#This Row],[MonthlyCharges]] &lt;= 100, "Medium", "High"))</f>
        <v>Medium</v>
      </c>
    </row>
    <row r="3418" spans="1:24" x14ac:dyDescent="0.3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 t="str">
        <f>IF(Table1[[#This Row],[tenure]]&lt;= 6, "0-6 months", IF(Table1[[#This Row],[tenure]] &lt;= 12, "6-12 months", "Over 12 months"))</f>
        <v>6-12 months</v>
      </c>
      <c r="W3418">
        <v>23.971631205673759</v>
      </c>
      <c r="X3418" t="str">
        <f>IF(Table1[[#This Row],[MonthlyCharges]] &lt;= 50, "Low", IF(Table1[[#This Row],[MonthlyCharges]] &lt;= 100, "Medium", "High"))</f>
        <v>Medium</v>
      </c>
    </row>
    <row r="3419" spans="1:24" x14ac:dyDescent="0.3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 t="str">
        <f>IF(Table1[[#This Row],[tenure]]&lt;= 6, "0-6 months", IF(Table1[[#This Row],[tenure]] &lt;= 12, "6-12 months", "Over 12 months"))</f>
        <v>6-12 months</v>
      </c>
      <c r="W3419">
        <v>23.971631205673759</v>
      </c>
      <c r="X3419" t="str">
        <f>IF(Table1[[#This Row],[MonthlyCharges]] &lt;= 50, "Low", IF(Table1[[#This Row],[MonthlyCharges]] &lt;= 100, "Medium", "High"))</f>
        <v>Medium</v>
      </c>
    </row>
    <row r="3420" spans="1:24" x14ac:dyDescent="0.3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 t="str">
        <f>IF(Table1[[#This Row],[tenure]]&lt;= 6, "0-6 months", IF(Table1[[#This Row],[tenure]] &lt;= 12, "6-12 months", "Over 12 months"))</f>
        <v>Over 12 months</v>
      </c>
      <c r="W3420">
        <v>26.786081943586577</v>
      </c>
      <c r="X3420" t="str">
        <f>IF(Table1[[#This Row],[MonthlyCharges]] &lt;= 50, "Low", IF(Table1[[#This Row],[MonthlyCharges]] &lt;= 100, "Medium", "High"))</f>
        <v>High</v>
      </c>
    </row>
    <row r="3421" spans="1:24" x14ac:dyDescent="0.3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 t="str">
        <f>IF(Table1[[#This Row],[tenure]]&lt;= 6, "0-6 months", IF(Table1[[#This Row],[tenure]] &lt;= 12, "6-12 months", "Over 12 months"))</f>
        <v>Over 12 months</v>
      </c>
      <c r="W3421">
        <v>26.786081943586577</v>
      </c>
      <c r="X3421" t="str">
        <f>IF(Table1[[#This Row],[MonthlyCharges]] &lt;= 50, "Low", IF(Table1[[#This Row],[MonthlyCharges]] &lt;= 100, "Medium", "High"))</f>
        <v>Medium</v>
      </c>
    </row>
    <row r="3422" spans="1:24" x14ac:dyDescent="0.3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 t="str">
        <f>IF(Table1[[#This Row],[tenure]]&lt;= 6, "0-6 months", IF(Table1[[#This Row],[tenure]] &lt;= 12, "6-12 months", "Over 12 months"))</f>
        <v>Over 12 months</v>
      </c>
      <c r="W3422">
        <v>26.786081943586577</v>
      </c>
      <c r="X3422" t="str">
        <f>IF(Table1[[#This Row],[MonthlyCharges]] &lt;= 50, "Low", IF(Table1[[#This Row],[MonthlyCharges]] &lt;= 100, "Medium", "High"))</f>
        <v>Medium</v>
      </c>
    </row>
    <row r="3423" spans="1:24" x14ac:dyDescent="0.3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 t="str">
        <f>IF(Table1[[#This Row],[tenure]]&lt;= 6, "0-6 months", IF(Table1[[#This Row],[tenure]] &lt;= 12, "6-12 months", "Over 12 months"))</f>
        <v>Over 12 months</v>
      </c>
      <c r="W3423">
        <v>26.786081943586577</v>
      </c>
      <c r="X3423" t="str">
        <f>IF(Table1[[#This Row],[MonthlyCharges]] &lt;= 50, "Low", IF(Table1[[#This Row],[MonthlyCharges]] &lt;= 100, "Medium", "High"))</f>
        <v>Medium</v>
      </c>
    </row>
    <row r="3424" spans="1:24" x14ac:dyDescent="0.3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 t="str">
        <f>IF(Table1[[#This Row],[tenure]]&lt;= 6, "0-6 months", IF(Table1[[#This Row],[tenure]] &lt;= 12, "6-12 months", "Over 12 months"))</f>
        <v>Over 12 months</v>
      </c>
      <c r="W3424">
        <v>26.786081943586577</v>
      </c>
      <c r="X3424" t="str">
        <f>IF(Table1[[#This Row],[MonthlyCharges]] &lt;= 50, "Low", IF(Table1[[#This Row],[MonthlyCharges]] &lt;= 100, "Medium", "High"))</f>
        <v>Medium</v>
      </c>
    </row>
    <row r="3425" spans="1:24" x14ac:dyDescent="0.3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 t="str">
        <f>IF(Table1[[#This Row],[tenure]]&lt;= 6, "0-6 months", IF(Table1[[#This Row],[tenure]] &lt;= 12, "6-12 months", "Over 12 months"))</f>
        <v>0-6 months</v>
      </c>
      <c r="W3425">
        <v>26.941255908170152</v>
      </c>
      <c r="X3425" t="str">
        <f>IF(Table1[[#This Row],[MonthlyCharges]] &lt;= 50, "Low", IF(Table1[[#This Row],[MonthlyCharges]] &lt;= 100, "Medium", "High"))</f>
        <v>Medium</v>
      </c>
    </row>
    <row r="3426" spans="1:24" x14ac:dyDescent="0.3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 t="str">
        <f>IF(Table1[[#This Row],[tenure]]&lt;= 6, "0-6 months", IF(Table1[[#This Row],[tenure]] &lt;= 12, "6-12 months", "Over 12 months"))</f>
        <v>6-12 months</v>
      </c>
      <c r="W3426">
        <v>23.971631205673759</v>
      </c>
      <c r="X3426" t="str">
        <f>IF(Table1[[#This Row],[MonthlyCharges]] &lt;= 50, "Low", IF(Table1[[#This Row],[MonthlyCharges]] &lt;= 100, "Medium", "High"))</f>
        <v>Medium</v>
      </c>
    </row>
    <row r="3427" spans="1:24" x14ac:dyDescent="0.3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 t="str">
        <f>IF(Table1[[#This Row],[tenure]]&lt;= 6, "0-6 months", IF(Table1[[#This Row],[tenure]] &lt;= 12, "6-12 months", "Over 12 months"))</f>
        <v>Over 12 months</v>
      </c>
      <c r="W3427">
        <v>26.786081943586577</v>
      </c>
      <c r="X3427" t="str">
        <f>IF(Table1[[#This Row],[MonthlyCharges]] &lt;= 50, "Low", IF(Table1[[#This Row],[MonthlyCharges]] &lt;= 100, "Medium", "High"))</f>
        <v>Medium</v>
      </c>
    </row>
    <row r="3428" spans="1:24" x14ac:dyDescent="0.3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 t="str">
        <f>IF(Table1[[#This Row],[tenure]]&lt;= 6, "0-6 months", IF(Table1[[#This Row],[tenure]] &lt;= 12, "6-12 months", "Over 12 months"))</f>
        <v>0-6 months</v>
      </c>
      <c r="W3428">
        <v>26.941255908170152</v>
      </c>
      <c r="X3428" t="str">
        <f>IF(Table1[[#This Row],[MonthlyCharges]] &lt;= 50, "Low", IF(Table1[[#This Row],[MonthlyCharges]] &lt;= 100, "Medium", "High"))</f>
        <v>Medium</v>
      </c>
    </row>
    <row r="3429" spans="1:24" x14ac:dyDescent="0.3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 t="str">
        <f>IF(Table1[[#This Row],[tenure]]&lt;= 6, "0-6 months", IF(Table1[[#This Row],[tenure]] &lt;= 12, "6-12 months", "Over 12 months"))</f>
        <v>Over 12 months</v>
      </c>
      <c r="W3429">
        <v>26.786081943586577</v>
      </c>
      <c r="X3429" t="str">
        <f>IF(Table1[[#This Row],[MonthlyCharges]] &lt;= 50, "Low", IF(Table1[[#This Row],[MonthlyCharges]] &lt;= 100, "Medium", "High"))</f>
        <v>Medium</v>
      </c>
    </row>
    <row r="3430" spans="1:24" x14ac:dyDescent="0.3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 t="str">
        <f>IF(Table1[[#This Row],[tenure]]&lt;= 6, "0-6 months", IF(Table1[[#This Row],[tenure]] &lt;= 12, "6-12 months", "Over 12 months"))</f>
        <v>Over 12 months</v>
      </c>
      <c r="W3430">
        <v>26.786081943586577</v>
      </c>
      <c r="X3430" t="str">
        <f>IF(Table1[[#This Row],[MonthlyCharges]] &lt;= 50, "Low", IF(Table1[[#This Row],[MonthlyCharges]] &lt;= 100, "Medium", "High"))</f>
        <v>Medium</v>
      </c>
    </row>
    <row r="3431" spans="1:24" x14ac:dyDescent="0.3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 t="str">
        <f>IF(Table1[[#This Row],[tenure]]&lt;= 6, "0-6 months", IF(Table1[[#This Row],[tenure]] &lt;= 12, "6-12 months", "Over 12 months"))</f>
        <v>Over 12 months</v>
      </c>
      <c r="W3431">
        <v>26.786081943586577</v>
      </c>
      <c r="X3431" t="str">
        <f>IF(Table1[[#This Row],[MonthlyCharges]] &lt;= 50, "Low", IF(Table1[[#This Row],[MonthlyCharges]] &lt;= 100, "Medium", "High"))</f>
        <v>Low</v>
      </c>
    </row>
    <row r="3432" spans="1:24" x14ac:dyDescent="0.3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 t="str">
        <f>IF(Table1[[#This Row],[tenure]]&lt;= 6, "0-6 months", IF(Table1[[#This Row],[tenure]] &lt;= 12, "6-12 months", "Over 12 months"))</f>
        <v>Over 12 months</v>
      </c>
      <c r="W3432">
        <v>26.786081943586577</v>
      </c>
      <c r="X3432" t="str">
        <f>IF(Table1[[#This Row],[MonthlyCharges]] &lt;= 50, "Low", IF(Table1[[#This Row],[MonthlyCharges]] &lt;= 100, "Medium", "High"))</f>
        <v>Medium</v>
      </c>
    </row>
    <row r="3433" spans="1:24" x14ac:dyDescent="0.3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 t="str">
        <f>IF(Table1[[#This Row],[tenure]]&lt;= 6, "0-6 months", IF(Table1[[#This Row],[tenure]] &lt;= 12, "6-12 months", "Over 12 months"))</f>
        <v>Over 12 months</v>
      </c>
      <c r="W3433">
        <v>26.786081943586577</v>
      </c>
      <c r="X3433" t="str">
        <f>IF(Table1[[#This Row],[MonthlyCharges]] &lt;= 50, "Low", IF(Table1[[#This Row],[MonthlyCharges]] &lt;= 100, "Medium", "High"))</f>
        <v>High</v>
      </c>
    </row>
    <row r="3434" spans="1:24" x14ac:dyDescent="0.3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 t="str">
        <f>IF(Table1[[#This Row],[tenure]]&lt;= 6, "0-6 months", IF(Table1[[#This Row],[tenure]] &lt;= 12, "6-12 months", "Over 12 months"))</f>
        <v>Over 12 months</v>
      </c>
      <c r="W3434">
        <v>26.786081943586577</v>
      </c>
      <c r="X3434" t="str">
        <f>IF(Table1[[#This Row],[MonthlyCharges]] &lt;= 50, "Low", IF(Table1[[#This Row],[MonthlyCharges]] &lt;= 100, "Medium", "High"))</f>
        <v>Medium</v>
      </c>
    </row>
    <row r="3435" spans="1:24" x14ac:dyDescent="0.3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 t="str">
        <f>IF(Table1[[#This Row],[tenure]]&lt;= 6, "0-6 months", IF(Table1[[#This Row],[tenure]] &lt;= 12, "6-12 months", "Over 12 months"))</f>
        <v>Over 12 months</v>
      </c>
      <c r="W3435">
        <v>26.786081943586577</v>
      </c>
      <c r="X3435" t="str">
        <f>IF(Table1[[#This Row],[MonthlyCharges]] &lt;= 50, "Low", IF(Table1[[#This Row],[MonthlyCharges]] &lt;= 100, "Medium", "High"))</f>
        <v>High</v>
      </c>
    </row>
    <row r="3436" spans="1:24" x14ac:dyDescent="0.3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 t="str">
        <f>IF(Table1[[#This Row],[tenure]]&lt;= 6, "0-6 months", IF(Table1[[#This Row],[tenure]] &lt;= 12, "6-12 months", "Over 12 months"))</f>
        <v>6-12 months</v>
      </c>
      <c r="W3436">
        <v>23.971631205673759</v>
      </c>
      <c r="X3436" t="str">
        <f>IF(Table1[[#This Row],[MonthlyCharges]] &lt;= 50, "Low", IF(Table1[[#This Row],[MonthlyCharges]] &lt;= 100, "Medium", "High"))</f>
        <v>Medium</v>
      </c>
    </row>
    <row r="3437" spans="1:24" x14ac:dyDescent="0.3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 t="str">
        <f>IF(Table1[[#This Row],[tenure]]&lt;= 6, "0-6 months", IF(Table1[[#This Row],[tenure]] &lt;= 12, "6-12 months", "Over 12 months"))</f>
        <v>0-6 months</v>
      </c>
      <c r="W3437">
        <v>26.941255908170152</v>
      </c>
      <c r="X3437" t="str">
        <f>IF(Table1[[#This Row],[MonthlyCharges]] &lt;= 50, "Low", IF(Table1[[#This Row],[MonthlyCharges]] &lt;= 100, "Medium", "High"))</f>
        <v>Medium</v>
      </c>
    </row>
    <row r="3438" spans="1:24" x14ac:dyDescent="0.3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 t="str">
        <f>IF(Table1[[#This Row],[tenure]]&lt;= 6, "0-6 months", IF(Table1[[#This Row],[tenure]] &lt;= 12, "6-12 months", "Over 12 months"))</f>
        <v>Over 12 months</v>
      </c>
      <c r="W3438">
        <v>26.786081943586577</v>
      </c>
      <c r="X3438" t="str">
        <f>IF(Table1[[#This Row],[MonthlyCharges]] &lt;= 50, "Low", IF(Table1[[#This Row],[MonthlyCharges]] &lt;= 100, "Medium", "High"))</f>
        <v>Low</v>
      </c>
    </row>
    <row r="3439" spans="1:24" x14ac:dyDescent="0.3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 t="str">
        <f>IF(Table1[[#This Row],[tenure]]&lt;= 6, "0-6 months", IF(Table1[[#This Row],[tenure]] &lt;= 12, "6-12 months", "Over 12 months"))</f>
        <v>Over 12 months</v>
      </c>
      <c r="W3439">
        <v>26.786081943586577</v>
      </c>
      <c r="X3439" t="str">
        <f>IF(Table1[[#This Row],[MonthlyCharges]] &lt;= 50, "Low", IF(Table1[[#This Row],[MonthlyCharges]] &lt;= 100, "Medium", "High"))</f>
        <v>Medium</v>
      </c>
    </row>
    <row r="3440" spans="1:24" x14ac:dyDescent="0.3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 t="str">
        <f>IF(Table1[[#This Row],[tenure]]&lt;= 6, "0-6 months", IF(Table1[[#This Row],[tenure]] &lt;= 12, "6-12 months", "Over 12 months"))</f>
        <v>Over 12 months</v>
      </c>
      <c r="W3440">
        <v>26.786081943586577</v>
      </c>
      <c r="X3440" t="str">
        <f>IF(Table1[[#This Row],[MonthlyCharges]] &lt;= 50, "Low", IF(Table1[[#This Row],[MonthlyCharges]] &lt;= 100, "Medium", "High"))</f>
        <v>Medium</v>
      </c>
    </row>
    <row r="3441" spans="1:24" x14ac:dyDescent="0.3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 t="str">
        <f>IF(Table1[[#This Row],[tenure]]&lt;= 6, "0-6 months", IF(Table1[[#This Row],[tenure]] &lt;= 12, "6-12 months", "Over 12 months"))</f>
        <v>Over 12 months</v>
      </c>
      <c r="W3441">
        <v>26.786081943586577</v>
      </c>
      <c r="X3441" t="str">
        <f>IF(Table1[[#This Row],[MonthlyCharges]] &lt;= 50, "Low", IF(Table1[[#This Row],[MonthlyCharges]] &lt;= 100, "Medium", "High"))</f>
        <v>High</v>
      </c>
    </row>
    <row r="3442" spans="1:24" x14ac:dyDescent="0.3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 t="str">
        <f>IF(Table1[[#This Row],[tenure]]&lt;= 6, "0-6 months", IF(Table1[[#This Row],[tenure]] &lt;= 12, "6-12 months", "Over 12 months"))</f>
        <v>Over 12 months</v>
      </c>
      <c r="W3442">
        <v>26.786081943586577</v>
      </c>
      <c r="X3442" t="str">
        <f>IF(Table1[[#This Row],[MonthlyCharges]] &lt;= 50, "Low", IF(Table1[[#This Row],[MonthlyCharges]] &lt;= 100, "Medium", "High"))</f>
        <v>Medium</v>
      </c>
    </row>
    <row r="3443" spans="1:24" x14ac:dyDescent="0.3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 t="str">
        <f>IF(Table1[[#This Row],[tenure]]&lt;= 6, "0-6 months", IF(Table1[[#This Row],[tenure]] &lt;= 12, "6-12 months", "Over 12 months"))</f>
        <v>Over 12 months</v>
      </c>
      <c r="W3443">
        <v>26.786081943586577</v>
      </c>
      <c r="X3443" t="str">
        <f>IF(Table1[[#This Row],[MonthlyCharges]] &lt;= 50, "Low", IF(Table1[[#This Row],[MonthlyCharges]] &lt;= 100, "Medium", "High"))</f>
        <v>Medium</v>
      </c>
    </row>
    <row r="3444" spans="1:24" x14ac:dyDescent="0.3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 t="str">
        <f>IF(Table1[[#This Row],[tenure]]&lt;= 6, "0-6 months", IF(Table1[[#This Row],[tenure]] &lt;= 12, "6-12 months", "Over 12 months"))</f>
        <v>Over 12 months</v>
      </c>
      <c r="W3444">
        <v>26.786081943586577</v>
      </c>
      <c r="X3444" t="str">
        <f>IF(Table1[[#This Row],[MonthlyCharges]] &lt;= 50, "Low", IF(Table1[[#This Row],[MonthlyCharges]] &lt;= 100, "Medium", "High"))</f>
        <v>Medium</v>
      </c>
    </row>
    <row r="3445" spans="1:24" x14ac:dyDescent="0.3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 t="str">
        <f>IF(Table1[[#This Row],[tenure]]&lt;= 6, "0-6 months", IF(Table1[[#This Row],[tenure]] &lt;= 12, "6-12 months", "Over 12 months"))</f>
        <v>Over 12 months</v>
      </c>
      <c r="W3445">
        <v>26.786081943586577</v>
      </c>
      <c r="X3445" t="str">
        <f>IF(Table1[[#This Row],[MonthlyCharges]] &lt;= 50, "Low", IF(Table1[[#This Row],[MonthlyCharges]] &lt;= 100, "Medium", "High"))</f>
        <v>Medium</v>
      </c>
    </row>
    <row r="3446" spans="1:24" x14ac:dyDescent="0.3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 t="str">
        <f>IF(Table1[[#This Row],[tenure]]&lt;= 6, "0-6 months", IF(Table1[[#This Row],[tenure]] &lt;= 12, "6-12 months", "Over 12 months"))</f>
        <v>Over 12 months</v>
      </c>
      <c r="W3446">
        <v>26.786081943586577</v>
      </c>
      <c r="X3446" t="str">
        <f>IF(Table1[[#This Row],[MonthlyCharges]] &lt;= 50, "Low", IF(Table1[[#This Row],[MonthlyCharges]] &lt;= 100, "Medium", "High"))</f>
        <v>Low</v>
      </c>
    </row>
    <row r="3447" spans="1:24" x14ac:dyDescent="0.3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 t="str">
        <f>IF(Table1[[#This Row],[tenure]]&lt;= 6, "0-6 months", IF(Table1[[#This Row],[tenure]] &lt;= 12, "6-12 months", "Over 12 months"))</f>
        <v>Over 12 months</v>
      </c>
      <c r="W3447">
        <v>26.786081943586577</v>
      </c>
      <c r="X3447" t="str">
        <f>IF(Table1[[#This Row],[MonthlyCharges]] &lt;= 50, "Low", IF(Table1[[#This Row],[MonthlyCharges]] &lt;= 100, "Medium", "High"))</f>
        <v>High</v>
      </c>
    </row>
    <row r="3448" spans="1:24" x14ac:dyDescent="0.3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 t="str">
        <f>IF(Table1[[#This Row],[tenure]]&lt;= 6, "0-6 months", IF(Table1[[#This Row],[tenure]] &lt;= 12, "6-12 months", "Over 12 months"))</f>
        <v>Over 12 months</v>
      </c>
      <c r="W3448">
        <v>26.786081943586577</v>
      </c>
      <c r="X3448" t="str">
        <f>IF(Table1[[#This Row],[MonthlyCharges]] &lt;= 50, "Low", IF(Table1[[#This Row],[MonthlyCharges]] &lt;= 100, "Medium", "High"))</f>
        <v>High</v>
      </c>
    </row>
    <row r="3449" spans="1:24" x14ac:dyDescent="0.3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 t="str">
        <f>IF(Table1[[#This Row],[tenure]]&lt;= 6, "0-6 months", IF(Table1[[#This Row],[tenure]] &lt;= 12, "6-12 months", "Over 12 months"))</f>
        <v>Over 12 months</v>
      </c>
      <c r="W3449">
        <v>26.786081943586577</v>
      </c>
      <c r="X3449" t="str">
        <f>IF(Table1[[#This Row],[MonthlyCharges]] &lt;= 50, "Low", IF(Table1[[#This Row],[MonthlyCharges]] &lt;= 100, "Medium", "High"))</f>
        <v>Medium</v>
      </c>
    </row>
    <row r="3450" spans="1:24" x14ac:dyDescent="0.3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 t="str">
        <f>IF(Table1[[#This Row],[tenure]]&lt;= 6, "0-6 months", IF(Table1[[#This Row],[tenure]] &lt;= 12, "6-12 months", "Over 12 months"))</f>
        <v>0-6 months</v>
      </c>
      <c r="W3450">
        <v>26.941255908170152</v>
      </c>
      <c r="X3450" t="str">
        <f>IF(Table1[[#This Row],[MonthlyCharges]] &lt;= 50, "Low", IF(Table1[[#This Row],[MonthlyCharges]] &lt;= 100, "Medium", "High"))</f>
        <v>Medium</v>
      </c>
    </row>
    <row r="3451" spans="1:24" x14ac:dyDescent="0.3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 t="str">
        <f>IF(Table1[[#This Row],[tenure]]&lt;= 6, "0-6 months", IF(Table1[[#This Row],[tenure]] &lt;= 12, "6-12 months", "Over 12 months"))</f>
        <v>Over 12 months</v>
      </c>
      <c r="W3451">
        <v>26.786081943586577</v>
      </c>
      <c r="X3451" t="str">
        <f>IF(Table1[[#This Row],[MonthlyCharges]] &lt;= 50, "Low", IF(Table1[[#This Row],[MonthlyCharges]] &lt;= 100, "Medium", "High"))</f>
        <v>Medium</v>
      </c>
    </row>
    <row r="3452" spans="1:24" x14ac:dyDescent="0.3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 t="str">
        <f>IF(Table1[[#This Row],[tenure]]&lt;= 6, "0-6 months", IF(Table1[[#This Row],[tenure]] &lt;= 12, "6-12 months", "Over 12 months"))</f>
        <v>Over 12 months</v>
      </c>
      <c r="W3452">
        <v>26.786081943586577</v>
      </c>
      <c r="X3452" t="str">
        <f>IF(Table1[[#This Row],[MonthlyCharges]] &lt;= 50, "Low", IF(Table1[[#This Row],[MonthlyCharges]] &lt;= 100, "Medium", "High"))</f>
        <v>High</v>
      </c>
    </row>
    <row r="3453" spans="1:24" x14ac:dyDescent="0.3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 t="str">
        <f>IF(Table1[[#This Row],[tenure]]&lt;= 6, "0-6 months", IF(Table1[[#This Row],[tenure]] &lt;= 12, "6-12 months", "Over 12 months"))</f>
        <v>Over 12 months</v>
      </c>
      <c r="W3453">
        <v>26.786081943586577</v>
      </c>
      <c r="X3453" t="str">
        <f>IF(Table1[[#This Row],[MonthlyCharges]] &lt;= 50, "Low", IF(Table1[[#This Row],[MonthlyCharges]] &lt;= 100, "Medium", "High"))</f>
        <v>Medium</v>
      </c>
    </row>
    <row r="3454" spans="1:24" x14ac:dyDescent="0.3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 t="str">
        <f>IF(Table1[[#This Row],[tenure]]&lt;= 6, "0-6 months", IF(Table1[[#This Row],[tenure]] &lt;= 12, "6-12 months", "Over 12 months"))</f>
        <v>0-6 months</v>
      </c>
      <c r="W3454">
        <v>26.941255908170152</v>
      </c>
      <c r="X3454" t="str">
        <f>IF(Table1[[#This Row],[MonthlyCharges]] &lt;= 50, "Low", IF(Table1[[#This Row],[MonthlyCharges]] &lt;= 100, "Medium", "High"))</f>
        <v>Low</v>
      </c>
    </row>
    <row r="3455" spans="1:24" x14ac:dyDescent="0.3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 t="str">
        <f>IF(Table1[[#This Row],[tenure]]&lt;= 6, "0-6 months", IF(Table1[[#This Row],[tenure]] &lt;= 12, "6-12 months", "Over 12 months"))</f>
        <v>Over 12 months</v>
      </c>
      <c r="W3455">
        <v>26.786081943586577</v>
      </c>
      <c r="X3455" t="str">
        <f>IF(Table1[[#This Row],[MonthlyCharges]] &lt;= 50, "Low", IF(Table1[[#This Row],[MonthlyCharges]] &lt;= 100, "Medium", "High"))</f>
        <v>Medium</v>
      </c>
    </row>
    <row r="3456" spans="1:24" x14ac:dyDescent="0.3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 t="str">
        <f>IF(Table1[[#This Row],[tenure]]&lt;= 6, "0-6 months", IF(Table1[[#This Row],[tenure]] &lt;= 12, "6-12 months", "Over 12 months"))</f>
        <v>Over 12 months</v>
      </c>
      <c r="W3456">
        <v>26.786081943586577</v>
      </c>
      <c r="X3456" t="str">
        <f>IF(Table1[[#This Row],[MonthlyCharges]] &lt;= 50, "Low", IF(Table1[[#This Row],[MonthlyCharges]] &lt;= 100, "Medium", "High"))</f>
        <v>Low</v>
      </c>
    </row>
    <row r="3457" spans="1:24" x14ac:dyDescent="0.3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 t="str">
        <f>IF(Table1[[#This Row],[tenure]]&lt;= 6, "0-6 months", IF(Table1[[#This Row],[tenure]] &lt;= 12, "6-12 months", "Over 12 months"))</f>
        <v>0-6 months</v>
      </c>
      <c r="W3457">
        <v>26.941255908170152</v>
      </c>
      <c r="X3457" t="str">
        <f>IF(Table1[[#This Row],[MonthlyCharges]] &lt;= 50, "Low", IF(Table1[[#This Row],[MonthlyCharges]] &lt;= 100, "Medium", "High"))</f>
        <v>Medium</v>
      </c>
    </row>
    <row r="3458" spans="1:24" x14ac:dyDescent="0.3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 t="str">
        <f>IF(Table1[[#This Row],[tenure]]&lt;= 6, "0-6 months", IF(Table1[[#This Row],[tenure]] &lt;= 12, "6-12 months", "Over 12 months"))</f>
        <v>Over 12 months</v>
      </c>
      <c r="W3458">
        <v>26.786081943586577</v>
      </c>
      <c r="X3458" t="str">
        <f>IF(Table1[[#This Row],[MonthlyCharges]] &lt;= 50, "Low", IF(Table1[[#This Row],[MonthlyCharges]] &lt;= 100, "Medium", "High"))</f>
        <v>Medium</v>
      </c>
    </row>
    <row r="3459" spans="1:24" x14ac:dyDescent="0.3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 t="str">
        <f>IF(Table1[[#This Row],[tenure]]&lt;= 6, "0-6 months", IF(Table1[[#This Row],[tenure]] &lt;= 12, "6-12 months", "Over 12 months"))</f>
        <v>0-6 months</v>
      </c>
      <c r="W3459">
        <v>26.941255908170152</v>
      </c>
      <c r="X3459" t="str">
        <f>IF(Table1[[#This Row],[MonthlyCharges]] &lt;= 50, "Low", IF(Table1[[#This Row],[MonthlyCharges]] &lt;= 100, "Medium", "High"))</f>
        <v>Low</v>
      </c>
    </row>
    <row r="3460" spans="1:24" x14ac:dyDescent="0.3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 t="str">
        <f>IF(Table1[[#This Row],[tenure]]&lt;= 6, "0-6 months", IF(Table1[[#This Row],[tenure]] &lt;= 12, "6-12 months", "Over 12 months"))</f>
        <v>Over 12 months</v>
      </c>
      <c r="W3460">
        <v>26.786081943586577</v>
      </c>
      <c r="X3460" t="str">
        <f>IF(Table1[[#This Row],[MonthlyCharges]] &lt;= 50, "Low", IF(Table1[[#This Row],[MonthlyCharges]] &lt;= 100, "Medium", "High"))</f>
        <v>Medium</v>
      </c>
    </row>
    <row r="3461" spans="1:24" x14ac:dyDescent="0.3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 t="str">
        <f>IF(Table1[[#This Row],[tenure]]&lt;= 6, "0-6 months", IF(Table1[[#This Row],[tenure]] &lt;= 12, "6-12 months", "Over 12 months"))</f>
        <v>Over 12 months</v>
      </c>
      <c r="W3461">
        <v>26.786081943586577</v>
      </c>
      <c r="X3461" t="str">
        <f>IF(Table1[[#This Row],[MonthlyCharges]] &lt;= 50, "Low", IF(Table1[[#This Row],[MonthlyCharges]] &lt;= 100, "Medium", "High"))</f>
        <v>Low</v>
      </c>
    </row>
    <row r="3462" spans="1:24" x14ac:dyDescent="0.3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 t="str">
        <f>IF(Table1[[#This Row],[tenure]]&lt;= 6, "0-6 months", IF(Table1[[#This Row],[tenure]] &lt;= 12, "6-12 months", "Over 12 months"))</f>
        <v>Over 12 months</v>
      </c>
      <c r="W3462">
        <v>26.786081943586577</v>
      </c>
      <c r="X3462" t="str">
        <f>IF(Table1[[#This Row],[MonthlyCharges]] &lt;= 50, "Low", IF(Table1[[#This Row],[MonthlyCharges]] &lt;= 100, "Medium", "High"))</f>
        <v>High</v>
      </c>
    </row>
    <row r="3463" spans="1:24" x14ac:dyDescent="0.3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 t="str">
        <f>IF(Table1[[#This Row],[tenure]]&lt;= 6, "0-6 months", IF(Table1[[#This Row],[tenure]] &lt;= 12, "6-12 months", "Over 12 months"))</f>
        <v>Over 12 months</v>
      </c>
      <c r="W3463">
        <v>26.786081943586577</v>
      </c>
      <c r="X3463" t="str">
        <f>IF(Table1[[#This Row],[MonthlyCharges]] &lt;= 50, "Low", IF(Table1[[#This Row],[MonthlyCharges]] &lt;= 100, "Medium", "High"))</f>
        <v>Medium</v>
      </c>
    </row>
    <row r="3464" spans="1:24" x14ac:dyDescent="0.3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 t="str">
        <f>IF(Table1[[#This Row],[tenure]]&lt;= 6, "0-6 months", IF(Table1[[#This Row],[tenure]] &lt;= 12, "6-12 months", "Over 12 months"))</f>
        <v>6-12 months</v>
      </c>
      <c r="W3464">
        <v>23.971631205673759</v>
      </c>
      <c r="X3464" t="str">
        <f>IF(Table1[[#This Row],[MonthlyCharges]] &lt;= 50, "Low", IF(Table1[[#This Row],[MonthlyCharges]] &lt;= 100, "Medium", "High"))</f>
        <v>Medium</v>
      </c>
    </row>
    <row r="3465" spans="1:24" x14ac:dyDescent="0.3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 t="str">
        <f>IF(Table1[[#This Row],[tenure]]&lt;= 6, "0-6 months", IF(Table1[[#This Row],[tenure]] &lt;= 12, "6-12 months", "Over 12 months"))</f>
        <v>Over 12 months</v>
      </c>
      <c r="W3465">
        <v>26.786081943586577</v>
      </c>
      <c r="X3465" t="str">
        <f>IF(Table1[[#This Row],[MonthlyCharges]] &lt;= 50, "Low", IF(Table1[[#This Row],[MonthlyCharges]] &lt;= 100, "Medium", "High"))</f>
        <v>Medium</v>
      </c>
    </row>
    <row r="3466" spans="1:24" x14ac:dyDescent="0.3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 t="str">
        <f>IF(Table1[[#This Row],[tenure]]&lt;= 6, "0-6 months", IF(Table1[[#This Row],[tenure]] &lt;= 12, "6-12 months", "Over 12 months"))</f>
        <v>Over 12 months</v>
      </c>
      <c r="W3466">
        <v>26.786081943586577</v>
      </c>
      <c r="X3466" t="str">
        <f>IF(Table1[[#This Row],[MonthlyCharges]] &lt;= 50, "Low", IF(Table1[[#This Row],[MonthlyCharges]] &lt;= 100, "Medium", "High"))</f>
        <v>Medium</v>
      </c>
    </row>
    <row r="3467" spans="1:24" x14ac:dyDescent="0.3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 t="str">
        <f>IF(Table1[[#This Row],[tenure]]&lt;= 6, "0-6 months", IF(Table1[[#This Row],[tenure]] &lt;= 12, "6-12 months", "Over 12 months"))</f>
        <v>0-6 months</v>
      </c>
      <c r="W3467">
        <v>26.941255908170152</v>
      </c>
      <c r="X3467" t="str">
        <f>IF(Table1[[#This Row],[MonthlyCharges]] &lt;= 50, "Low", IF(Table1[[#This Row],[MonthlyCharges]] &lt;= 100, "Medium", "High"))</f>
        <v>Low</v>
      </c>
    </row>
    <row r="3468" spans="1:24" x14ac:dyDescent="0.3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 t="str">
        <f>IF(Table1[[#This Row],[tenure]]&lt;= 6, "0-6 months", IF(Table1[[#This Row],[tenure]] &lt;= 12, "6-12 months", "Over 12 months"))</f>
        <v>Over 12 months</v>
      </c>
      <c r="W3468">
        <v>26.786081943586577</v>
      </c>
      <c r="X3468" t="str">
        <f>IF(Table1[[#This Row],[MonthlyCharges]] &lt;= 50, "Low", IF(Table1[[#This Row],[MonthlyCharges]] &lt;= 100, "Medium", "High"))</f>
        <v>Low</v>
      </c>
    </row>
    <row r="3469" spans="1:24" x14ac:dyDescent="0.3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 t="str">
        <f>IF(Table1[[#This Row],[tenure]]&lt;= 6, "0-6 months", IF(Table1[[#This Row],[tenure]] &lt;= 12, "6-12 months", "Over 12 months"))</f>
        <v>0-6 months</v>
      </c>
      <c r="W3469">
        <v>26.941255908170152</v>
      </c>
      <c r="X3469" t="str">
        <f>IF(Table1[[#This Row],[MonthlyCharges]] &lt;= 50, "Low", IF(Table1[[#This Row],[MonthlyCharges]] &lt;= 100, "Medium", "High"))</f>
        <v>Medium</v>
      </c>
    </row>
    <row r="3470" spans="1:24" x14ac:dyDescent="0.3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 t="str">
        <f>IF(Table1[[#This Row],[tenure]]&lt;= 6, "0-6 months", IF(Table1[[#This Row],[tenure]] &lt;= 12, "6-12 months", "Over 12 months"))</f>
        <v>0-6 months</v>
      </c>
      <c r="W3470">
        <v>26.941255908170152</v>
      </c>
      <c r="X3470" t="str">
        <f>IF(Table1[[#This Row],[MonthlyCharges]] &lt;= 50, "Low", IF(Table1[[#This Row],[MonthlyCharges]] &lt;= 100, "Medium", "High"))</f>
        <v>Low</v>
      </c>
    </row>
    <row r="3471" spans="1:24" x14ac:dyDescent="0.3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 t="str">
        <f>IF(Table1[[#This Row],[tenure]]&lt;= 6, "0-6 months", IF(Table1[[#This Row],[tenure]] &lt;= 12, "6-12 months", "Over 12 months"))</f>
        <v>Over 12 months</v>
      </c>
      <c r="W3471">
        <v>26.786081943586577</v>
      </c>
      <c r="X3471" t="str">
        <f>IF(Table1[[#This Row],[MonthlyCharges]] &lt;= 50, "Low", IF(Table1[[#This Row],[MonthlyCharges]] &lt;= 100, "Medium", "High"))</f>
        <v>Medium</v>
      </c>
    </row>
    <row r="3472" spans="1:24" x14ac:dyDescent="0.3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 t="str">
        <f>IF(Table1[[#This Row],[tenure]]&lt;= 6, "0-6 months", IF(Table1[[#This Row],[tenure]] &lt;= 12, "6-12 months", "Over 12 months"))</f>
        <v>6-12 months</v>
      </c>
      <c r="W3472">
        <v>23.971631205673759</v>
      </c>
      <c r="X3472" t="str">
        <f>IF(Table1[[#This Row],[MonthlyCharges]] &lt;= 50, "Low", IF(Table1[[#This Row],[MonthlyCharges]] &lt;= 100, "Medium", "High"))</f>
        <v>Medium</v>
      </c>
    </row>
    <row r="3473" spans="1:24" x14ac:dyDescent="0.3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 t="str">
        <f>IF(Table1[[#This Row],[tenure]]&lt;= 6, "0-6 months", IF(Table1[[#This Row],[tenure]] &lt;= 12, "6-12 months", "Over 12 months"))</f>
        <v>Over 12 months</v>
      </c>
      <c r="W3473">
        <v>26.786081943586577</v>
      </c>
      <c r="X3473" t="str">
        <f>IF(Table1[[#This Row],[MonthlyCharges]] &lt;= 50, "Low", IF(Table1[[#This Row],[MonthlyCharges]] &lt;= 100, "Medium", "High"))</f>
        <v>Low</v>
      </c>
    </row>
    <row r="3474" spans="1:24" x14ac:dyDescent="0.3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 t="str">
        <f>IF(Table1[[#This Row],[tenure]]&lt;= 6, "0-6 months", IF(Table1[[#This Row],[tenure]] &lt;= 12, "6-12 months", "Over 12 months"))</f>
        <v>Over 12 months</v>
      </c>
      <c r="W3474">
        <v>26.786081943586577</v>
      </c>
      <c r="X3474" t="str">
        <f>IF(Table1[[#This Row],[MonthlyCharges]] &lt;= 50, "Low", IF(Table1[[#This Row],[MonthlyCharges]] &lt;= 100, "Medium", "High"))</f>
        <v>High</v>
      </c>
    </row>
    <row r="3475" spans="1:24" x14ac:dyDescent="0.3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 t="str">
        <f>IF(Table1[[#This Row],[tenure]]&lt;= 6, "0-6 months", IF(Table1[[#This Row],[tenure]] &lt;= 12, "6-12 months", "Over 12 months"))</f>
        <v>Over 12 months</v>
      </c>
      <c r="W3475">
        <v>26.786081943586577</v>
      </c>
      <c r="X3475" t="str">
        <f>IF(Table1[[#This Row],[MonthlyCharges]] &lt;= 50, "Low", IF(Table1[[#This Row],[MonthlyCharges]] &lt;= 100, "Medium", "High"))</f>
        <v>High</v>
      </c>
    </row>
    <row r="3476" spans="1:24" x14ac:dyDescent="0.3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 t="str">
        <f>IF(Table1[[#This Row],[tenure]]&lt;= 6, "0-6 months", IF(Table1[[#This Row],[tenure]] &lt;= 12, "6-12 months", "Over 12 months"))</f>
        <v>Over 12 months</v>
      </c>
      <c r="W3476">
        <v>26.786081943586577</v>
      </c>
      <c r="X3476" t="str">
        <f>IF(Table1[[#This Row],[MonthlyCharges]] &lt;= 50, "Low", IF(Table1[[#This Row],[MonthlyCharges]] &lt;= 100, "Medium", "High"))</f>
        <v>Medium</v>
      </c>
    </row>
    <row r="3477" spans="1:24" x14ac:dyDescent="0.3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 t="str">
        <f>IF(Table1[[#This Row],[tenure]]&lt;= 6, "0-6 months", IF(Table1[[#This Row],[tenure]] &lt;= 12, "6-12 months", "Over 12 months"))</f>
        <v>0-6 months</v>
      </c>
      <c r="W3477">
        <v>26.941255908170152</v>
      </c>
      <c r="X3477" t="str">
        <f>IF(Table1[[#This Row],[MonthlyCharges]] &lt;= 50, "Low", IF(Table1[[#This Row],[MonthlyCharges]] &lt;= 100, "Medium", "High"))</f>
        <v>Low</v>
      </c>
    </row>
    <row r="3478" spans="1:24" x14ac:dyDescent="0.3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 t="str">
        <f>IF(Table1[[#This Row],[tenure]]&lt;= 6, "0-6 months", IF(Table1[[#This Row],[tenure]] &lt;= 12, "6-12 months", "Over 12 months"))</f>
        <v>Over 12 months</v>
      </c>
      <c r="W3478">
        <v>26.786081943586577</v>
      </c>
      <c r="X3478" t="str">
        <f>IF(Table1[[#This Row],[MonthlyCharges]] &lt;= 50, "Low", IF(Table1[[#This Row],[MonthlyCharges]] &lt;= 100, "Medium", "High"))</f>
        <v>High</v>
      </c>
    </row>
    <row r="3479" spans="1:24" x14ac:dyDescent="0.3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 t="str">
        <f>IF(Table1[[#This Row],[tenure]]&lt;= 6, "0-6 months", IF(Table1[[#This Row],[tenure]] &lt;= 12, "6-12 months", "Over 12 months"))</f>
        <v>Over 12 months</v>
      </c>
      <c r="W3479">
        <v>26.786081943586577</v>
      </c>
      <c r="X3479" t="str">
        <f>IF(Table1[[#This Row],[MonthlyCharges]] &lt;= 50, "Low", IF(Table1[[#This Row],[MonthlyCharges]] &lt;= 100, "Medium", "High"))</f>
        <v>Medium</v>
      </c>
    </row>
    <row r="3480" spans="1:24" x14ac:dyDescent="0.3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 t="str">
        <f>IF(Table1[[#This Row],[tenure]]&lt;= 6, "0-6 months", IF(Table1[[#This Row],[tenure]] &lt;= 12, "6-12 months", "Over 12 months"))</f>
        <v>Over 12 months</v>
      </c>
      <c r="W3480">
        <v>26.786081943586577</v>
      </c>
      <c r="X3480" t="str">
        <f>IF(Table1[[#This Row],[MonthlyCharges]] &lt;= 50, "Low", IF(Table1[[#This Row],[MonthlyCharges]] &lt;= 100, "Medium", "High"))</f>
        <v>Medium</v>
      </c>
    </row>
    <row r="3481" spans="1:24" x14ac:dyDescent="0.3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 t="str">
        <f>IF(Table1[[#This Row],[tenure]]&lt;= 6, "0-6 months", IF(Table1[[#This Row],[tenure]] &lt;= 12, "6-12 months", "Over 12 months"))</f>
        <v>0-6 months</v>
      </c>
      <c r="W3481">
        <v>26.941255908170152</v>
      </c>
      <c r="X3481" t="str">
        <f>IF(Table1[[#This Row],[MonthlyCharges]] &lt;= 50, "Low", IF(Table1[[#This Row],[MonthlyCharges]] &lt;= 100, "Medium", "High"))</f>
        <v>Low</v>
      </c>
    </row>
    <row r="3482" spans="1:24" x14ac:dyDescent="0.3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 t="str">
        <f>IF(Table1[[#This Row],[tenure]]&lt;= 6, "0-6 months", IF(Table1[[#This Row],[tenure]] &lt;= 12, "6-12 months", "Over 12 months"))</f>
        <v>Over 12 months</v>
      </c>
      <c r="W3482">
        <v>26.786081943586577</v>
      </c>
      <c r="X3482" t="str">
        <f>IF(Table1[[#This Row],[MonthlyCharges]] &lt;= 50, "Low", IF(Table1[[#This Row],[MonthlyCharges]] &lt;= 100, "Medium", "High"))</f>
        <v>Low</v>
      </c>
    </row>
    <row r="3483" spans="1:24" x14ac:dyDescent="0.3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 t="str">
        <f>IF(Table1[[#This Row],[tenure]]&lt;= 6, "0-6 months", IF(Table1[[#This Row],[tenure]] &lt;= 12, "6-12 months", "Over 12 months"))</f>
        <v>0-6 months</v>
      </c>
      <c r="W3483">
        <v>26.941255908170152</v>
      </c>
      <c r="X3483" t="str">
        <f>IF(Table1[[#This Row],[MonthlyCharges]] &lt;= 50, "Low", IF(Table1[[#This Row],[MonthlyCharges]] &lt;= 100, "Medium", "High"))</f>
        <v>Medium</v>
      </c>
    </row>
    <row r="3484" spans="1:24" x14ac:dyDescent="0.3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 t="str">
        <f>IF(Table1[[#This Row],[tenure]]&lt;= 6, "0-6 months", IF(Table1[[#This Row],[tenure]] &lt;= 12, "6-12 months", "Over 12 months"))</f>
        <v>Over 12 months</v>
      </c>
      <c r="W3484">
        <v>26.786081943586577</v>
      </c>
      <c r="X3484" t="str">
        <f>IF(Table1[[#This Row],[MonthlyCharges]] &lt;= 50, "Low", IF(Table1[[#This Row],[MonthlyCharges]] &lt;= 100, "Medium", "High"))</f>
        <v>Low</v>
      </c>
    </row>
    <row r="3485" spans="1:24" x14ac:dyDescent="0.3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 t="str">
        <f>IF(Table1[[#This Row],[tenure]]&lt;= 6, "0-6 months", IF(Table1[[#This Row],[tenure]] &lt;= 12, "6-12 months", "Over 12 months"))</f>
        <v>Over 12 months</v>
      </c>
      <c r="W3485">
        <v>26.786081943586577</v>
      </c>
      <c r="X3485" t="str">
        <f>IF(Table1[[#This Row],[MonthlyCharges]] &lt;= 50, "Low", IF(Table1[[#This Row],[MonthlyCharges]] &lt;= 100, "Medium", "High"))</f>
        <v>Medium</v>
      </c>
    </row>
    <row r="3486" spans="1:24" x14ac:dyDescent="0.3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 t="str">
        <f>IF(Table1[[#This Row],[tenure]]&lt;= 6, "0-6 months", IF(Table1[[#This Row],[tenure]] &lt;= 12, "6-12 months", "Over 12 months"))</f>
        <v>Over 12 months</v>
      </c>
      <c r="W3486">
        <v>26.786081943586577</v>
      </c>
      <c r="X3486" t="str">
        <f>IF(Table1[[#This Row],[MonthlyCharges]] &lt;= 50, "Low", IF(Table1[[#This Row],[MonthlyCharges]] &lt;= 100, "Medium", "High"))</f>
        <v>Medium</v>
      </c>
    </row>
    <row r="3487" spans="1:24" x14ac:dyDescent="0.3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 t="str">
        <f>IF(Table1[[#This Row],[tenure]]&lt;= 6, "0-6 months", IF(Table1[[#This Row],[tenure]] &lt;= 12, "6-12 months", "Over 12 months"))</f>
        <v>0-6 months</v>
      </c>
      <c r="W3487">
        <v>26.941255908170152</v>
      </c>
      <c r="X3487" t="str">
        <f>IF(Table1[[#This Row],[MonthlyCharges]] &lt;= 50, "Low", IF(Table1[[#This Row],[MonthlyCharges]] &lt;= 100, "Medium", "High"))</f>
        <v>Medium</v>
      </c>
    </row>
    <row r="3488" spans="1:24" x14ac:dyDescent="0.3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 t="str">
        <f>IF(Table1[[#This Row],[tenure]]&lt;= 6, "0-6 months", IF(Table1[[#This Row],[tenure]] &lt;= 12, "6-12 months", "Over 12 months"))</f>
        <v>Over 12 months</v>
      </c>
      <c r="W3488">
        <v>26.786081943586577</v>
      </c>
      <c r="X3488" t="str">
        <f>IF(Table1[[#This Row],[MonthlyCharges]] &lt;= 50, "Low", IF(Table1[[#This Row],[MonthlyCharges]] &lt;= 100, "Medium", "High"))</f>
        <v>Medium</v>
      </c>
    </row>
    <row r="3489" spans="1:24" x14ac:dyDescent="0.3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 t="str">
        <f>IF(Table1[[#This Row],[tenure]]&lt;= 6, "0-6 months", IF(Table1[[#This Row],[tenure]] &lt;= 12, "6-12 months", "Over 12 months"))</f>
        <v>Over 12 months</v>
      </c>
      <c r="W3489">
        <v>26.786081943586577</v>
      </c>
      <c r="X3489" t="str">
        <f>IF(Table1[[#This Row],[MonthlyCharges]] &lt;= 50, "Low", IF(Table1[[#This Row],[MonthlyCharges]] &lt;= 100, "Medium", "High"))</f>
        <v>Low</v>
      </c>
    </row>
    <row r="3490" spans="1:24" x14ac:dyDescent="0.3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 t="str">
        <f>IF(Table1[[#This Row],[tenure]]&lt;= 6, "0-6 months", IF(Table1[[#This Row],[tenure]] &lt;= 12, "6-12 months", "Over 12 months"))</f>
        <v>6-12 months</v>
      </c>
      <c r="W3490">
        <v>23.971631205673759</v>
      </c>
      <c r="X3490" t="str">
        <f>IF(Table1[[#This Row],[MonthlyCharges]] &lt;= 50, "Low", IF(Table1[[#This Row],[MonthlyCharges]] &lt;= 100, "Medium", "High"))</f>
        <v>Medium</v>
      </c>
    </row>
    <row r="3491" spans="1:24" x14ac:dyDescent="0.3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 t="str">
        <f>IF(Table1[[#This Row],[tenure]]&lt;= 6, "0-6 months", IF(Table1[[#This Row],[tenure]] &lt;= 12, "6-12 months", "Over 12 months"))</f>
        <v>Over 12 months</v>
      </c>
      <c r="W3491">
        <v>26.786081943586577</v>
      </c>
      <c r="X3491" t="str">
        <f>IF(Table1[[#This Row],[MonthlyCharges]] &lt;= 50, "Low", IF(Table1[[#This Row],[MonthlyCharges]] &lt;= 100, "Medium", "High"))</f>
        <v>Medium</v>
      </c>
    </row>
    <row r="3492" spans="1:24" x14ac:dyDescent="0.3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 t="str">
        <f>IF(Table1[[#This Row],[tenure]]&lt;= 6, "0-6 months", IF(Table1[[#This Row],[tenure]] &lt;= 12, "6-12 months", "Over 12 months"))</f>
        <v>6-12 months</v>
      </c>
      <c r="W3492">
        <v>23.971631205673759</v>
      </c>
      <c r="X3492" t="str">
        <f>IF(Table1[[#This Row],[MonthlyCharges]] &lt;= 50, "Low", IF(Table1[[#This Row],[MonthlyCharges]] &lt;= 100, "Medium", "High"))</f>
        <v>Medium</v>
      </c>
    </row>
    <row r="3493" spans="1:24" x14ac:dyDescent="0.3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 t="str">
        <f>IF(Table1[[#This Row],[tenure]]&lt;= 6, "0-6 months", IF(Table1[[#This Row],[tenure]] &lt;= 12, "6-12 months", "Over 12 months"))</f>
        <v>Over 12 months</v>
      </c>
      <c r="W3493">
        <v>26.786081943586577</v>
      </c>
      <c r="X3493" t="str">
        <f>IF(Table1[[#This Row],[MonthlyCharges]] &lt;= 50, "Low", IF(Table1[[#This Row],[MonthlyCharges]] &lt;= 100, "Medium", "High"))</f>
        <v>Medium</v>
      </c>
    </row>
    <row r="3494" spans="1:24" x14ac:dyDescent="0.3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 t="str">
        <f>IF(Table1[[#This Row],[tenure]]&lt;= 6, "0-6 months", IF(Table1[[#This Row],[tenure]] &lt;= 12, "6-12 months", "Over 12 months"))</f>
        <v>0-6 months</v>
      </c>
      <c r="W3494">
        <v>26.941255908170152</v>
      </c>
      <c r="X3494" t="str">
        <f>IF(Table1[[#This Row],[MonthlyCharges]] &lt;= 50, "Low", IF(Table1[[#This Row],[MonthlyCharges]] &lt;= 100, "Medium", "High"))</f>
        <v>Low</v>
      </c>
    </row>
    <row r="3495" spans="1:24" x14ac:dyDescent="0.3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 t="str">
        <f>IF(Table1[[#This Row],[tenure]]&lt;= 6, "0-6 months", IF(Table1[[#This Row],[tenure]] &lt;= 12, "6-12 months", "Over 12 months"))</f>
        <v>0-6 months</v>
      </c>
      <c r="W3495">
        <v>26.941255908170152</v>
      </c>
      <c r="X3495" t="str">
        <f>IF(Table1[[#This Row],[MonthlyCharges]] &lt;= 50, "Low", IF(Table1[[#This Row],[MonthlyCharges]] &lt;= 100, "Medium", "High"))</f>
        <v>Low</v>
      </c>
    </row>
    <row r="3496" spans="1:24" x14ac:dyDescent="0.3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 t="str">
        <f>IF(Table1[[#This Row],[tenure]]&lt;= 6, "0-6 months", IF(Table1[[#This Row],[tenure]] &lt;= 12, "6-12 months", "Over 12 months"))</f>
        <v>6-12 months</v>
      </c>
      <c r="W3496">
        <v>23.971631205673759</v>
      </c>
      <c r="X3496" t="str">
        <f>IF(Table1[[#This Row],[MonthlyCharges]] &lt;= 50, "Low", IF(Table1[[#This Row],[MonthlyCharges]] &lt;= 100, "Medium", "High"))</f>
        <v>Medium</v>
      </c>
    </row>
    <row r="3497" spans="1:24" x14ac:dyDescent="0.3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 t="str">
        <f>IF(Table1[[#This Row],[tenure]]&lt;= 6, "0-6 months", IF(Table1[[#This Row],[tenure]] &lt;= 12, "6-12 months", "Over 12 months"))</f>
        <v>0-6 months</v>
      </c>
      <c r="W3497">
        <v>26.941255908170152</v>
      </c>
      <c r="X3497" t="str">
        <f>IF(Table1[[#This Row],[MonthlyCharges]] &lt;= 50, "Low", IF(Table1[[#This Row],[MonthlyCharges]] &lt;= 100, "Medium", "High"))</f>
        <v>Medium</v>
      </c>
    </row>
    <row r="3498" spans="1:24" x14ac:dyDescent="0.3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 t="str">
        <f>IF(Table1[[#This Row],[tenure]]&lt;= 6, "0-6 months", IF(Table1[[#This Row],[tenure]] &lt;= 12, "6-12 months", "Over 12 months"))</f>
        <v>Over 12 months</v>
      </c>
      <c r="W3498">
        <v>26.786081943586577</v>
      </c>
      <c r="X3498" t="str">
        <f>IF(Table1[[#This Row],[MonthlyCharges]] &lt;= 50, "Low", IF(Table1[[#This Row],[MonthlyCharges]] &lt;= 100, "Medium", "High"))</f>
        <v>Medium</v>
      </c>
    </row>
    <row r="3499" spans="1:24" x14ac:dyDescent="0.3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 t="str">
        <f>IF(Table1[[#This Row],[tenure]]&lt;= 6, "0-6 months", IF(Table1[[#This Row],[tenure]] &lt;= 12, "6-12 months", "Over 12 months"))</f>
        <v>0-6 months</v>
      </c>
      <c r="W3499">
        <v>26.941255908170152</v>
      </c>
      <c r="X3499" t="str">
        <f>IF(Table1[[#This Row],[MonthlyCharges]] &lt;= 50, "Low", IF(Table1[[#This Row],[MonthlyCharges]] &lt;= 100, "Medium", "High"))</f>
        <v>Medium</v>
      </c>
    </row>
    <row r="3500" spans="1:24" x14ac:dyDescent="0.3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 t="str">
        <f>IF(Table1[[#This Row],[tenure]]&lt;= 6, "0-6 months", IF(Table1[[#This Row],[tenure]] &lt;= 12, "6-12 months", "Over 12 months"))</f>
        <v>Over 12 months</v>
      </c>
      <c r="W3500">
        <v>26.786081943586577</v>
      </c>
      <c r="X3500" t="str">
        <f>IF(Table1[[#This Row],[MonthlyCharges]] &lt;= 50, "Low", IF(Table1[[#This Row],[MonthlyCharges]] &lt;= 100, "Medium", "High"))</f>
        <v>Medium</v>
      </c>
    </row>
    <row r="3501" spans="1:24" x14ac:dyDescent="0.3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 t="str">
        <f>IF(Table1[[#This Row],[tenure]]&lt;= 6, "0-6 months", IF(Table1[[#This Row],[tenure]] &lt;= 12, "6-12 months", "Over 12 months"))</f>
        <v>0-6 months</v>
      </c>
      <c r="W3501">
        <v>26.941255908170152</v>
      </c>
      <c r="X3501" t="str">
        <f>IF(Table1[[#This Row],[MonthlyCharges]] &lt;= 50, "Low", IF(Table1[[#This Row],[MonthlyCharges]] &lt;= 100, "Medium", "High"))</f>
        <v>Low</v>
      </c>
    </row>
    <row r="3502" spans="1:24" x14ac:dyDescent="0.3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 t="str">
        <f>IF(Table1[[#This Row],[tenure]]&lt;= 6, "0-6 months", IF(Table1[[#This Row],[tenure]] &lt;= 12, "6-12 months", "Over 12 months"))</f>
        <v>Over 12 months</v>
      </c>
      <c r="W3502">
        <v>26.786081943586577</v>
      </c>
      <c r="X3502" t="str">
        <f>IF(Table1[[#This Row],[MonthlyCharges]] &lt;= 50, "Low", IF(Table1[[#This Row],[MonthlyCharges]] &lt;= 100, "Medium", "High"))</f>
        <v>Medium</v>
      </c>
    </row>
    <row r="3503" spans="1:24" x14ac:dyDescent="0.3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 t="str">
        <f>IF(Table1[[#This Row],[tenure]]&lt;= 6, "0-6 months", IF(Table1[[#This Row],[tenure]] &lt;= 12, "6-12 months", "Over 12 months"))</f>
        <v>Over 12 months</v>
      </c>
      <c r="W3503">
        <v>26.786081943586577</v>
      </c>
      <c r="X3503" t="str">
        <f>IF(Table1[[#This Row],[MonthlyCharges]] &lt;= 50, "Low", IF(Table1[[#This Row],[MonthlyCharges]] &lt;= 100, "Medium", "High"))</f>
        <v>Medium</v>
      </c>
    </row>
    <row r="3504" spans="1:24" x14ac:dyDescent="0.3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 t="str">
        <f>IF(Table1[[#This Row],[tenure]]&lt;= 6, "0-6 months", IF(Table1[[#This Row],[tenure]] &lt;= 12, "6-12 months", "Over 12 months"))</f>
        <v>Over 12 months</v>
      </c>
      <c r="W3504">
        <v>26.786081943586577</v>
      </c>
      <c r="X3504" t="str">
        <f>IF(Table1[[#This Row],[MonthlyCharges]] &lt;= 50, "Low", IF(Table1[[#This Row],[MonthlyCharges]] &lt;= 100, "Medium", "High"))</f>
        <v>Medium</v>
      </c>
    </row>
    <row r="3505" spans="1:24" x14ac:dyDescent="0.3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 t="str">
        <f>IF(Table1[[#This Row],[tenure]]&lt;= 6, "0-6 months", IF(Table1[[#This Row],[tenure]] &lt;= 12, "6-12 months", "Over 12 months"))</f>
        <v>Over 12 months</v>
      </c>
      <c r="W3505">
        <v>26.786081943586577</v>
      </c>
      <c r="X3505" t="str">
        <f>IF(Table1[[#This Row],[MonthlyCharges]] &lt;= 50, "Low", IF(Table1[[#This Row],[MonthlyCharges]] &lt;= 100, "Medium", "High"))</f>
        <v>High</v>
      </c>
    </row>
    <row r="3506" spans="1:24" x14ac:dyDescent="0.3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 t="str">
        <f>IF(Table1[[#This Row],[tenure]]&lt;= 6, "0-6 months", IF(Table1[[#This Row],[tenure]] &lt;= 12, "6-12 months", "Over 12 months"))</f>
        <v>Over 12 months</v>
      </c>
      <c r="W3506">
        <v>26.786081943586577</v>
      </c>
      <c r="X3506" t="str">
        <f>IF(Table1[[#This Row],[MonthlyCharges]] &lt;= 50, "Low", IF(Table1[[#This Row],[MonthlyCharges]] &lt;= 100, "Medium", "High"))</f>
        <v>Low</v>
      </c>
    </row>
    <row r="3507" spans="1:24" x14ac:dyDescent="0.3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 t="str">
        <f>IF(Table1[[#This Row],[tenure]]&lt;= 6, "0-6 months", IF(Table1[[#This Row],[tenure]] &lt;= 12, "6-12 months", "Over 12 months"))</f>
        <v>6-12 months</v>
      </c>
      <c r="W3507">
        <v>23.971631205673759</v>
      </c>
      <c r="X3507" t="str">
        <f>IF(Table1[[#This Row],[MonthlyCharges]] &lt;= 50, "Low", IF(Table1[[#This Row],[MonthlyCharges]] &lt;= 100, "Medium", "High"))</f>
        <v>Low</v>
      </c>
    </row>
    <row r="3508" spans="1:24" x14ac:dyDescent="0.3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 t="str">
        <f>IF(Table1[[#This Row],[tenure]]&lt;= 6, "0-6 months", IF(Table1[[#This Row],[tenure]] &lt;= 12, "6-12 months", "Over 12 months"))</f>
        <v>Over 12 months</v>
      </c>
      <c r="W3508">
        <v>26.786081943586577</v>
      </c>
      <c r="X3508" t="str">
        <f>IF(Table1[[#This Row],[MonthlyCharges]] &lt;= 50, "Low", IF(Table1[[#This Row],[MonthlyCharges]] &lt;= 100, "Medium", "High"))</f>
        <v>Medium</v>
      </c>
    </row>
    <row r="3509" spans="1:24" x14ac:dyDescent="0.3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 t="str">
        <f>IF(Table1[[#This Row],[tenure]]&lt;= 6, "0-6 months", IF(Table1[[#This Row],[tenure]] &lt;= 12, "6-12 months", "Over 12 months"))</f>
        <v>0-6 months</v>
      </c>
      <c r="W3509">
        <v>26.941255908170152</v>
      </c>
      <c r="X3509" t="str">
        <f>IF(Table1[[#This Row],[MonthlyCharges]] &lt;= 50, "Low", IF(Table1[[#This Row],[MonthlyCharges]] &lt;= 100, "Medium", "High"))</f>
        <v>Low</v>
      </c>
    </row>
    <row r="3510" spans="1:24" x14ac:dyDescent="0.3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 t="str">
        <f>IF(Table1[[#This Row],[tenure]]&lt;= 6, "0-6 months", IF(Table1[[#This Row],[tenure]] &lt;= 12, "6-12 months", "Over 12 months"))</f>
        <v>Over 12 months</v>
      </c>
      <c r="W3510">
        <v>26.786081943586577</v>
      </c>
      <c r="X3510" t="str">
        <f>IF(Table1[[#This Row],[MonthlyCharges]] &lt;= 50, "Low", IF(Table1[[#This Row],[MonthlyCharges]] &lt;= 100, "Medium", "High"))</f>
        <v>High</v>
      </c>
    </row>
    <row r="3511" spans="1:24" x14ac:dyDescent="0.3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 t="str">
        <f>IF(Table1[[#This Row],[tenure]]&lt;= 6, "0-6 months", IF(Table1[[#This Row],[tenure]] &lt;= 12, "6-12 months", "Over 12 months"))</f>
        <v>0-6 months</v>
      </c>
      <c r="W3511">
        <v>26.941255908170152</v>
      </c>
      <c r="X3511" t="str">
        <f>IF(Table1[[#This Row],[MonthlyCharges]] &lt;= 50, "Low", IF(Table1[[#This Row],[MonthlyCharges]] &lt;= 100, "Medium", "High"))</f>
        <v>Low</v>
      </c>
    </row>
    <row r="3512" spans="1:24" x14ac:dyDescent="0.3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 t="str">
        <f>IF(Table1[[#This Row],[tenure]]&lt;= 6, "0-6 months", IF(Table1[[#This Row],[tenure]] &lt;= 12, "6-12 months", "Over 12 months"))</f>
        <v>6-12 months</v>
      </c>
      <c r="W3512">
        <v>23.971631205673759</v>
      </c>
      <c r="X3512" t="str">
        <f>IF(Table1[[#This Row],[MonthlyCharges]] &lt;= 50, "Low", IF(Table1[[#This Row],[MonthlyCharges]] &lt;= 100, "Medium", "High"))</f>
        <v>Medium</v>
      </c>
    </row>
    <row r="3513" spans="1:24" x14ac:dyDescent="0.3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 t="str">
        <f>IF(Table1[[#This Row],[tenure]]&lt;= 6, "0-6 months", IF(Table1[[#This Row],[tenure]] &lt;= 12, "6-12 months", "Over 12 months"))</f>
        <v>Over 12 months</v>
      </c>
      <c r="W3513">
        <v>26.786081943586577</v>
      </c>
      <c r="X3513" t="str">
        <f>IF(Table1[[#This Row],[MonthlyCharges]] &lt;= 50, "Low", IF(Table1[[#This Row],[MonthlyCharges]] &lt;= 100, "Medium", "High"))</f>
        <v>Low</v>
      </c>
    </row>
    <row r="3514" spans="1:24" x14ac:dyDescent="0.3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 t="str">
        <f>IF(Table1[[#This Row],[tenure]]&lt;= 6, "0-6 months", IF(Table1[[#This Row],[tenure]] &lt;= 12, "6-12 months", "Over 12 months"))</f>
        <v>Over 12 months</v>
      </c>
      <c r="W3514">
        <v>26.786081943586577</v>
      </c>
      <c r="X3514" t="str">
        <f>IF(Table1[[#This Row],[MonthlyCharges]] &lt;= 50, "Low", IF(Table1[[#This Row],[MonthlyCharges]] &lt;= 100, "Medium", "High"))</f>
        <v>Low</v>
      </c>
    </row>
    <row r="3515" spans="1:24" x14ac:dyDescent="0.3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 t="str">
        <f>IF(Table1[[#This Row],[tenure]]&lt;= 6, "0-6 months", IF(Table1[[#This Row],[tenure]] &lt;= 12, "6-12 months", "Over 12 months"))</f>
        <v>6-12 months</v>
      </c>
      <c r="W3515">
        <v>23.971631205673759</v>
      </c>
      <c r="X3515" t="str">
        <f>IF(Table1[[#This Row],[MonthlyCharges]] &lt;= 50, "Low", IF(Table1[[#This Row],[MonthlyCharges]] &lt;= 100, "Medium", "High"))</f>
        <v>Low</v>
      </c>
    </row>
    <row r="3516" spans="1:24" x14ac:dyDescent="0.3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 t="str">
        <f>IF(Table1[[#This Row],[tenure]]&lt;= 6, "0-6 months", IF(Table1[[#This Row],[tenure]] &lt;= 12, "6-12 months", "Over 12 months"))</f>
        <v>Over 12 months</v>
      </c>
      <c r="W3516">
        <v>26.786081943586577</v>
      </c>
      <c r="X3516" t="str">
        <f>IF(Table1[[#This Row],[MonthlyCharges]] &lt;= 50, "Low", IF(Table1[[#This Row],[MonthlyCharges]] &lt;= 100, "Medium", "High"))</f>
        <v>High</v>
      </c>
    </row>
    <row r="3517" spans="1:24" x14ac:dyDescent="0.3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 t="str">
        <f>IF(Table1[[#This Row],[tenure]]&lt;= 6, "0-6 months", IF(Table1[[#This Row],[tenure]] &lt;= 12, "6-12 months", "Over 12 months"))</f>
        <v>Over 12 months</v>
      </c>
      <c r="W3517">
        <v>26.786081943586577</v>
      </c>
      <c r="X3517" t="str">
        <f>IF(Table1[[#This Row],[MonthlyCharges]] &lt;= 50, "Low", IF(Table1[[#This Row],[MonthlyCharges]] &lt;= 100, "Medium", "High"))</f>
        <v>Medium</v>
      </c>
    </row>
    <row r="3518" spans="1:24" x14ac:dyDescent="0.3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 t="str">
        <f>IF(Table1[[#This Row],[tenure]]&lt;= 6, "0-6 months", IF(Table1[[#This Row],[tenure]] &lt;= 12, "6-12 months", "Over 12 months"))</f>
        <v>0-6 months</v>
      </c>
      <c r="W3518">
        <v>26.941255908170152</v>
      </c>
      <c r="X3518" t="str">
        <f>IF(Table1[[#This Row],[MonthlyCharges]] &lt;= 50, "Low", IF(Table1[[#This Row],[MonthlyCharges]] &lt;= 100, "Medium", "High"))</f>
        <v>Low</v>
      </c>
    </row>
    <row r="3519" spans="1:24" x14ac:dyDescent="0.3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 t="str">
        <f>IF(Table1[[#This Row],[tenure]]&lt;= 6, "0-6 months", IF(Table1[[#This Row],[tenure]] &lt;= 12, "6-12 months", "Over 12 months"))</f>
        <v>Over 12 months</v>
      </c>
      <c r="W3519">
        <v>26.786081943586577</v>
      </c>
      <c r="X3519" t="str">
        <f>IF(Table1[[#This Row],[MonthlyCharges]] &lt;= 50, "Low", IF(Table1[[#This Row],[MonthlyCharges]] &lt;= 100, "Medium", "High"))</f>
        <v>High</v>
      </c>
    </row>
    <row r="3520" spans="1:24" x14ac:dyDescent="0.3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 t="str">
        <f>IF(Table1[[#This Row],[tenure]]&lt;= 6, "0-6 months", IF(Table1[[#This Row],[tenure]] &lt;= 12, "6-12 months", "Over 12 months"))</f>
        <v>0-6 months</v>
      </c>
      <c r="W3520">
        <v>26.941255908170152</v>
      </c>
      <c r="X3520" t="str">
        <f>IF(Table1[[#This Row],[MonthlyCharges]] &lt;= 50, "Low", IF(Table1[[#This Row],[MonthlyCharges]] &lt;= 100, "Medium", "High"))</f>
        <v>Low</v>
      </c>
    </row>
    <row r="3521" spans="1:24" x14ac:dyDescent="0.3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 t="str">
        <f>IF(Table1[[#This Row],[tenure]]&lt;= 6, "0-6 months", IF(Table1[[#This Row],[tenure]] &lt;= 12, "6-12 months", "Over 12 months"))</f>
        <v>Over 12 months</v>
      </c>
      <c r="W3521">
        <v>26.786081943586577</v>
      </c>
      <c r="X3521" t="str">
        <f>IF(Table1[[#This Row],[MonthlyCharges]] &lt;= 50, "Low", IF(Table1[[#This Row],[MonthlyCharges]] &lt;= 100, "Medium", "High"))</f>
        <v>Medium</v>
      </c>
    </row>
    <row r="3522" spans="1:24" x14ac:dyDescent="0.3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 t="str">
        <f>IF(Table1[[#This Row],[tenure]]&lt;= 6, "0-6 months", IF(Table1[[#This Row],[tenure]] &lt;= 12, "6-12 months", "Over 12 months"))</f>
        <v>Over 12 months</v>
      </c>
      <c r="W3522">
        <v>26.786081943586577</v>
      </c>
      <c r="X3522" t="str">
        <f>IF(Table1[[#This Row],[MonthlyCharges]] &lt;= 50, "Low", IF(Table1[[#This Row],[MonthlyCharges]] &lt;= 100, "Medium", "High"))</f>
        <v>Low</v>
      </c>
    </row>
    <row r="3523" spans="1:24" x14ac:dyDescent="0.3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 t="str">
        <f>IF(Table1[[#This Row],[tenure]]&lt;= 6, "0-6 months", IF(Table1[[#This Row],[tenure]] &lt;= 12, "6-12 months", "Over 12 months"))</f>
        <v>Over 12 months</v>
      </c>
      <c r="W3523">
        <v>26.786081943586577</v>
      </c>
      <c r="X3523" t="str">
        <f>IF(Table1[[#This Row],[MonthlyCharges]] &lt;= 50, "Low", IF(Table1[[#This Row],[MonthlyCharges]] &lt;= 100, "Medium", "High"))</f>
        <v>Medium</v>
      </c>
    </row>
    <row r="3524" spans="1:24" x14ac:dyDescent="0.3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 t="str">
        <f>IF(Table1[[#This Row],[tenure]]&lt;= 6, "0-6 months", IF(Table1[[#This Row],[tenure]] &lt;= 12, "6-12 months", "Over 12 months"))</f>
        <v>Over 12 months</v>
      </c>
      <c r="W3524">
        <v>26.786081943586577</v>
      </c>
      <c r="X3524" t="str">
        <f>IF(Table1[[#This Row],[MonthlyCharges]] &lt;= 50, "Low", IF(Table1[[#This Row],[MonthlyCharges]] &lt;= 100, "Medium", "High"))</f>
        <v>Low</v>
      </c>
    </row>
    <row r="3525" spans="1:24" x14ac:dyDescent="0.3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 t="str">
        <f>IF(Table1[[#This Row],[tenure]]&lt;= 6, "0-6 months", IF(Table1[[#This Row],[tenure]] &lt;= 12, "6-12 months", "Over 12 months"))</f>
        <v>Over 12 months</v>
      </c>
      <c r="W3525">
        <v>26.786081943586577</v>
      </c>
      <c r="X3525" t="str">
        <f>IF(Table1[[#This Row],[MonthlyCharges]] &lt;= 50, "Low", IF(Table1[[#This Row],[MonthlyCharges]] &lt;= 100, "Medium", "High"))</f>
        <v>High</v>
      </c>
    </row>
    <row r="3526" spans="1:24" x14ac:dyDescent="0.3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 t="str">
        <f>IF(Table1[[#This Row],[tenure]]&lt;= 6, "0-6 months", IF(Table1[[#This Row],[tenure]] &lt;= 12, "6-12 months", "Over 12 months"))</f>
        <v>6-12 months</v>
      </c>
      <c r="W3526">
        <v>23.971631205673759</v>
      </c>
      <c r="X3526" t="str">
        <f>IF(Table1[[#This Row],[MonthlyCharges]] &lt;= 50, "Low", IF(Table1[[#This Row],[MonthlyCharges]] &lt;= 100, "Medium", "High"))</f>
        <v>Medium</v>
      </c>
    </row>
    <row r="3527" spans="1:24" x14ac:dyDescent="0.3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 t="str">
        <f>IF(Table1[[#This Row],[tenure]]&lt;= 6, "0-6 months", IF(Table1[[#This Row],[tenure]] &lt;= 12, "6-12 months", "Over 12 months"))</f>
        <v>Over 12 months</v>
      </c>
      <c r="W3527">
        <v>26.786081943586577</v>
      </c>
      <c r="X3527" t="str">
        <f>IF(Table1[[#This Row],[MonthlyCharges]] &lt;= 50, "Low", IF(Table1[[#This Row],[MonthlyCharges]] &lt;= 100, "Medium", "High"))</f>
        <v>Medium</v>
      </c>
    </row>
    <row r="3528" spans="1:24" x14ac:dyDescent="0.3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 t="str">
        <f>IF(Table1[[#This Row],[tenure]]&lt;= 6, "0-6 months", IF(Table1[[#This Row],[tenure]] &lt;= 12, "6-12 months", "Over 12 months"))</f>
        <v>0-6 months</v>
      </c>
      <c r="W3528">
        <v>26.941255908170152</v>
      </c>
      <c r="X3528" t="str">
        <f>IF(Table1[[#This Row],[MonthlyCharges]] &lt;= 50, "Low", IF(Table1[[#This Row],[MonthlyCharges]] &lt;= 100, "Medium", "High"))</f>
        <v>Medium</v>
      </c>
    </row>
    <row r="3529" spans="1:24" x14ac:dyDescent="0.3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 t="str">
        <f>IF(Table1[[#This Row],[tenure]]&lt;= 6, "0-6 months", IF(Table1[[#This Row],[tenure]] &lt;= 12, "6-12 months", "Over 12 months"))</f>
        <v>0-6 months</v>
      </c>
      <c r="W3529">
        <v>26.941255908170152</v>
      </c>
      <c r="X3529" t="str">
        <f>IF(Table1[[#This Row],[MonthlyCharges]] &lt;= 50, "Low", IF(Table1[[#This Row],[MonthlyCharges]] &lt;= 100, "Medium", "High"))</f>
        <v>Medium</v>
      </c>
    </row>
    <row r="3530" spans="1:24" x14ac:dyDescent="0.3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 t="str">
        <f>IF(Table1[[#This Row],[tenure]]&lt;= 6, "0-6 months", IF(Table1[[#This Row],[tenure]] &lt;= 12, "6-12 months", "Over 12 months"))</f>
        <v>Over 12 months</v>
      </c>
      <c r="W3530">
        <v>26.786081943586577</v>
      </c>
      <c r="X3530" t="str">
        <f>IF(Table1[[#This Row],[MonthlyCharges]] &lt;= 50, "Low", IF(Table1[[#This Row],[MonthlyCharges]] &lt;= 100, "Medium", "High"))</f>
        <v>Low</v>
      </c>
    </row>
    <row r="3531" spans="1:24" x14ac:dyDescent="0.3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 t="str">
        <f>IF(Table1[[#This Row],[tenure]]&lt;= 6, "0-6 months", IF(Table1[[#This Row],[tenure]] &lt;= 12, "6-12 months", "Over 12 months"))</f>
        <v>0-6 months</v>
      </c>
      <c r="W3531">
        <v>26.941255908170152</v>
      </c>
      <c r="X3531" t="str">
        <f>IF(Table1[[#This Row],[MonthlyCharges]] &lt;= 50, "Low", IF(Table1[[#This Row],[MonthlyCharges]] &lt;= 100, "Medium", "High"))</f>
        <v>Medium</v>
      </c>
    </row>
    <row r="3532" spans="1:24" x14ac:dyDescent="0.3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 t="str">
        <f>IF(Table1[[#This Row],[tenure]]&lt;= 6, "0-6 months", IF(Table1[[#This Row],[tenure]] &lt;= 12, "6-12 months", "Over 12 months"))</f>
        <v>Over 12 months</v>
      </c>
      <c r="W3532">
        <v>26.786081943586577</v>
      </c>
      <c r="X3532" t="str">
        <f>IF(Table1[[#This Row],[MonthlyCharges]] &lt;= 50, "Low", IF(Table1[[#This Row],[MonthlyCharges]] &lt;= 100, "Medium", "High"))</f>
        <v>Medium</v>
      </c>
    </row>
    <row r="3533" spans="1:24" x14ac:dyDescent="0.3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 t="str">
        <f>IF(Table1[[#This Row],[tenure]]&lt;= 6, "0-6 months", IF(Table1[[#This Row],[tenure]] &lt;= 12, "6-12 months", "Over 12 months"))</f>
        <v>Over 12 months</v>
      </c>
      <c r="W3533">
        <v>26.786081943586577</v>
      </c>
      <c r="X3533" t="str">
        <f>IF(Table1[[#This Row],[MonthlyCharges]] &lt;= 50, "Low", IF(Table1[[#This Row],[MonthlyCharges]] &lt;= 100, "Medium", "High"))</f>
        <v>Low</v>
      </c>
    </row>
    <row r="3534" spans="1:24" x14ac:dyDescent="0.3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 t="str">
        <f>IF(Table1[[#This Row],[tenure]]&lt;= 6, "0-6 months", IF(Table1[[#This Row],[tenure]] &lt;= 12, "6-12 months", "Over 12 months"))</f>
        <v>Over 12 months</v>
      </c>
      <c r="W3534">
        <v>26.786081943586577</v>
      </c>
      <c r="X3534" t="str">
        <f>IF(Table1[[#This Row],[MonthlyCharges]] &lt;= 50, "Low", IF(Table1[[#This Row],[MonthlyCharges]] &lt;= 100, "Medium", "High"))</f>
        <v>Medium</v>
      </c>
    </row>
    <row r="3535" spans="1:24" x14ac:dyDescent="0.3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 t="str">
        <f>IF(Table1[[#This Row],[tenure]]&lt;= 6, "0-6 months", IF(Table1[[#This Row],[tenure]] &lt;= 12, "6-12 months", "Over 12 months"))</f>
        <v>6-12 months</v>
      </c>
      <c r="W3535">
        <v>23.971631205673759</v>
      </c>
      <c r="X3535" t="str">
        <f>IF(Table1[[#This Row],[MonthlyCharges]] &lt;= 50, "Low", IF(Table1[[#This Row],[MonthlyCharges]] &lt;= 100, "Medium", "High"))</f>
        <v>Low</v>
      </c>
    </row>
    <row r="3536" spans="1:24" x14ac:dyDescent="0.3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 t="str">
        <f>IF(Table1[[#This Row],[tenure]]&lt;= 6, "0-6 months", IF(Table1[[#This Row],[tenure]] &lt;= 12, "6-12 months", "Over 12 months"))</f>
        <v>Over 12 months</v>
      </c>
      <c r="W3536">
        <v>26.786081943586577</v>
      </c>
      <c r="X3536" t="str">
        <f>IF(Table1[[#This Row],[MonthlyCharges]] &lt;= 50, "Low", IF(Table1[[#This Row],[MonthlyCharges]] &lt;= 100, "Medium", "High"))</f>
        <v>High</v>
      </c>
    </row>
    <row r="3537" spans="1:24" x14ac:dyDescent="0.3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 t="str">
        <f>IF(Table1[[#This Row],[tenure]]&lt;= 6, "0-6 months", IF(Table1[[#This Row],[tenure]] &lt;= 12, "6-12 months", "Over 12 months"))</f>
        <v>Over 12 months</v>
      </c>
      <c r="W3537">
        <v>26.786081943586577</v>
      </c>
      <c r="X3537" t="str">
        <f>IF(Table1[[#This Row],[MonthlyCharges]] &lt;= 50, "Low", IF(Table1[[#This Row],[MonthlyCharges]] &lt;= 100, "Medium", "High"))</f>
        <v>High</v>
      </c>
    </row>
    <row r="3538" spans="1:24" x14ac:dyDescent="0.3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 t="str">
        <f>IF(Table1[[#This Row],[tenure]]&lt;= 6, "0-6 months", IF(Table1[[#This Row],[tenure]] &lt;= 12, "6-12 months", "Over 12 months"))</f>
        <v>0-6 months</v>
      </c>
      <c r="W3538">
        <v>26.941255908170152</v>
      </c>
      <c r="X3538" t="str">
        <f>IF(Table1[[#This Row],[MonthlyCharges]] &lt;= 50, "Low", IF(Table1[[#This Row],[MonthlyCharges]] &lt;= 100, "Medium", "High"))</f>
        <v>Medium</v>
      </c>
    </row>
    <row r="3539" spans="1:24" x14ac:dyDescent="0.3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 t="str">
        <f>IF(Table1[[#This Row],[tenure]]&lt;= 6, "0-6 months", IF(Table1[[#This Row],[tenure]] &lt;= 12, "6-12 months", "Over 12 months"))</f>
        <v>Over 12 months</v>
      </c>
      <c r="W3539">
        <v>26.786081943586577</v>
      </c>
      <c r="X3539" t="str">
        <f>IF(Table1[[#This Row],[MonthlyCharges]] &lt;= 50, "Low", IF(Table1[[#This Row],[MonthlyCharges]] &lt;= 100, "Medium", "High"))</f>
        <v>Medium</v>
      </c>
    </row>
    <row r="3540" spans="1:24" x14ac:dyDescent="0.3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 t="str">
        <f>IF(Table1[[#This Row],[tenure]]&lt;= 6, "0-6 months", IF(Table1[[#This Row],[tenure]] &lt;= 12, "6-12 months", "Over 12 months"))</f>
        <v>Over 12 months</v>
      </c>
      <c r="W3540">
        <v>26.786081943586577</v>
      </c>
      <c r="X3540" t="str">
        <f>IF(Table1[[#This Row],[MonthlyCharges]] &lt;= 50, "Low", IF(Table1[[#This Row],[MonthlyCharges]] &lt;= 100, "Medium", "High"))</f>
        <v>High</v>
      </c>
    </row>
    <row r="3541" spans="1:24" x14ac:dyDescent="0.3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 t="str">
        <f>IF(Table1[[#This Row],[tenure]]&lt;= 6, "0-6 months", IF(Table1[[#This Row],[tenure]] &lt;= 12, "6-12 months", "Over 12 months"))</f>
        <v>6-12 months</v>
      </c>
      <c r="W3541">
        <v>23.971631205673759</v>
      </c>
      <c r="X3541" t="str">
        <f>IF(Table1[[#This Row],[MonthlyCharges]] &lt;= 50, "Low", IF(Table1[[#This Row],[MonthlyCharges]] &lt;= 100, "Medium", "High"))</f>
        <v>Low</v>
      </c>
    </row>
    <row r="3542" spans="1:24" x14ac:dyDescent="0.3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 t="str">
        <f>IF(Table1[[#This Row],[tenure]]&lt;= 6, "0-6 months", IF(Table1[[#This Row],[tenure]] &lt;= 12, "6-12 months", "Over 12 months"))</f>
        <v>Over 12 months</v>
      </c>
      <c r="W3542">
        <v>26.786081943586577</v>
      </c>
      <c r="X3542" t="str">
        <f>IF(Table1[[#This Row],[MonthlyCharges]] &lt;= 50, "Low", IF(Table1[[#This Row],[MonthlyCharges]] &lt;= 100, "Medium", "High"))</f>
        <v>High</v>
      </c>
    </row>
    <row r="3543" spans="1:24" x14ac:dyDescent="0.3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 t="str">
        <f>IF(Table1[[#This Row],[tenure]]&lt;= 6, "0-6 months", IF(Table1[[#This Row],[tenure]] &lt;= 12, "6-12 months", "Over 12 months"))</f>
        <v>Over 12 months</v>
      </c>
      <c r="W3543">
        <v>26.786081943586577</v>
      </c>
      <c r="X3543" t="str">
        <f>IF(Table1[[#This Row],[MonthlyCharges]] &lt;= 50, "Low", IF(Table1[[#This Row],[MonthlyCharges]] &lt;= 100, "Medium", "High"))</f>
        <v>Low</v>
      </c>
    </row>
    <row r="3544" spans="1:24" x14ac:dyDescent="0.3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 t="str">
        <f>IF(Table1[[#This Row],[tenure]]&lt;= 6, "0-6 months", IF(Table1[[#This Row],[tenure]] &lt;= 12, "6-12 months", "Over 12 months"))</f>
        <v>Over 12 months</v>
      </c>
      <c r="W3544">
        <v>26.786081943586577</v>
      </c>
      <c r="X3544" t="str">
        <f>IF(Table1[[#This Row],[MonthlyCharges]] &lt;= 50, "Low", IF(Table1[[#This Row],[MonthlyCharges]] &lt;= 100, "Medium", "High"))</f>
        <v>Medium</v>
      </c>
    </row>
    <row r="3545" spans="1:24" x14ac:dyDescent="0.3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 t="str">
        <f>IF(Table1[[#This Row],[tenure]]&lt;= 6, "0-6 months", IF(Table1[[#This Row],[tenure]] &lt;= 12, "6-12 months", "Over 12 months"))</f>
        <v>Over 12 months</v>
      </c>
      <c r="W3545">
        <v>26.786081943586577</v>
      </c>
      <c r="X3545" t="str">
        <f>IF(Table1[[#This Row],[MonthlyCharges]] &lt;= 50, "Low", IF(Table1[[#This Row],[MonthlyCharges]] &lt;= 100, "Medium", "High"))</f>
        <v>High</v>
      </c>
    </row>
    <row r="3546" spans="1:24" x14ac:dyDescent="0.3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 t="str">
        <f>IF(Table1[[#This Row],[tenure]]&lt;= 6, "0-6 months", IF(Table1[[#This Row],[tenure]] &lt;= 12, "6-12 months", "Over 12 months"))</f>
        <v>Over 12 months</v>
      </c>
      <c r="W3546">
        <v>26.786081943586577</v>
      </c>
      <c r="X3546" t="str">
        <f>IF(Table1[[#This Row],[MonthlyCharges]] &lt;= 50, "Low", IF(Table1[[#This Row],[MonthlyCharges]] &lt;= 100, "Medium", "High"))</f>
        <v>Medium</v>
      </c>
    </row>
    <row r="3547" spans="1:24" x14ac:dyDescent="0.3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 t="str">
        <f>IF(Table1[[#This Row],[tenure]]&lt;= 6, "0-6 months", IF(Table1[[#This Row],[tenure]] &lt;= 12, "6-12 months", "Over 12 months"))</f>
        <v>Over 12 months</v>
      </c>
      <c r="W3547">
        <v>26.786081943586577</v>
      </c>
      <c r="X3547" t="str">
        <f>IF(Table1[[#This Row],[MonthlyCharges]] &lt;= 50, "Low", IF(Table1[[#This Row],[MonthlyCharges]] &lt;= 100, "Medium", "High"))</f>
        <v>Medium</v>
      </c>
    </row>
    <row r="3548" spans="1:24" x14ac:dyDescent="0.3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 t="str">
        <f>IF(Table1[[#This Row],[tenure]]&lt;= 6, "0-6 months", IF(Table1[[#This Row],[tenure]] &lt;= 12, "6-12 months", "Over 12 months"))</f>
        <v>Over 12 months</v>
      </c>
      <c r="W3548">
        <v>26.786081943586577</v>
      </c>
      <c r="X3548" t="str">
        <f>IF(Table1[[#This Row],[MonthlyCharges]] &lt;= 50, "Low", IF(Table1[[#This Row],[MonthlyCharges]] &lt;= 100, "Medium", "High"))</f>
        <v>Medium</v>
      </c>
    </row>
    <row r="3549" spans="1:24" x14ac:dyDescent="0.3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 t="str">
        <f>IF(Table1[[#This Row],[tenure]]&lt;= 6, "0-6 months", IF(Table1[[#This Row],[tenure]] &lt;= 12, "6-12 months", "Over 12 months"))</f>
        <v>Over 12 months</v>
      </c>
      <c r="W3549">
        <v>26.786081943586577</v>
      </c>
      <c r="X3549" t="str">
        <f>IF(Table1[[#This Row],[MonthlyCharges]] &lt;= 50, "Low", IF(Table1[[#This Row],[MonthlyCharges]] &lt;= 100, "Medium", "High"))</f>
        <v>Medium</v>
      </c>
    </row>
    <row r="3550" spans="1:24" x14ac:dyDescent="0.3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 t="str">
        <f>IF(Table1[[#This Row],[tenure]]&lt;= 6, "0-6 months", IF(Table1[[#This Row],[tenure]] &lt;= 12, "6-12 months", "Over 12 months"))</f>
        <v>Over 12 months</v>
      </c>
      <c r="W3550">
        <v>26.786081943586577</v>
      </c>
      <c r="X3550" t="str">
        <f>IF(Table1[[#This Row],[MonthlyCharges]] &lt;= 50, "Low", IF(Table1[[#This Row],[MonthlyCharges]] &lt;= 100, "Medium", "High"))</f>
        <v>Medium</v>
      </c>
    </row>
    <row r="3551" spans="1:24" x14ac:dyDescent="0.3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 t="str">
        <f>IF(Table1[[#This Row],[tenure]]&lt;= 6, "0-6 months", IF(Table1[[#This Row],[tenure]] &lt;= 12, "6-12 months", "Over 12 months"))</f>
        <v>Over 12 months</v>
      </c>
      <c r="W3551">
        <v>26.786081943586577</v>
      </c>
      <c r="X3551" t="str">
        <f>IF(Table1[[#This Row],[MonthlyCharges]] &lt;= 50, "Low", IF(Table1[[#This Row],[MonthlyCharges]] &lt;= 100, "Medium", "High"))</f>
        <v>Medium</v>
      </c>
    </row>
    <row r="3552" spans="1:24" x14ac:dyDescent="0.3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 t="str">
        <f>IF(Table1[[#This Row],[tenure]]&lt;= 6, "0-6 months", IF(Table1[[#This Row],[tenure]] &lt;= 12, "6-12 months", "Over 12 months"))</f>
        <v>Over 12 months</v>
      </c>
      <c r="W3552">
        <v>26.786081943586577</v>
      </c>
      <c r="X3552" t="str">
        <f>IF(Table1[[#This Row],[MonthlyCharges]] &lt;= 50, "Low", IF(Table1[[#This Row],[MonthlyCharges]] &lt;= 100, "Medium", "High"))</f>
        <v>Medium</v>
      </c>
    </row>
    <row r="3553" spans="1:24" x14ac:dyDescent="0.3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 t="str">
        <f>IF(Table1[[#This Row],[tenure]]&lt;= 6, "0-6 months", IF(Table1[[#This Row],[tenure]] &lt;= 12, "6-12 months", "Over 12 months"))</f>
        <v>0-6 months</v>
      </c>
      <c r="W3553">
        <v>26.941255908170152</v>
      </c>
      <c r="X3553" t="str">
        <f>IF(Table1[[#This Row],[MonthlyCharges]] &lt;= 50, "Low", IF(Table1[[#This Row],[MonthlyCharges]] &lt;= 100, "Medium", "High"))</f>
        <v>Medium</v>
      </c>
    </row>
    <row r="3554" spans="1:24" x14ac:dyDescent="0.3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 t="str">
        <f>IF(Table1[[#This Row],[tenure]]&lt;= 6, "0-6 months", IF(Table1[[#This Row],[tenure]] &lt;= 12, "6-12 months", "Over 12 months"))</f>
        <v>Over 12 months</v>
      </c>
      <c r="W3554">
        <v>26.786081943586577</v>
      </c>
      <c r="X3554" t="str">
        <f>IF(Table1[[#This Row],[MonthlyCharges]] &lt;= 50, "Low", IF(Table1[[#This Row],[MonthlyCharges]] &lt;= 100, "Medium", "High"))</f>
        <v>High</v>
      </c>
    </row>
    <row r="3555" spans="1:24" x14ac:dyDescent="0.3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 t="str">
        <f>IF(Table1[[#This Row],[tenure]]&lt;= 6, "0-6 months", IF(Table1[[#This Row],[tenure]] &lt;= 12, "6-12 months", "Over 12 months"))</f>
        <v>Over 12 months</v>
      </c>
      <c r="W3555">
        <v>26.786081943586577</v>
      </c>
      <c r="X3555" t="str">
        <f>IF(Table1[[#This Row],[MonthlyCharges]] &lt;= 50, "Low", IF(Table1[[#This Row],[MonthlyCharges]] &lt;= 100, "Medium", "High"))</f>
        <v>Low</v>
      </c>
    </row>
    <row r="3556" spans="1:24" x14ac:dyDescent="0.3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 t="str">
        <f>IF(Table1[[#This Row],[tenure]]&lt;= 6, "0-6 months", IF(Table1[[#This Row],[tenure]] &lt;= 12, "6-12 months", "Over 12 months"))</f>
        <v>6-12 months</v>
      </c>
      <c r="W3556">
        <v>23.971631205673759</v>
      </c>
      <c r="X3556" t="str">
        <f>IF(Table1[[#This Row],[MonthlyCharges]] &lt;= 50, "Low", IF(Table1[[#This Row],[MonthlyCharges]] &lt;= 100, "Medium", "High"))</f>
        <v>Medium</v>
      </c>
    </row>
    <row r="3557" spans="1:24" x14ac:dyDescent="0.3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 t="str">
        <f>IF(Table1[[#This Row],[tenure]]&lt;= 6, "0-6 months", IF(Table1[[#This Row],[tenure]] &lt;= 12, "6-12 months", "Over 12 months"))</f>
        <v>Over 12 months</v>
      </c>
      <c r="W3557">
        <v>26.786081943586577</v>
      </c>
      <c r="X3557" t="str">
        <f>IF(Table1[[#This Row],[MonthlyCharges]] &lt;= 50, "Low", IF(Table1[[#This Row],[MonthlyCharges]] &lt;= 100, "Medium", "High"))</f>
        <v>Medium</v>
      </c>
    </row>
    <row r="3558" spans="1:24" x14ac:dyDescent="0.3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 t="str">
        <f>IF(Table1[[#This Row],[tenure]]&lt;= 6, "0-6 months", IF(Table1[[#This Row],[tenure]] &lt;= 12, "6-12 months", "Over 12 months"))</f>
        <v>0-6 months</v>
      </c>
      <c r="W3558">
        <v>26.941255908170152</v>
      </c>
      <c r="X3558" t="str">
        <f>IF(Table1[[#This Row],[MonthlyCharges]] &lt;= 50, "Low", IF(Table1[[#This Row],[MonthlyCharges]] &lt;= 100, "Medium", "High"))</f>
        <v>Low</v>
      </c>
    </row>
    <row r="3559" spans="1:24" x14ac:dyDescent="0.3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 t="str">
        <f>IF(Table1[[#This Row],[tenure]]&lt;= 6, "0-6 months", IF(Table1[[#This Row],[tenure]] &lt;= 12, "6-12 months", "Over 12 months"))</f>
        <v>Over 12 months</v>
      </c>
      <c r="W3559">
        <v>26.786081943586577</v>
      </c>
      <c r="X3559" t="str">
        <f>IF(Table1[[#This Row],[MonthlyCharges]] &lt;= 50, "Low", IF(Table1[[#This Row],[MonthlyCharges]] &lt;= 100, "Medium", "High"))</f>
        <v>Medium</v>
      </c>
    </row>
    <row r="3560" spans="1:24" x14ac:dyDescent="0.3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 t="str">
        <f>IF(Table1[[#This Row],[tenure]]&lt;= 6, "0-6 months", IF(Table1[[#This Row],[tenure]] &lt;= 12, "6-12 months", "Over 12 months"))</f>
        <v>Over 12 months</v>
      </c>
      <c r="W3560">
        <v>26.786081943586577</v>
      </c>
      <c r="X3560" t="str">
        <f>IF(Table1[[#This Row],[MonthlyCharges]] &lt;= 50, "Low", IF(Table1[[#This Row],[MonthlyCharges]] &lt;= 100, "Medium", "High"))</f>
        <v>Medium</v>
      </c>
    </row>
    <row r="3561" spans="1:24" x14ac:dyDescent="0.3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 t="str">
        <f>IF(Table1[[#This Row],[tenure]]&lt;= 6, "0-6 months", IF(Table1[[#This Row],[tenure]] &lt;= 12, "6-12 months", "Over 12 months"))</f>
        <v>Over 12 months</v>
      </c>
      <c r="W3561">
        <v>26.786081943586577</v>
      </c>
      <c r="X3561" t="str">
        <f>IF(Table1[[#This Row],[MonthlyCharges]] &lt;= 50, "Low", IF(Table1[[#This Row],[MonthlyCharges]] &lt;= 100, "Medium", "High"))</f>
        <v>Low</v>
      </c>
    </row>
    <row r="3562" spans="1:24" x14ac:dyDescent="0.3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 t="str">
        <f>IF(Table1[[#This Row],[tenure]]&lt;= 6, "0-6 months", IF(Table1[[#This Row],[tenure]] &lt;= 12, "6-12 months", "Over 12 months"))</f>
        <v>6-12 months</v>
      </c>
      <c r="W3562">
        <v>23.971631205673759</v>
      </c>
      <c r="X3562" t="str">
        <f>IF(Table1[[#This Row],[MonthlyCharges]] &lt;= 50, "Low", IF(Table1[[#This Row],[MonthlyCharges]] &lt;= 100, "Medium", "High"))</f>
        <v>Low</v>
      </c>
    </row>
    <row r="3563" spans="1:24" x14ac:dyDescent="0.3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 t="str">
        <f>IF(Table1[[#This Row],[tenure]]&lt;= 6, "0-6 months", IF(Table1[[#This Row],[tenure]] &lt;= 12, "6-12 months", "Over 12 months"))</f>
        <v>Over 12 months</v>
      </c>
      <c r="W3563">
        <v>26.786081943586577</v>
      </c>
      <c r="X3563" t="str">
        <f>IF(Table1[[#This Row],[MonthlyCharges]] &lt;= 50, "Low", IF(Table1[[#This Row],[MonthlyCharges]] &lt;= 100, "Medium", "High"))</f>
        <v>Medium</v>
      </c>
    </row>
    <row r="3564" spans="1:24" x14ac:dyDescent="0.3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 t="str">
        <f>IF(Table1[[#This Row],[tenure]]&lt;= 6, "0-6 months", IF(Table1[[#This Row],[tenure]] &lt;= 12, "6-12 months", "Over 12 months"))</f>
        <v>0-6 months</v>
      </c>
      <c r="W3564">
        <v>26.941255908170152</v>
      </c>
      <c r="X3564" t="str">
        <f>IF(Table1[[#This Row],[MonthlyCharges]] &lt;= 50, "Low", IF(Table1[[#This Row],[MonthlyCharges]] &lt;= 100, "Medium", "High"))</f>
        <v>Medium</v>
      </c>
    </row>
    <row r="3565" spans="1:24" x14ac:dyDescent="0.3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 t="str">
        <f>IF(Table1[[#This Row],[tenure]]&lt;= 6, "0-6 months", IF(Table1[[#This Row],[tenure]] &lt;= 12, "6-12 months", "Over 12 months"))</f>
        <v>Over 12 months</v>
      </c>
      <c r="W3565">
        <v>26.786081943586577</v>
      </c>
      <c r="X3565" t="str">
        <f>IF(Table1[[#This Row],[MonthlyCharges]] &lt;= 50, "Low", IF(Table1[[#This Row],[MonthlyCharges]] &lt;= 100, "Medium", "High"))</f>
        <v>Medium</v>
      </c>
    </row>
    <row r="3566" spans="1:24" x14ac:dyDescent="0.3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 t="str">
        <f>IF(Table1[[#This Row],[tenure]]&lt;= 6, "0-6 months", IF(Table1[[#This Row],[tenure]] &lt;= 12, "6-12 months", "Over 12 months"))</f>
        <v>Over 12 months</v>
      </c>
      <c r="W3566">
        <v>26.786081943586577</v>
      </c>
      <c r="X3566" t="str">
        <f>IF(Table1[[#This Row],[MonthlyCharges]] &lt;= 50, "Low", IF(Table1[[#This Row],[MonthlyCharges]] &lt;= 100, "Medium", "High"))</f>
        <v>Medium</v>
      </c>
    </row>
    <row r="3567" spans="1:24" x14ac:dyDescent="0.3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 t="str">
        <f>IF(Table1[[#This Row],[tenure]]&lt;= 6, "0-6 months", IF(Table1[[#This Row],[tenure]] &lt;= 12, "6-12 months", "Over 12 months"))</f>
        <v>0-6 months</v>
      </c>
      <c r="W3567">
        <v>26.941255908170152</v>
      </c>
      <c r="X3567" t="str">
        <f>IF(Table1[[#This Row],[MonthlyCharges]] &lt;= 50, "Low", IF(Table1[[#This Row],[MonthlyCharges]] &lt;= 100, "Medium", "High"))</f>
        <v>Medium</v>
      </c>
    </row>
    <row r="3568" spans="1:24" x14ac:dyDescent="0.3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 t="str">
        <f>IF(Table1[[#This Row],[tenure]]&lt;= 6, "0-6 months", IF(Table1[[#This Row],[tenure]] &lt;= 12, "6-12 months", "Over 12 months"))</f>
        <v>Over 12 months</v>
      </c>
      <c r="W3568">
        <v>26.786081943586577</v>
      </c>
      <c r="X3568" t="str">
        <f>IF(Table1[[#This Row],[MonthlyCharges]] &lt;= 50, "Low", IF(Table1[[#This Row],[MonthlyCharges]] &lt;= 100, "Medium", "High"))</f>
        <v>Medium</v>
      </c>
    </row>
    <row r="3569" spans="1:24" x14ac:dyDescent="0.3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 t="str">
        <f>IF(Table1[[#This Row],[tenure]]&lt;= 6, "0-6 months", IF(Table1[[#This Row],[tenure]] &lt;= 12, "6-12 months", "Over 12 months"))</f>
        <v>Over 12 months</v>
      </c>
      <c r="W3569">
        <v>26.786081943586577</v>
      </c>
      <c r="X3569" t="str">
        <f>IF(Table1[[#This Row],[MonthlyCharges]] &lt;= 50, "Low", IF(Table1[[#This Row],[MonthlyCharges]] &lt;= 100, "Medium", "High"))</f>
        <v>Medium</v>
      </c>
    </row>
    <row r="3570" spans="1:24" x14ac:dyDescent="0.3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 t="str">
        <f>IF(Table1[[#This Row],[tenure]]&lt;= 6, "0-6 months", IF(Table1[[#This Row],[tenure]] &lt;= 12, "6-12 months", "Over 12 months"))</f>
        <v>Over 12 months</v>
      </c>
      <c r="W3570">
        <v>26.786081943586577</v>
      </c>
      <c r="X3570" t="str">
        <f>IF(Table1[[#This Row],[MonthlyCharges]] &lt;= 50, "Low", IF(Table1[[#This Row],[MonthlyCharges]] &lt;= 100, "Medium", "High"))</f>
        <v>Medium</v>
      </c>
    </row>
    <row r="3571" spans="1:24" x14ac:dyDescent="0.3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 t="str">
        <f>IF(Table1[[#This Row],[tenure]]&lt;= 6, "0-6 months", IF(Table1[[#This Row],[tenure]] &lt;= 12, "6-12 months", "Over 12 months"))</f>
        <v>Over 12 months</v>
      </c>
      <c r="W3571">
        <v>26.786081943586577</v>
      </c>
      <c r="X3571" t="str">
        <f>IF(Table1[[#This Row],[MonthlyCharges]] &lt;= 50, "Low", IF(Table1[[#This Row],[MonthlyCharges]] &lt;= 100, "Medium", "High"))</f>
        <v>Low</v>
      </c>
    </row>
    <row r="3572" spans="1:24" x14ac:dyDescent="0.3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 t="str">
        <f>IF(Table1[[#This Row],[tenure]]&lt;= 6, "0-6 months", IF(Table1[[#This Row],[tenure]] &lt;= 12, "6-12 months", "Over 12 months"))</f>
        <v>Over 12 months</v>
      </c>
      <c r="W3572">
        <v>26.786081943586577</v>
      </c>
      <c r="X3572" t="str">
        <f>IF(Table1[[#This Row],[MonthlyCharges]] &lt;= 50, "Low", IF(Table1[[#This Row],[MonthlyCharges]] &lt;= 100, "Medium", "High"))</f>
        <v>Low</v>
      </c>
    </row>
    <row r="3573" spans="1:24" x14ac:dyDescent="0.3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 t="str">
        <f>IF(Table1[[#This Row],[tenure]]&lt;= 6, "0-6 months", IF(Table1[[#This Row],[tenure]] &lt;= 12, "6-12 months", "Over 12 months"))</f>
        <v>Over 12 months</v>
      </c>
      <c r="W3573">
        <v>26.786081943586577</v>
      </c>
      <c r="X3573" t="str">
        <f>IF(Table1[[#This Row],[MonthlyCharges]] &lt;= 50, "Low", IF(Table1[[#This Row],[MonthlyCharges]] &lt;= 100, "Medium", "High"))</f>
        <v>Medium</v>
      </c>
    </row>
    <row r="3574" spans="1:24" x14ac:dyDescent="0.3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 t="str">
        <f>IF(Table1[[#This Row],[tenure]]&lt;= 6, "0-6 months", IF(Table1[[#This Row],[tenure]] &lt;= 12, "6-12 months", "Over 12 months"))</f>
        <v>Over 12 months</v>
      </c>
      <c r="W3574">
        <v>26.786081943586577</v>
      </c>
      <c r="X3574" t="str">
        <f>IF(Table1[[#This Row],[MonthlyCharges]] &lt;= 50, "Low", IF(Table1[[#This Row],[MonthlyCharges]] &lt;= 100, "Medium", "High"))</f>
        <v>Medium</v>
      </c>
    </row>
    <row r="3575" spans="1:24" x14ac:dyDescent="0.3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 t="str">
        <f>IF(Table1[[#This Row],[tenure]]&lt;= 6, "0-6 months", IF(Table1[[#This Row],[tenure]] &lt;= 12, "6-12 months", "Over 12 months"))</f>
        <v>Over 12 months</v>
      </c>
      <c r="W3575">
        <v>26.786081943586577</v>
      </c>
      <c r="X3575" t="str">
        <f>IF(Table1[[#This Row],[MonthlyCharges]] &lt;= 50, "Low", IF(Table1[[#This Row],[MonthlyCharges]] &lt;= 100, "Medium", "High"))</f>
        <v>Low</v>
      </c>
    </row>
    <row r="3576" spans="1:24" x14ac:dyDescent="0.3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 t="str">
        <f>IF(Table1[[#This Row],[tenure]]&lt;= 6, "0-6 months", IF(Table1[[#This Row],[tenure]] &lt;= 12, "6-12 months", "Over 12 months"))</f>
        <v>0-6 months</v>
      </c>
      <c r="W3576">
        <v>26.941255908170152</v>
      </c>
      <c r="X3576" t="str">
        <f>IF(Table1[[#This Row],[MonthlyCharges]] &lt;= 50, "Low", IF(Table1[[#This Row],[MonthlyCharges]] &lt;= 100, "Medium", "High"))</f>
        <v>Low</v>
      </c>
    </row>
    <row r="3577" spans="1:24" x14ac:dyDescent="0.3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 t="str">
        <f>IF(Table1[[#This Row],[tenure]]&lt;= 6, "0-6 months", IF(Table1[[#This Row],[tenure]] &lt;= 12, "6-12 months", "Over 12 months"))</f>
        <v>Over 12 months</v>
      </c>
      <c r="W3577">
        <v>26.786081943586577</v>
      </c>
      <c r="X3577" t="str">
        <f>IF(Table1[[#This Row],[MonthlyCharges]] &lt;= 50, "Low", IF(Table1[[#This Row],[MonthlyCharges]] &lt;= 100, "Medium", "High"))</f>
        <v>Medium</v>
      </c>
    </row>
    <row r="3578" spans="1:24" x14ac:dyDescent="0.3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 t="str">
        <f>IF(Table1[[#This Row],[tenure]]&lt;= 6, "0-6 months", IF(Table1[[#This Row],[tenure]] &lt;= 12, "6-12 months", "Over 12 months"))</f>
        <v>Over 12 months</v>
      </c>
      <c r="W3578">
        <v>26.786081943586577</v>
      </c>
      <c r="X3578" t="str">
        <f>IF(Table1[[#This Row],[MonthlyCharges]] &lt;= 50, "Low", IF(Table1[[#This Row],[MonthlyCharges]] &lt;= 100, "Medium", "High"))</f>
        <v>Low</v>
      </c>
    </row>
    <row r="3579" spans="1:24" x14ac:dyDescent="0.3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 t="str">
        <f>IF(Table1[[#This Row],[tenure]]&lt;= 6, "0-6 months", IF(Table1[[#This Row],[tenure]] &lt;= 12, "6-12 months", "Over 12 months"))</f>
        <v>Over 12 months</v>
      </c>
      <c r="W3579">
        <v>26.786081943586577</v>
      </c>
      <c r="X3579" t="str">
        <f>IF(Table1[[#This Row],[MonthlyCharges]] &lt;= 50, "Low", IF(Table1[[#This Row],[MonthlyCharges]] &lt;= 100, "Medium", "High"))</f>
        <v>Medium</v>
      </c>
    </row>
    <row r="3580" spans="1:24" x14ac:dyDescent="0.3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 t="str">
        <f>IF(Table1[[#This Row],[tenure]]&lt;= 6, "0-6 months", IF(Table1[[#This Row],[tenure]] &lt;= 12, "6-12 months", "Over 12 months"))</f>
        <v>Over 12 months</v>
      </c>
      <c r="W3580">
        <v>26.786081943586577</v>
      </c>
      <c r="X3580" t="str">
        <f>IF(Table1[[#This Row],[MonthlyCharges]] &lt;= 50, "Low", IF(Table1[[#This Row],[MonthlyCharges]] &lt;= 100, "Medium", "High"))</f>
        <v>Medium</v>
      </c>
    </row>
    <row r="3581" spans="1:24" x14ac:dyDescent="0.3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 t="str">
        <f>IF(Table1[[#This Row],[tenure]]&lt;= 6, "0-6 months", IF(Table1[[#This Row],[tenure]] &lt;= 12, "6-12 months", "Over 12 months"))</f>
        <v>Over 12 months</v>
      </c>
      <c r="W3581">
        <v>26.786081943586577</v>
      </c>
      <c r="X3581" t="str">
        <f>IF(Table1[[#This Row],[MonthlyCharges]] &lt;= 50, "Low", IF(Table1[[#This Row],[MonthlyCharges]] &lt;= 100, "Medium", "High"))</f>
        <v>Medium</v>
      </c>
    </row>
    <row r="3582" spans="1:24" x14ac:dyDescent="0.3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 t="str">
        <f>IF(Table1[[#This Row],[tenure]]&lt;= 6, "0-6 months", IF(Table1[[#This Row],[tenure]] &lt;= 12, "6-12 months", "Over 12 months"))</f>
        <v>6-12 months</v>
      </c>
      <c r="W3582">
        <v>23.971631205673759</v>
      </c>
      <c r="X3582" t="str">
        <f>IF(Table1[[#This Row],[MonthlyCharges]] &lt;= 50, "Low", IF(Table1[[#This Row],[MonthlyCharges]] &lt;= 100, "Medium", "High"))</f>
        <v>Medium</v>
      </c>
    </row>
    <row r="3583" spans="1:24" x14ac:dyDescent="0.3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 t="str">
        <f>IF(Table1[[#This Row],[tenure]]&lt;= 6, "0-6 months", IF(Table1[[#This Row],[tenure]] &lt;= 12, "6-12 months", "Over 12 months"))</f>
        <v>Over 12 months</v>
      </c>
      <c r="W3583">
        <v>26.786081943586577</v>
      </c>
      <c r="X3583" t="str">
        <f>IF(Table1[[#This Row],[MonthlyCharges]] &lt;= 50, "Low", IF(Table1[[#This Row],[MonthlyCharges]] &lt;= 100, "Medium", "High"))</f>
        <v>Medium</v>
      </c>
    </row>
    <row r="3584" spans="1:24" x14ac:dyDescent="0.3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 t="str">
        <f>IF(Table1[[#This Row],[tenure]]&lt;= 6, "0-6 months", IF(Table1[[#This Row],[tenure]] &lt;= 12, "6-12 months", "Over 12 months"))</f>
        <v>0-6 months</v>
      </c>
      <c r="W3584">
        <v>26.941255908170152</v>
      </c>
      <c r="X3584" t="str">
        <f>IF(Table1[[#This Row],[MonthlyCharges]] &lt;= 50, "Low", IF(Table1[[#This Row],[MonthlyCharges]] &lt;= 100, "Medium", "High"))</f>
        <v>Medium</v>
      </c>
    </row>
    <row r="3585" spans="1:24" x14ac:dyDescent="0.3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 t="str">
        <f>IF(Table1[[#This Row],[tenure]]&lt;= 6, "0-6 months", IF(Table1[[#This Row],[tenure]] &lt;= 12, "6-12 months", "Over 12 months"))</f>
        <v>Over 12 months</v>
      </c>
      <c r="W3585">
        <v>26.786081943586577</v>
      </c>
      <c r="X3585" t="str">
        <f>IF(Table1[[#This Row],[MonthlyCharges]] &lt;= 50, "Low", IF(Table1[[#This Row],[MonthlyCharges]] &lt;= 100, "Medium", "High"))</f>
        <v>Medium</v>
      </c>
    </row>
    <row r="3586" spans="1:24" x14ac:dyDescent="0.3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 t="str">
        <f>IF(Table1[[#This Row],[tenure]]&lt;= 6, "0-6 months", IF(Table1[[#This Row],[tenure]] &lt;= 12, "6-12 months", "Over 12 months"))</f>
        <v>6-12 months</v>
      </c>
      <c r="W3586">
        <v>23.971631205673759</v>
      </c>
      <c r="X3586" t="str">
        <f>IF(Table1[[#This Row],[MonthlyCharges]] &lt;= 50, "Low", IF(Table1[[#This Row],[MonthlyCharges]] &lt;= 100, "Medium", "High"))</f>
        <v>Medium</v>
      </c>
    </row>
    <row r="3587" spans="1:24" x14ac:dyDescent="0.3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 t="str">
        <f>IF(Table1[[#This Row],[tenure]]&lt;= 6, "0-6 months", IF(Table1[[#This Row],[tenure]] &lt;= 12, "6-12 months", "Over 12 months"))</f>
        <v>Over 12 months</v>
      </c>
      <c r="W3587">
        <v>26.786081943586577</v>
      </c>
      <c r="X3587" t="str">
        <f>IF(Table1[[#This Row],[MonthlyCharges]] &lt;= 50, "Low", IF(Table1[[#This Row],[MonthlyCharges]] &lt;= 100, "Medium", "High"))</f>
        <v>Medium</v>
      </c>
    </row>
    <row r="3588" spans="1:24" x14ac:dyDescent="0.3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 t="str">
        <f>IF(Table1[[#This Row],[tenure]]&lt;= 6, "0-6 months", IF(Table1[[#This Row],[tenure]] &lt;= 12, "6-12 months", "Over 12 months"))</f>
        <v>0-6 months</v>
      </c>
      <c r="W3588">
        <v>26.941255908170152</v>
      </c>
      <c r="X3588" t="str">
        <f>IF(Table1[[#This Row],[MonthlyCharges]] &lt;= 50, "Low", IF(Table1[[#This Row],[MonthlyCharges]] &lt;= 100, "Medium", "High"))</f>
        <v>Low</v>
      </c>
    </row>
    <row r="3589" spans="1:24" x14ac:dyDescent="0.3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 t="str">
        <f>IF(Table1[[#This Row],[tenure]]&lt;= 6, "0-6 months", IF(Table1[[#This Row],[tenure]] &lt;= 12, "6-12 months", "Over 12 months"))</f>
        <v>6-12 months</v>
      </c>
      <c r="W3589">
        <v>23.971631205673759</v>
      </c>
      <c r="X3589" t="str">
        <f>IF(Table1[[#This Row],[MonthlyCharges]] &lt;= 50, "Low", IF(Table1[[#This Row],[MonthlyCharges]] &lt;= 100, "Medium", "High"))</f>
        <v>Medium</v>
      </c>
    </row>
    <row r="3590" spans="1:24" x14ac:dyDescent="0.3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 t="str">
        <f>IF(Table1[[#This Row],[tenure]]&lt;= 6, "0-6 months", IF(Table1[[#This Row],[tenure]] &lt;= 12, "6-12 months", "Over 12 months"))</f>
        <v>6-12 months</v>
      </c>
      <c r="W3590">
        <v>23.971631205673759</v>
      </c>
      <c r="X3590" t="str">
        <f>IF(Table1[[#This Row],[MonthlyCharges]] &lt;= 50, "Low", IF(Table1[[#This Row],[MonthlyCharges]] &lt;= 100, "Medium", "High"))</f>
        <v>Medium</v>
      </c>
    </row>
    <row r="3591" spans="1:24" x14ac:dyDescent="0.3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 t="str">
        <f>IF(Table1[[#This Row],[tenure]]&lt;= 6, "0-6 months", IF(Table1[[#This Row],[tenure]] &lt;= 12, "6-12 months", "Over 12 months"))</f>
        <v>Over 12 months</v>
      </c>
      <c r="W3591">
        <v>26.786081943586577</v>
      </c>
      <c r="X3591" t="str">
        <f>IF(Table1[[#This Row],[MonthlyCharges]] &lt;= 50, "Low", IF(Table1[[#This Row],[MonthlyCharges]] &lt;= 100, "Medium", "High"))</f>
        <v>Medium</v>
      </c>
    </row>
    <row r="3592" spans="1:24" x14ac:dyDescent="0.3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 t="str">
        <f>IF(Table1[[#This Row],[tenure]]&lt;= 6, "0-6 months", IF(Table1[[#This Row],[tenure]] &lt;= 12, "6-12 months", "Over 12 months"))</f>
        <v>Over 12 months</v>
      </c>
      <c r="W3592">
        <v>26.786081943586577</v>
      </c>
      <c r="X3592" t="str">
        <f>IF(Table1[[#This Row],[MonthlyCharges]] &lt;= 50, "Low", IF(Table1[[#This Row],[MonthlyCharges]] &lt;= 100, "Medium", "High"))</f>
        <v>Low</v>
      </c>
    </row>
    <row r="3593" spans="1:24" x14ac:dyDescent="0.3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 t="str">
        <f>IF(Table1[[#This Row],[tenure]]&lt;= 6, "0-6 months", IF(Table1[[#This Row],[tenure]] &lt;= 12, "6-12 months", "Over 12 months"))</f>
        <v>0-6 months</v>
      </c>
      <c r="W3593">
        <v>26.941255908170152</v>
      </c>
      <c r="X3593" t="str">
        <f>IF(Table1[[#This Row],[MonthlyCharges]] &lt;= 50, "Low", IF(Table1[[#This Row],[MonthlyCharges]] &lt;= 100, "Medium", "High"))</f>
        <v>Medium</v>
      </c>
    </row>
    <row r="3594" spans="1:24" x14ac:dyDescent="0.3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 t="str">
        <f>IF(Table1[[#This Row],[tenure]]&lt;= 6, "0-6 months", IF(Table1[[#This Row],[tenure]] &lt;= 12, "6-12 months", "Over 12 months"))</f>
        <v>0-6 months</v>
      </c>
      <c r="W3594">
        <v>26.941255908170152</v>
      </c>
      <c r="X3594" t="str">
        <f>IF(Table1[[#This Row],[MonthlyCharges]] &lt;= 50, "Low", IF(Table1[[#This Row],[MonthlyCharges]] &lt;= 100, "Medium", "High"))</f>
        <v>Low</v>
      </c>
    </row>
    <row r="3595" spans="1:24" x14ac:dyDescent="0.3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 t="str">
        <f>IF(Table1[[#This Row],[tenure]]&lt;= 6, "0-6 months", IF(Table1[[#This Row],[tenure]] &lt;= 12, "6-12 months", "Over 12 months"))</f>
        <v>6-12 months</v>
      </c>
      <c r="W3595">
        <v>23.971631205673759</v>
      </c>
      <c r="X3595" t="str">
        <f>IF(Table1[[#This Row],[MonthlyCharges]] &lt;= 50, "Low", IF(Table1[[#This Row],[MonthlyCharges]] &lt;= 100, "Medium", "High"))</f>
        <v>Medium</v>
      </c>
    </row>
    <row r="3596" spans="1:24" x14ac:dyDescent="0.3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 t="str">
        <f>IF(Table1[[#This Row],[tenure]]&lt;= 6, "0-6 months", IF(Table1[[#This Row],[tenure]] &lt;= 12, "6-12 months", "Over 12 months"))</f>
        <v>6-12 months</v>
      </c>
      <c r="W3596">
        <v>23.971631205673759</v>
      </c>
      <c r="X3596" t="str">
        <f>IF(Table1[[#This Row],[MonthlyCharges]] &lt;= 50, "Low", IF(Table1[[#This Row],[MonthlyCharges]] &lt;= 100, "Medium", "High"))</f>
        <v>Low</v>
      </c>
    </row>
    <row r="3597" spans="1:24" x14ac:dyDescent="0.3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 t="str">
        <f>IF(Table1[[#This Row],[tenure]]&lt;= 6, "0-6 months", IF(Table1[[#This Row],[tenure]] &lt;= 12, "6-12 months", "Over 12 months"))</f>
        <v>0-6 months</v>
      </c>
      <c r="W3597">
        <v>26.941255908170152</v>
      </c>
      <c r="X3597" t="str">
        <f>IF(Table1[[#This Row],[MonthlyCharges]] &lt;= 50, "Low", IF(Table1[[#This Row],[MonthlyCharges]] &lt;= 100, "Medium", "High"))</f>
        <v>Medium</v>
      </c>
    </row>
    <row r="3598" spans="1:24" x14ac:dyDescent="0.3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 t="str">
        <f>IF(Table1[[#This Row],[tenure]]&lt;= 6, "0-6 months", IF(Table1[[#This Row],[tenure]] &lt;= 12, "6-12 months", "Over 12 months"))</f>
        <v>0-6 months</v>
      </c>
      <c r="W3598">
        <v>26.941255908170152</v>
      </c>
      <c r="X3598" t="str">
        <f>IF(Table1[[#This Row],[MonthlyCharges]] &lt;= 50, "Low", IF(Table1[[#This Row],[MonthlyCharges]] &lt;= 100, "Medium", "High"))</f>
        <v>Medium</v>
      </c>
    </row>
    <row r="3599" spans="1:24" x14ac:dyDescent="0.3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 t="str">
        <f>IF(Table1[[#This Row],[tenure]]&lt;= 6, "0-6 months", IF(Table1[[#This Row],[tenure]] &lt;= 12, "6-12 months", "Over 12 months"))</f>
        <v>Over 12 months</v>
      </c>
      <c r="W3599">
        <v>26.786081943586577</v>
      </c>
      <c r="X3599" t="str">
        <f>IF(Table1[[#This Row],[MonthlyCharges]] &lt;= 50, "Low", IF(Table1[[#This Row],[MonthlyCharges]] &lt;= 100, "Medium", "High"))</f>
        <v>Medium</v>
      </c>
    </row>
    <row r="3600" spans="1:24" x14ac:dyDescent="0.3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 t="str">
        <f>IF(Table1[[#This Row],[tenure]]&lt;= 6, "0-6 months", IF(Table1[[#This Row],[tenure]] &lt;= 12, "6-12 months", "Over 12 months"))</f>
        <v>0-6 months</v>
      </c>
      <c r="W3600">
        <v>26.941255908170152</v>
      </c>
      <c r="X3600" t="str">
        <f>IF(Table1[[#This Row],[MonthlyCharges]] &lt;= 50, "Low", IF(Table1[[#This Row],[MonthlyCharges]] &lt;= 100, "Medium", "High"))</f>
        <v>Low</v>
      </c>
    </row>
    <row r="3601" spans="1:24" x14ac:dyDescent="0.3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 t="str">
        <f>IF(Table1[[#This Row],[tenure]]&lt;= 6, "0-6 months", IF(Table1[[#This Row],[tenure]] &lt;= 12, "6-12 months", "Over 12 months"))</f>
        <v>Over 12 months</v>
      </c>
      <c r="W3601">
        <v>26.786081943586577</v>
      </c>
      <c r="X3601" t="str">
        <f>IF(Table1[[#This Row],[MonthlyCharges]] &lt;= 50, "Low", IF(Table1[[#This Row],[MonthlyCharges]] &lt;= 100, "Medium", "High"))</f>
        <v>Medium</v>
      </c>
    </row>
    <row r="3602" spans="1:24" x14ac:dyDescent="0.3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 t="str">
        <f>IF(Table1[[#This Row],[tenure]]&lt;= 6, "0-6 months", IF(Table1[[#This Row],[tenure]] &lt;= 12, "6-12 months", "Over 12 months"))</f>
        <v>Over 12 months</v>
      </c>
      <c r="W3602">
        <v>26.786081943586577</v>
      </c>
      <c r="X3602" t="str">
        <f>IF(Table1[[#This Row],[MonthlyCharges]] &lt;= 50, "Low", IF(Table1[[#This Row],[MonthlyCharges]] &lt;= 100, "Medium", "High"))</f>
        <v>Medium</v>
      </c>
    </row>
    <row r="3603" spans="1:24" x14ac:dyDescent="0.3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 t="str">
        <f>IF(Table1[[#This Row],[tenure]]&lt;= 6, "0-6 months", IF(Table1[[#This Row],[tenure]] &lt;= 12, "6-12 months", "Over 12 months"))</f>
        <v>Over 12 months</v>
      </c>
      <c r="W3603">
        <v>26.786081943586577</v>
      </c>
      <c r="X3603" t="str">
        <f>IF(Table1[[#This Row],[MonthlyCharges]] &lt;= 50, "Low", IF(Table1[[#This Row],[MonthlyCharges]] &lt;= 100, "Medium", "High"))</f>
        <v>Low</v>
      </c>
    </row>
    <row r="3604" spans="1:24" x14ac:dyDescent="0.3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 t="str">
        <f>IF(Table1[[#This Row],[tenure]]&lt;= 6, "0-6 months", IF(Table1[[#This Row],[tenure]] &lt;= 12, "6-12 months", "Over 12 months"))</f>
        <v>Over 12 months</v>
      </c>
      <c r="W3604">
        <v>26.786081943586577</v>
      </c>
      <c r="X3604" t="str">
        <f>IF(Table1[[#This Row],[MonthlyCharges]] &lt;= 50, "Low", IF(Table1[[#This Row],[MonthlyCharges]] &lt;= 100, "Medium", "High"))</f>
        <v>Medium</v>
      </c>
    </row>
    <row r="3605" spans="1:24" x14ac:dyDescent="0.3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 t="str">
        <f>IF(Table1[[#This Row],[tenure]]&lt;= 6, "0-6 months", IF(Table1[[#This Row],[tenure]] &lt;= 12, "6-12 months", "Over 12 months"))</f>
        <v>0-6 months</v>
      </c>
      <c r="W3605">
        <v>26.941255908170152</v>
      </c>
      <c r="X3605" t="str">
        <f>IF(Table1[[#This Row],[MonthlyCharges]] &lt;= 50, "Low", IF(Table1[[#This Row],[MonthlyCharges]] &lt;= 100, "Medium", "High"))</f>
        <v>Low</v>
      </c>
    </row>
    <row r="3606" spans="1:24" x14ac:dyDescent="0.3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 t="str">
        <f>IF(Table1[[#This Row],[tenure]]&lt;= 6, "0-6 months", IF(Table1[[#This Row],[tenure]] &lt;= 12, "6-12 months", "Over 12 months"))</f>
        <v>Over 12 months</v>
      </c>
      <c r="W3606">
        <v>26.786081943586577</v>
      </c>
      <c r="X3606" t="str">
        <f>IF(Table1[[#This Row],[MonthlyCharges]] &lt;= 50, "Low", IF(Table1[[#This Row],[MonthlyCharges]] &lt;= 100, "Medium", "High"))</f>
        <v>Low</v>
      </c>
    </row>
    <row r="3607" spans="1:24" x14ac:dyDescent="0.3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 t="str">
        <f>IF(Table1[[#This Row],[tenure]]&lt;= 6, "0-6 months", IF(Table1[[#This Row],[tenure]] &lt;= 12, "6-12 months", "Over 12 months"))</f>
        <v>Over 12 months</v>
      </c>
      <c r="W3607">
        <v>26.786081943586577</v>
      </c>
      <c r="X3607" t="str">
        <f>IF(Table1[[#This Row],[MonthlyCharges]] &lt;= 50, "Low", IF(Table1[[#This Row],[MonthlyCharges]] &lt;= 100, "Medium", "High"))</f>
        <v>Low</v>
      </c>
    </row>
    <row r="3608" spans="1:24" x14ac:dyDescent="0.3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 t="str">
        <f>IF(Table1[[#This Row],[tenure]]&lt;= 6, "0-6 months", IF(Table1[[#This Row],[tenure]] &lt;= 12, "6-12 months", "Over 12 months"))</f>
        <v>Over 12 months</v>
      </c>
      <c r="W3608">
        <v>26.786081943586577</v>
      </c>
      <c r="X3608" t="str">
        <f>IF(Table1[[#This Row],[MonthlyCharges]] &lt;= 50, "Low", IF(Table1[[#This Row],[MonthlyCharges]] &lt;= 100, "Medium", "High"))</f>
        <v>High</v>
      </c>
    </row>
    <row r="3609" spans="1:24" x14ac:dyDescent="0.3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 t="str">
        <f>IF(Table1[[#This Row],[tenure]]&lt;= 6, "0-6 months", IF(Table1[[#This Row],[tenure]] &lt;= 12, "6-12 months", "Over 12 months"))</f>
        <v>Over 12 months</v>
      </c>
      <c r="W3609">
        <v>26.786081943586577</v>
      </c>
      <c r="X3609" t="str">
        <f>IF(Table1[[#This Row],[MonthlyCharges]] &lt;= 50, "Low", IF(Table1[[#This Row],[MonthlyCharges]] &lt;= 100, "Medium", "High"))</f>
        <v>Medium</v>
      </c>
    </row>
    <row r="3610" spans="1:24" x14ac:dyDescent="0.3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 t="str">
        <f>IF(Table1[[#This Row],[tenure]]&lt;= 6, "0-6 months", IF(Table1[[#This Row],[tenure]] &lt;= 12, "6-12 months", "Over 12 months"))</f>
        <v>Over 12 months</v>
      </c>
      <c r="W3610">
        <v>26.786081943586577</v>
      </c>
      <c r="X3610" t="str">
        <f>IF(Table1[[#This Row],[MonthlyCharges]] &lt;= 50, "Low", IF(Table1[[#This Row],[MonthlyCharges]] &lt;= 100, "Medium", "High"))</f>
        <v>Medium</v>
      </c>
    </row>
    <row r="3611" spans="1:24" x14ac:dyDescent="0.3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 t="str">
        <f>IF(Table1[[#This Row],[tenure]]&lt;= 6, "0-6 months", IF(Table1[[#This Row],[tenure]] &lt;= 12, "6-12 months", "Over 12 months"))</f>
        <v>Over 12 months</v>
      </c>
      <c r="W3611">
        <v>26.786081943586577</v>
      </c>
      <c r="X3611" t="str">
        <f>IF(Table1[[#This Row],[MonthlyCharges]] &lt;= 50, "Low", IF(Table1[[#This Row],[MonthlyCharges]] &lt;= 100, "Medium", "High"))</f>
        <v>High</v>
      </c>
    </row>
    <row r="3612" spans="1:24" x14ac:dyDescent="0.3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 t="str">
        <f>IF(Table1[[#This Row],[tenure]]&lt;= 6, "0-6 months", IF(Table1[[#This Row],[tenure]] &lt;= 12, "6-12 months", "Over 12 months"))</f>
        <v>6-12 months</v>
      </c>
      <c r="W3612">
        <v>23.971631205673759</v>
      </c>
      <c r="X3612" t="str">
        <f>IF(Table1[[#This Row],[MonthlyCharges]] &lt;= 50, "Low", IF(Table1[[#This Row],[MonthlyCharges]] &lt;= 100, "Medium", "High"))</f>
        <v>High</v>
      </c>
    </row>
    <row r="3613" spans="1:24" x14ac:dyDescent="0.3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 t="str">
        <f>IF(Table1[[#This Row],[tenure]]&lt;= 6, "0-6 months", IF(Table1[[#This Row],[tenure]] &lt;= 12, "6-12 months", "Over 12 months"))</f>
        <v>Over 12 months</v>
      </c>
      <c r="W3613">
        <v>26.786081943586577</v>
      </c>
      <c r="X3613" t="str">
        <f>IF(Table1[[#This Row],[MonthlyCharges]] &lt;= 50, "Low", IF(Table1[[#This Row],[MonthlyCharges]] &lt;= 100, "Medium", "High"))</f>
        <v>Medium</v>
      </c>
    </row>
    <row r="3614" spans="1:24" x14ac:dyDescent="0.3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 t="str">
        <f>IF(Table1[[#This Row],[tenure]]&lt;= 6, "0-6 months", IF(Table1[[#This Row],[tenure]] &lt;= 12, "6-12 months", "Over 12 months"))</f>
        <v>Over 12 months</v>
      </c>
      <c r="W3614">
        <v>26.786081943586577</v>
      </c>
      <c r="X3614" t="str">
        <f>IF(Table1[[#This Row],[MonthlyCharges]] &lt;= 50, "Low", IF(Table1[[#This Row],[MonthlyCharges]] &lt;= 100, "Medium", "High"))</f>
        <v>Medium</v>
      </c>
    </row>
    <row r="3615" spans="1:24" x14ac:dyDescent="0.3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 t="str">
        <f>IF(Table1[[#This Row],[tenure]]&lt;= 6, "0-6 months", IF(Table1[[#This Row],[tenure]] &lt;= 12, "6-12 months", "Over 12 months"))</f>
        <v>Over 12 months</v>
      </c>
      <c r="W3615">
        <v>26.786081943586577</v>
      </c>
      <c r="X3615" t="str">
        <f>IF(Table1[[#This Row],[MonthlyCharges]] &lt;= 50, "Low", IF(Table1[[#This Row],[MonthlyCharges]] &lt;= 100, "Medium", "High"))</f>
        <v>Medium</v>
      </c>
    </row>
    <row r="3616" spans="1:24" x14ac:dyDescent="0.3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 t="str">
        <f>IF(Table1[[#This Row],[tenure]]&lt;= 6, "0-6 months", IF(Table1[[#This Row],[tenure]] &lt;= 12, "6-12 months", "Over 12 months"))</f>
        <v>Over 12 months</v>
      </c>
      <c r="W3616">
        <v>26.786081943586577</v>
      </c>
      <c r="X3616" t="str">
        <f>IF(Table1[[#This Row],[MonthlyCharges]] &lt;= 50, "Low", IF(Table1[[#This Row],[MonthlyCharges]] &lt;= 100, "Medium", "High"))</f>
        <v>Medium</v>
      </c>
    </row>
    <row r="3617" spans="1:24" x14ac:dyDescent="0.3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 t="str">
        <f>IF(Table1[[#This Row],[tenure]]&lt;= 6, "0-6 months", IF(Table1[[#This Row],[tenure]] &lt;= 12, "6-12 months", "Over 12 months"))</f>
        <v>Over 12 months</v>
      </c>
      <c r="W3617">
        <v>26.786081943586577</v>
      </c>
      <c r="X3617" t="str">
        <f>IF(Table1[[#This Row],[MonthlyCharges]] &lt;= 50, "Low", IF(Table1[[#This Row],[MonthlyCharges]] &lt;= 100, "Medium", "High"))</f>
        <v>High</v>
      </c>
    </row>
    <row r="3618" spans="1:24" x14ac:dyDescent="0.3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 t="str">
        <f>IF(Table1[[#This Row],[tenure]]&lt;= 6, "0-6 months", IF(Table1[[#This Row],[tenure]] &lt;= 12, "6-12 months", "Over 12 months"))</f>
        <v>Over 12 months</v>
      </c>
      <c r="W3618">
        <v>26.786081943586577</v>
      </c>
      <c r="X3618" t="str">
        <f>IF(Table1[[#This Row],[MonthlyCharges]] &lt;= 50, "Low", IF(Table1[[#This Row],[MonthlyCharges]] &lt;= 100, "Medium", "High"))</f>
        <v>Medium</v>
      </c>
    </row>
    <row r="3619" spans="1:24" x14ac:dyDescent="0.3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 t="str">
        <f>IF(Table1[[#This Row],[tenure]]&lt;= 6, "0-6 months", IF(Table1[[#This Row],[tenure]] &lt;= 12, "6-12 months", "Over 12 months"))</f>
        <v>Over 12 months</v>
      </c>
      <c r="W3619">
        <v>26.786081943586577</v>
      </c>
      <c r="X3619" t="str">
        <f>IF(Table1[[#This Row],[MonthlyCharges]] &lt;= 50, "Low", IF(Table1[[#This Row],[MonthlyCharges]] &lt;= 100, "Medium", "High"))</f>
        <v>Low</v>
      </c>
    </row>
    <row r="3620" spans="1:24" x14ac:dyDescent="0.3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 t="str">
        <f>IF(Table1[[#This Row],[tenure]]&lt;= 6, "0-6 months", IF(Table1[[#This Row],[tenure]] &lt;= 12, "6-12 months", "Over 12 months"))</f>
        <v>Over 12 months</v>
      </c>
      <c r="W3620">
        <v>26.786081943586577</v>
      </c>
      <c r="X3620" t="str">
        <f>IF(Table1[[#This Row],[MonthlyCharges]] &lt;= 50, "Low", IF(Table1[[#This Row],[MonthlyCharges]] &lt;= 100, "Medium", "High"))</f>
        <v>Medium</v>
      </c>
    </row>
    <row r="3621" spans="1:24" x14ac:dyDescent="0.3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 t="str">
        <f>IF(Table1[[#This Row],[tenure]]&lt;= 6, "0-6 months", IF(Table1[[#This Row],[tenure]] &lt;= 12, "6-12 months", "Over 12 months"))</f>
        <v>Over 12 months</v>
      </c>
      <c r="W3621">
        <v>26.786081943586577</v>
      </c>
      <c r="X3621" t="str">
        <f>IF(Table1[[#This Row],[MonthlyCharges]] &lt;= 50, "Low", IF(Table1[[#This Row],[MonthlyCharges]] &lt;= 100, "Medium", "High"))</f>
        <v>Medium</v>
      </c>
    </row>
    <row r="3622" spans="1:24" x14ac:dyDescent="0.3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 t="str">
        <f>IF(Table1[[#This Row],[tenure]]&lt;= 6, "0-6 months", IF(Table1[[#This Row],[tenure]] &lt;= 12, "6-12 months", "Over 12 months"))</f>
        <v>Over 12 months</v>
      </c>
      <c r="W3622">
        <v>26.786081943586577</v>
      </c>
      <c r="X3622" t="str">
        <f>IF(Table1[[#This Row],[MonthlyCharges]] &lt;= 50, "Low", IF(Table1[[#This Row],[MonthlyCharges]] &lt;= 100, "Medium", "High"))</f>
        <v>Low</v>
      </c>
    </row>
    <row r="3623" spans="1:24" x14ac:dyDescent="0.3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 t="str">
        <f>IF(Table1[[#This Row],[tenure]]&lt;= 6, "0-6 months", IF(Table1[[#This Row],[tenure]] &lt;= 12, "6-12 months", "Over 12 months"))</f>
        <v>0-6 months</v>
      </c>
      <c r="W3623">
        <v>26.941255908170152</v>
      </c>
      <c r="X3623" t="str">
        <f>IF(Table1[[#This Row],[MonthlyCharges]] &lt;= 50, "Low", IF(Table1[[#This Row],[MonthlyCharges]] &lt;= 100, "Medium", "High"))</f>
        <v>Low</v>
      </c>
    </row>
    <row r="3624" spans="1:24" x14ac:dyDescent="0.3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 t="str">
        <f>IF(Table1[[#This Row],[tenure]]&lt;= 6, "0-6 months", IF(Table1[[#This Row],[tenure]] &lt;= 12, "6-12 months", "Over 12 months"))</f>
        <v>Over 12 months</v>
      </c>
      <c r="W3624">
        <v>26.786081943586577</v>
      </c>
      <c r="X3624" t="str">
        <f>IF(Table1[[#This Row],[MonthlyCharges]] &lt;= 50, "Low", IF(Table1[[#This Row],[MonthlyCharges]] &lt;= 100, "Medium", "High"))</f>
        <v>Medium</v>
      </c>
    </row>
    <row r="3625" spans="1:24" x14ac:dyDescent="0.3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 t="str">
        <f>IF(Table1[[#This Row],[tenure]]&lt;= 6, "0-6 months", IF(Table1[[#This Row],[tenure]] &lt;= 12, "6-12 months", "Over 12 months"))</f>
        <v>Over 12 months</v>
      </c>
      <c r="W3625">
        <v>26.786081943586577</v>
      </c>
      <c r="X3625" t="str">
        <f>IF(Table1[[#This Row],[MonthlyCharges]] &lt;= 50, "Low", IF(Table1[[#This Row],[MonthlyCharges]] &lt;= 100, "Medium", "High"))</f>
        <v>Medium</v>
      </c>
    </row>
    <row r="3626" spans="1:24" x14ac:dyDescent="0.3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 t="str">
        <f>IF(Table1[[#This Row],[tenure]]&lt;= 6, "0-6 months", IF(Table1[[#This Row],[tenure]] &lt;= 12, "6-12 months", "Over 12 months"))</f>
        <v>Over 12 months</v>
      </c>
      <c r="W3626">
        <v>26.786081943586577</v>
      </c>
      <c r="X3626" t="str">
        <f>IF(Table1[[#This Row],[MonthlyCharges]] &lt;= 50, "Low", IF(Table1[[#This Row],[MonthlyCharges]] &lt;= 100, "Medium", "High"))</f>
        <v>Medium</v>
      </c>
    </row>
    <row r="3627" spans="1:24" x14ac:dyDescent="0.3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 t="str">
        <f>IF(Table1[[#This Row],[tenure]]&lt;= 6, "0-6 months", IF(Table1[[#This Row],[tenure]] &lt;= 12, "6-12 months", "Over 12 months"))</f>
        <v>Over 12 months</v>
      </c>
      <c r="W3627">
        <v>26.786081943586577</v>
      </c>
      <c r="X3627" t="str">
        <f>IF(Table1[[#This Row],[MonthlyCharges]] &lt;= 50, "Low", IF(Table1[[#This Row],[MonthlyCharges]] &lt;= 100, "Medium", "High"))</f>
        <v>Low</v>
      </c>
    </row>
    <row r="3628" spans="1:24" x14ac:dyDescent="0.3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 t="str">
        <f>IF(Table1[[#This Row],[tenure]]&lt;= 6, "0-6 months", IF(Table1[[#This Row],[tenure]] &lt;= 12, "6-12 months", "Over 12 months"))</f>
        <v>Over 12 months</v>
      </c>
      <c r="W3628">
        <v>26.786081943586577</v>
      </c>
      <c r="X3628" t="str">
        <f>IF(Table1[[#This Row],[MonthlyCharges]] &lt;= 50, "Low", IF(Table1[[#This Row],[MonthlyCharges]] &lt;= 100, "Medium", "High"))</f>
        <v>Medium</v>
      </c>
    </row>
    <row r="3629" spans="1:24" x14ac:dyDescent="0.3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 t="str">
        <f>IF(Table1[[#This Row],[tenure]]&lt;= 6, "0-6 months", IF(Table1[[#This Row],[tenure]] &lt;= 12, "6-12 months", "Over 12 months"))</f>
        <v>Over 12 months</v>
      </c>
      <c r="W3629">
        <v>26.786081943586577</v>
      </c>
      <c r="X3629" t="str">
        <f>IF(Table1[[#This Row],[MonthlyCharges]] &lt;= 50, "Low", IF(Table1[[#This Row],[MonthlyCharges]] &lt;= 100, "Medium", "High"))</f>
        <v>Low</v>
      </c>
    </row>
    <row r="3630" spans="1:24" x14ac:dyDescent="0.3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 t="str">
        <f>IF(Table1[[#This Row],[tenure]]&lt;= 6, "0-6 months", IF(Table1[[#This Row],[tenure]] &lt;= 12, "6-12 months", "Over 12 months"))</f>
        <v>6-12 months</v>
      </c>
      <c r="W3630">
        <v>23.971631205673759</v>
      </c>
      <c r="X3630" t="str">
        <f>IF(Table1[[#This Row],[MonthlyCharges]] &lt;= 50, "Low", IF(Table1[[#This Row],[MonthlyCharges]] &lt;= 100, "Medium", "High"))</f>
        <v>Medium</v>
      </c>
    </row>
    <row r="3631" spans="1:24" x14ac:dyDescent="0.3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 t="str">
        <f>IF(Table1[[#This Row],[tenure]]&lt;= 6, "0-6 months", IF(Table1[[#This Row],[tenure]] &lt;= 12, "6-12 months", "Over 12 months"))</f>
        <v>Over 12 months</v>
      </c>
      <c r="W3631">
        <v>26.786081943586577</v>
      </c>
      <c r="X3631" t="str">
        <f>IF(Table1[[#This Row],[MonthlyCharges]] &lt;= 50, "Low", IF(Table1[[#This Row],[MonthlyCharges]] &lt;= 100, "Medium", "High"))</f>
        <v>Low</v>
      </c>
    </row>
    <row r="3632" spans="1:24" x14ac:dyDescent="0.3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 t="str">
        <f>IF(Table1[[#This Row],[tenure]]&lt;= 6, "0-6 months", IF(Table1[[#This Row],[tenure]] &lt;= 12, "6-12 months", "Over 12 months"))</f>
        <v>0-6 months</v>
      </c>
      <c r="W3632">
        <v>26.941255908170152</v>
      </c>
      <c r="X3632" t="str">
        <f>IF(Table1[[#This Row],[MonthlyCharges]] &lt;= 50, "Low", IF(Table1[[#This Row],[MonthlyCharges]] &lt;= 100, "Medium", "High"))</f>
        <v>Low</v>
      </c>
    </row>
    <row r="3633" spans="1:24" x14ac:dyDescent="0.3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 t="str">
        <f>IF(Table1[[#This Row],[tenure]]&lt;= 6, "0-6 months", IF(Table1[[#This Row],[tenure]] &lt;= 12, "6-12 months", "Over 12 months"))</f>
        <v>0-6 months</v>
      </c>
      <c r="W3633">
        <v>26.941255908170152</v>
      </c>
      <c r="X3633" t="str">
        <f>IF(Table1[[#This Row],[MonthlyCharges]] &lt;= 50, "Low", IF(Table1[[#This Row],[MonthlyCharges]] &lt;= 100, "Medium", "High"))</f>
        <v>Low</v>
      </c>
    </row>
    <row r="3634" spans="1:24" x14ac:dyDescent="0.3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 t="str">
        <f>IF(Table1[[#This Row],[tenure]]&lt;= 6, "0-6 months", IF(Table1[[#This Row],[tenure]] &lt;= 12, "6-12 months", "Over 12 months"))</f>
        <v>Over 12 months</v>
      </c>
      <c r="W3634">
        <v>26.786081943586577</v>
      </c>
      <c r="X3634" t="str">
        <f>IF(Table1[[#This Row],[MonthlyCharges]] &lt;= 50, "Low", IF(Table1[[#This Row],[MonthlyCharges]] &lt;= 100, "Medium", "High"))</f>
        <v>Medium</v>
      </c>
    </row>
    <row r="3635" spans="1:24" x14ac:dyDescent="0.3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 t="str">
        <f>IF(Table1[[#This Row],[tenure]]&lt;= 6, "0-6 months", IF(Table1[[#This Row],[tenure]] &lt;= 12, "6-12 months", "Over 12 months"))</f>
        <v>0-6 months</v>
      </c>
      <c r="W3635">
        <v>26.941255908170152</v>
      </c>
      <c r="X3635" t="str">
        <f>IF(Table1[[#This Row],[MonthlyCharges]] &lt;= 50, "Low", IF(Table1[[#This Row],[MonthlyCharges]] &lt;= 100, "Medium", "High"))</f>
        <v>Medium</v>
      </c>
    </row>
    <row r="3636" spans="1:24" x14ac:dyDescent="0.3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 t="str">
        <f>IF(Table1[[#This Row],[tenure]]&lt;= 6, "0-6 months", IF(Table1[[#This Row],[tenure]] &lt;= 12, "6-12 months", "Over 12 months"))</f>
        <v>Over 12 months</v>
      </c>
      <c r="W3636">
        <v>26.786081943586577</v>
      </c>
      <c r="X3636" t="str">
        <f>IF(Table1[[#This Row],[MonthlyCharges]] &lt;= 50, "Low", IF(Table1[[#This Row],[MonthlyCharges]] &lt;= 100, "Medium", "High"))</f>
        <v>High</v>
      </c>
    </row>
    <row r="3637" spans="1:24" x14ac:dyDescent="0.3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 t="str">
        <f>IF(Table1[[#This Row],[tenure]]&lt;= 6, "0-6 months", IF(Table1[[#This Row],[tenure]] &lt;= 12, "6-12 months", "Over 12 months"))</f>
        <v>Over 12 months</v>
      </c>
      <c r="W3637">
        <v>26.786081943586577</v>
      </c>
      <c r="X3637" t="str">
        <f>IF(Table1[[#This Row],[MonthlyCharges]] &lt;= 50, "Low", IF(Table1[[#This Row],[MonthlyCharges]] &lt;= 100, "Medium", "High"))</f>
        <v>Low</v>
      </c>
    </row>
    <row r="3638" spans="1:24" x14ac:dyDescent="0.3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 t="str">
        <f>IF(Table1[[#This Row],[tenure]]&lt;= 6, "0-6 months", IF(Table1[[#This Row],[tenure]] &lt;= 12, "6-12 months", "Over 12 months"))</f>
        <v>6-12 months</v>
      </c>
      <c r="W3638">
        <v>23.971631205673759</v>
      </c>
      <c r="X3638" t="str">
        <f>IF(Table1[[#This Row],[MonthlyCharges]] &lt;= 50, "Low", IF(Table1[[#This Row],[MonthlyCharges]] &lt;= 100, "Medium", "High"))</f>
        <v>Low</v>
      </c>
    </row>
    <row r="3639" spans="1:24" x14ac:dyDescent="0.3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 t="str">
        <f>IF(Table1[[#This Row],[tenure]]&lt;= 6, "0-6 months", IF(Table1[[#This Row],[tenure]] &lt;= 12, "6-12 months", "Over 12 months"))</f>
        <v>6-12 months</v>
      </c>
      <c r="W3639">
        <v>23.971631205673759</v>
      </c>
      <c r="X3639" t="str">
        <f>IF(Table1[[#This Row],[MonthlyCharges]] &lt;= 50, "Low", IF(Table1[[#This Row],[MonthlyCharges]] &lt;= 100, "Medium", "High"))</f>
        <v>Low</v>
      </c>
    </row>
    <row r="3640" spans="1:24" x14ac:dyDescent="0.3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 t="str">
        <f>IF(Table1[[#This Row],[tenure]]&lt;= 6, "0-6 months", IF(Table1[[#This Row],[tenure]] &lt;= 12, "6-12 months", "Over 12 months"))</f>
        <v>0-6 months</v>
      </c>
      <c r="W3640">
        <v>26.941255908170152</v>
      </c>
      <c r="X3640" t="str">
        <f>IF(Table1[[#This Row],[MonthlyCharges]] &lt;= 50, "Low", IF(Table1[[#This Row],[MonthlyCharges]] &lt;= 100, "Medium", "High"))</f>
        <v>Medium</v>
      </c>
    </row>
    <row r="3641" spans="1:24" x14ac:dyDescent="0.3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 t="str">
        <f>IF(Table1[[#This Row],[tenure]]&lt;= 6, "0-6 months", IF(Table1[[#This Row],[tenure]] &lt;= 12, "6-12 months", "Over 12 months"))</f>
        <v>Over 12 months</v>
      </c>
      <c r="W3641">
        <v>26.786081943586577</v>
      </c>
      <c r="X3641" t="str">
        <f>IF(Table1[[#This Row],[MonthlyCharges]] &lt;= 50, "Low", IF(Table1[[#This Row],[MonthlyCharges]] &lt;= 100, "Medium", "High"))</f>
        <v>High</v>
      </c>
    </row>
    <row r="3642" spans="1:24" x14ac:dyDescent="0.3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 t="str">
        <f>IF(Table1[[#This Row],[tenure]]&lt;= 6, "0-6 months", IF(Table1[[#This Row],[tenure]] &lt;= 12, "6-12 months", "Over 12 months"))</f>
        <v>Over 12 months</v>
      </c>
      <c r="W3642">
        <v>26.786081943586577</v>
      </c>
      <c r="X3642" t="str">
        <f>IF(Table1[[#This Row],[MonthlyCharges]] &lt;= 50, "Low", IF(Table1[[#This Row],[MonthlyCharges]] &lt;= 100, "Medium", "High"))</f>
        <v>Medium</v>
      </c>
    </row>
    <row r="3643" spans="1:24" x14ac:dyDescent="0.3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 t="str">
        <f>IF(Table1[[#This Row],[tenure]]&lt;= 6, "0-6 months", IF(Table1[[#This Row],[tenure]] &lt;= 12, "6-12 months", "Over 12 months"))</f>
        <v>Over 12 months</v>
      </c>
      <c r="W3643">
        <v>26.786081943586577</v>
      </c>
      <c r="X3643" t="str">
        <f>IF(Table1[[#This Row],[MonthlyCharges]] &lt;= 50, "Low", IF(Table1[[#This Row],[MonthlyCharges]] &lt;= 100, "Medium", "High"))</f>
        <v>Medium</v>
      </c>
    </row>
    <row r="3644" spans="1:24" x14ac:dyDescent="0.3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 t="str">
        <f>IF(Table1[[#This Row],[tenure]]&lt;= 6, "0-6 months", IF(Table1[[#This Row],[tenure]] &lt;= 12, "6-12 months", "Over 12 months"))</f>
        <v>Over 12 months</v>
      </c>
      <c r="W3644">
        <v>26.786081943586577</v>
      </c>
      <c r="X3644" t="str">
        <f>IF(Table1[[#This Row],[MonthlyCharges]] &lt;= 50, "Low", IF(Table1[[#This Row],[MonthlyCharges]] &lt;= 100, "Medium", "High"))</f>
        <v>High</v>
      </c>
    </row>
    <row r="3645" spans="1:24" x14ac:dyDescent="0.3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 t="str">
        <f>IF(Table1[[#This Row],[tenure]]&lt;= 6, "0-6 months", IF(Table1[[#This Row],[tenure]] &lt;= 12, "6-12 months", "Over 12 months"))</f>
        <v>Over 12 months</v>
      </c>
      <c r="W3645">
        <v>26.786081943586577</v>
      </c>
      <c r="X3645" t="str">
        <f>IF(Table1[[#This Row],[MonthlyCharges]] &lt;= 50, "Low", IF(Table1[[#This Row],[MonthlyCharges]] &lt;= 100, "Medium", "High"))</f>
        <v>Low</v>
      </c>
    </row>
    <row r="3646" spans="1:24" x14ac:dyDescent="0.3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 t="str">
        <f>IF(Table1[[#This Row],[tenure]]&lt;= 6, "0-6 months", IF(Table1[[#This Row],[tenure]] &lt;= 12, "6-12 months", "Over 12 months"))</f>
        <v>Over 12 months</v>
      </c>
      <c r="W3646">
        <v>26.786081943586577</v>
      </c>
      <c r="X3646" t="str">
        <f>IF(Table1[[#This Row],[MonthlyCharges]] &lt;= 50, "Low", IF(Table1[[#This Row],[MonthlyCharges]] &lt;= 100, "Medium", "High"))</f>
        <v>Low</v>
      </c>
    </row>
    <row r="3647" spans="1:24" x14ac:dyDescent="0.3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 t="str">
        <f>IF(Table1[[#This Row],[tenure]]&lt;= 6, "0-6 months", IF(Table1[[#This Row],[tenure]] &lt;= 12, "6-12 months", "Over 12 months"))</f>
        <v>6-12 months</v>
      </c>
      <c r="W3647">
        <v>23.971631205673759</v>
      </c>
      <c r="X3647" t="str">
        <f>IF(Table1[[#This Row],[MonthlyCharges]] &lt;= 50, "Low", IF(Table1[[#This Row],[MonthlyCharges]] &lt;= 100, "Medium", "High"))</f>
        <v>Low</v>
      </c>
    </row>
    <row r="3648" spans="1:24" x14ac:dyDescent="0.3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 t="str">
        <f>IF(Table1[[#This Row],[tenure]]&lt;= 6, "0-6 months", IF(Table1[[#This Row],[tenure]] &lt;= 12, "6-12 months", "Over 12 months"))</f>
        <v>Over 12 months</v>
      </c>
      <c r="W3648">
        <v>26.786081943586577</v>
      </c>
      <c r="X3648" t="str">
        <f>IF(Table1[[#This Row],[MonthlyCharges]] &lt;= 50, "Low", IF(Table1[[#This Row],[MonthlyCharges]] &lt;= 100, "Medium", "High"))</f>
        <v>Medium</v>
      </c>
    </row>
    <row r="3649" spans="1:24" x14ac:dyDescent="0.3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 t="str">
        <f>IF(Table1[[#This Row],[tenure]]&lt;= 6, "0-6 months", IF(Table1[[#This Row],[tenure]] &lt;= 12, "6-12 months", "Over 12 months"))</f>
        <v>6-12 months</v>
      </c>
      <c r="W3649">
        <v>23.971631205673759</v>
      </c>
      <c r="X3649" t="str">
        <f>IF(Table1[[#This Row],[MonthlyCharges]] &lt;= 50, "Low", IF(Table1[[#This Row],[MonthlyCharges]] &lt;= 100, "Medium", "High"))</f>
        <v>Medium</v>
      </c>
    </row>
    <row r="3650" spans="1:24" x14ac:dyDescent="0.3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 t="str">
        <f>IF(Table1[[#This Row],[tenure]]&lt;= 6, "0-6 months", IF(Table1[[#This Row],[tenure]] &lt;= 12, "6-12 months", "Over 12 months"))</f>
        <v>Over 12 months</v>
      </c>
      <c r="W3650">
        <v>26.786081943586577</v>
      </c>
      <c r="X3650" t="str">
        <f>IF(Table1[[#This Row],[MonthlyCharges]] &lt;= 50, "Low", IF(Table1[[#This Row],[MonthlyCharges]] &lt;= 100, "Medium", "High"))</f>
        <v>Medium</v>
      </c>
    </row>
    <row r="3651" spans="1:24" x14ac:dyDescent="0.3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 t="str">
        <f>IF(Table1[[#This Row],[tenure]]&lt;= 6, "0-6 months", IF(Table1[[#This Row],[tenure]] &lt;= 12, "6-12 months", "Over 12 months"))</f>
        <v>Over 12 months</v>
      </c>
      <c r="W3651">
        <v>26.786081943586577</v>
      </c>
      <c r="X3651" t="str">
        <f>IF(Table1[[#This Row],[MonthlyCharges]] &lt;= 50, "Low", IF(Table1[[#This Row],[MonthlyCharges]] &lt;= 100, "Medium", "High"))</f>
        <v>Low</v>
      </c>
    </row>
    <row r="3652" spans="1:24" x14ac:dyDescent="0.3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 t="str">
        <f>IF(Table1[[#This Row],[tenure]]&lt;= 6, "0-6 months", IF(Table1[[#This Row],[tenure]] &lt;= 12, "6-12 months", "Over 12 months"))</f>
        <v>Over 12 months</v>
      </c>
      <c r="W3652">
        <v>26.786081943586577</v>
      </c>
      <c r="X3652" t="str">
        <f>IF(Table1[[#This Row],[MonthlyCharges]] &lt;= 50, "Low", IF(Table1[[#This Row],[MonthlyCharges]] &lt;= 100, "Medium", "High"))</f>
        <v>Low</v>
      </c>
    </row>
    <row r="3653" spans="1:24" x14ac:dyDescent="0.3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 t="str">
        <f>IF(Table1[[#This Row],[tenure]]&lt;= 6, "0-6 months", IF(Table1[[#This Row],[tenure]] &lt;= 12, "6-12 months", "Over 12 months"))</f>
        <v>Over 12 months</v>
      </c>
      <c r="W3653">
        <v>26.786081943586577</v>
      </c>
      <c r="X3653" t="str">
        <f>IF(Table1[[#This Row],[MonthlyCharges]] &lt;= 50, "Low", IF(Table1[[#This Row],[MonthlyCharges]] &lt;= 100, "Medium", "High"))</f>
        <v>Low</v>
      </c>
    </row>
    <row r="3654" spans="1:24" x14ac:dyDescent="0.3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 t="str">
        <f>IF(Table1[[#This Row],[tenure]]&lt;= 6, "0-6 months", IF(Table1[[#This Row],[tenure]] &lt;= 12, "6-12 months", "Over 12 months"))</f>
        <v>0-6 months</v>
      </c>
      <c r="W3654">
        <v>26.941255908170152</v>
      </c>
      <c r="X3654" t="str">
        <f>IF(Table1[[#This Row],[MonthlyCharges]] &lt;= 50, "Low", IF(Table1[[#This Row],[MonthlyCharges]] &lt;= 100, "Medium", "High"))</f>
        <v>Low</v>
      </c>
    </row>
    <row r="3655" spans="1:24" x14ac:dyDescent="0.3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 t="str">
        <f>IF(Table1[[#This Row],[tenure]]&lt;= 6, "0-6 months", IF(Table1[[#This Row],[tenure]] &lt;= 12, "6-12 months", "Over 12 months"))</f>
        <v>Over 12 months</v>
      </c>
      <c r="W3655">
        <v>26.786081943586577</v>
      </c>
      <c r="X3655" t="str">
        <f>IF(Table1[[#This Row],[MonthlyCharges]] &lt;= 50, "Low", IF(Table1[[#This Row],[MonthlyCharges]] &lt;= 100, "Medium", "High"))</f>
        <v>Medium</v>
      </c>
    </row>
    <row r="3656" spans="1:24" x14ac:dyDescent="0.3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 t="str">
        <f>IF(Table1[[#This Row],[tenure]]&lt;= 6, "0-6 months", IF(Table1[[#This Row],[tenure]] &lt;= 12, "6-12 months", "Over 12 months"))</f>
        <v>Over 12 months</v>
      </c>
      <c r="W3656">
        <v>26.786081943586577</v>
      </c>
      <c r="X3656" t="str">
        <f>IF(Table1[[#This Row],[MonthlyCharges]] &lt;= 50, "Low", IF(Table1[[#This Row],[MonthlyCharges]] &lt;= 100, "Medium", "High"))</f>
        <v>Medium</v>
      </c>
    </row>
    <row r="3657" spans="1:24" x14ac:dyDescent="0.3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 t="str">
        <f>IF(Table1[[#This Row],[tenure]]&lt;= 6, "0-6 months", IF(Table1[[#This Row],[tenure]] &lt;= 12, "6-12 months", "Over 12 months"))</f>
        <v>Over 12 months</v>
      </c>
      <c r="W3657">
        <v>26.786081943586577</v>
      </c>
      <c r="X3657" t="str">
        <f>IF(Table1[[#This Row],[MonthlyCharges]] &lt;= 50, "Low", IF(Table1[[#This Row],[MonthlyCharges]] &lt;= 100, "Medium", "High"))</f>
        <v>Low</v>
      </c>
    </row>
    <row r="3658" spans="1:24" x14ac:dyDescent="0.3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 t="str">
        <f>IF(Table1[[#This Row],[tenure]]&lt;= 6, "0-6 months", IF(Table1[[#This Row],[tenure]] &lt;= 12, "6-12 months", "Over 12 months"))</f>
        <v>Over 12 months</v>
      </c>
      <c r="W3658">
        <v>26.786081943586577</v>
      </c>
      <c r="X3658" t="str">
        <f>IF(Table1[[#This Row],[MonthlyCharges]] &lt;= 50, "Low", IF(Table1[[#This Row],[MonthlyCharges]] &lt;= 100, "Medium", "High"))</f>
        <v>Low</v>
      </c>
    </row>
    <row r="3659" spans="1:24" x14ac:dyDescent="0.3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 t="str">
        <f>IF(Table1[[#This Row],[tenure]]&lt;= 6, "0-6 months", IF(Table1[[#This Row],[tenure]] &lt;= 12, "6-12 months", "Over 12 months"))</f>
        <v>Over 12 months</v>
      </c>
      <c r="W3659">
        <v>26.786081943586577</v>
      </c>
      <c r="X3659" t="str">
        <f>IF(Table1[[#This Row],[MonthlyCharges]] &lt;= 50, "Low", IF(Table1[[#This Row],[MonthlyCharges]] &lt;= 100, "Medium", "High"))</f>
        <v>Low</v>
      </c>
    </row>
    <row r="3660" spans="1:24" x14ac:dyDescent="0.3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 t="str">
        <f>IF(Table1[[#This Row],[tenure]]&lt;= 6, "0-6 months", IF(Table1[[#This Row],[tenure]] &lt;= 12, "6-12 months", "Over 12 months"))</f>
        <v>6-12 months</v>
      </c>
      <c r="W3660">
        <v>23.971631205673759</v>
      </c>
      <c r="X3660" t="str">
        <f>IF(Table1[[#This Row],[MonthlyCharges]] &lt;= 50, "Low", IF(Table1[[#This Row],[MonthlyCharges]] &lt;= 100, "Medium", "High"))</f>
        <v>Medium</v>
      </c>
    </row>
    <row r="3661" spans="1:24" x14ac:dyDescent="0.3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 t="str">
        <f>IF(Table1[[#This Row],[tenure]]&lt;= 6, "0-6 months", IF(Table1[[#This Row],[tenure]] &lt;= 12, "6-12 months", "Over 12 months"))</f>
        <v>Over 12 months</v>
      </c>
      <c r="W3661">
        <v>26.786081943586577</v>
      </c>
      <c r="X3661" t="str">
        <f>IF(Table1[[#This Row],[MonthlyCharges]] &lt;= 50, "Low", IF(Table1[[#This Row],[MonthlyCharges]] &lt;= 100, "Medium", "High"))</f>
        <v>High</v>
      </c>
    </row>
    <row r="3662" spans="1:24" x14ac:dyDescent="0.3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 t="str">
        <f>IF(Table1[[#This Row],[tenure]]&lt;= 6, "0-6 months", IF(Table1[[#This Row],[tenure]] &lt;= 12, "6-12 months", "Over 12 months"))</f>
        <v>6-12 months</v>
      </c>
      <c r="W3662">
        <v>23.971631205673759</v>
      </c>
      <c r="X3662" t="str">
        <f>IF(Table1[[#This Row],[MonthlyCharges]] &lt;= 50, "Low", IF(Table1[[#This Row],[MonthlyCharges]] &lt;= 100, "Medium", "High"))</f>
        <v>Low</v>
      </c>
    </row>
    <row r="3663" spans="1:24" x14ac:dyDescent="0.3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 t="str">
        <f>IF(Table1[[#This Row],[tenure]]&lt;= 6, "0-6 months", IF(Table1[[#This Row],[tenure]] &lt;= 12, "6-12 months", "Over 12 months"))</f>
        <v>Over 12 months</v>
      </c>
      <c r="W3663">
        <v>26.786081943586577</v>
      </c>
      <c r="X3663" t="str">
        <f>IF(Table1[[#This Row],[MonthlyCharges]] &lt;= 50, "Low", IF(Table1[[#This Row],[MonthlyCharges]] &lt;= 100, "Medium", "High"))</f>
        <v>Medium</v>
      </c>
    </row>
    <row r="3664" spans="1:24" x14ac:dyDescent="0.3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 t="str">
        <f>IF(Table1[[#This Row],[tenure]]&lt;= 6, "0-6 months", IF(Table1[[#This Row],[tenure]] &lt;= 12, "6-12 months", "Over 12 months"))</f>
        <v>6-12 months</v>
      </c>
      <c r="W3664">
        <v>23.971631205673759</v>
      </c>
      <c r="X3664" t="str">
        <f>IF(Table1[[#This Row],[MonthlyCharges]] &lt;= 50, "Low", IF(Table1[[#This Row],[MonthlyCharges]] &lt;= 100, "Medium", "High"))</f>
        <v>Low</v>
      </c>
    </row>
    <row r="3665" spans="1:24" x14ac:dyDescent="0.3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 t="str">
        <f>IF(Table1[[#This Row],[tenure]]&lt;= 6, "0-6 months", IF(Table1[[#This Row],[tenure]] &lt;= 12, "6-12 months", "Over 12 months"))</f>
        <v>6-12 months</v>
      </c>
      <c r="W3665">
        <v>23.971631205673759</v>
      </c>
      <c r="X3665" t="str">
        <f>IF(Table1[[#This Row],[MonthlyCharges]] &lt;= 50, "Low", IF(Table1[[#This Row],[MonthlyCharges]] &lt;= 100, "Medium", "High"))</f>
        <v>Medium</v>
      </c>
    </row>
    <row r="3666" spans="1:24" x14ac:dyDescent="0.3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 t="str">
        <f>IF(Table1[[#This Row],[tenure]]&lt;= 6, "0-6 months", IF(Table1[[#This Row],[tenure]] &lt;= 12, "6-12 months", "Over 12 months"))</f>
        <v>0-6 months</v>
      </c>
      <c r="W3666">
        <v>26.941255908170152</v>
      </c>
      <c r="X3666" t="str">
        <f>IF(Table1[[#This Row],[MonthlyCharges]] &lt;= 50, "Low", IF(Table1[[#This Row],[MonthlyCharges]] &lt;= 100, "Medium", "High"))</f>
        <v>Medium</v>
      </c>
    </row>
    <row r="3667" spans="1:24" x14ac:dyDescent="0.3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 t="str">
        <f>IF(Table1[[#This Row],[tenure]]&lt;= 6, "0-6 months", IF(Table1[[#This Row],[tenure]] &lt;= 12, "6-12 months", "Over 12 months"))</f>
        <v>Over 12 months</v>
      </c>
      <c r="W3667">
        <v>26.786081943586577</v>
      </c>
      <c r="X3667" t="str">
        <f>IF(Table1[[#This Row],[MonthlyCharges]] &lt;= 50, "Low", IF(Table1[[#This Row],[MonthlyCharges]] &lt;= 100, "Medium", "High"))</f>
        <v>Medium</v>
      </c>
    </row>
    <row r="3668" spans="1:24" x14ac:dyDescent="0.3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 t="str">
        <f>IF(Table1[[#This Row],[tenure]]&lt;= 6, "0-6 months", IF(Table1[[#This Row],[tenure]] &lt;= 12, "6-12 months", "Over 12 months"))</f>
        <v>Over 12 months</v>
      </c>
      <c r="W3668">
        <v>26.786081943586577</v>
      </c>
      <c r="X3668" t="str">
        <f>IF(Table1[[#This Row],[MonthlyCharges]] &lt;= 50, "Low", IF(Table1[[#This Row],[MonthlyCharges]] &lt;= 100, "Medium", "High"))</f>
        <v>Medium</v>
      </c>
    </row>
    <row r="3669" spans="1:24" x14ac:dyDescent="0.3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 t="str">
        <f>IF(Table1[[#This Row],[tenure]]&lt;= 6, "0-6 months", IF(Table1[[#This Row],[tenure]] &lt;= 12, "6-12 months", "Over 12 months"))</f>
        <v>Over 12 months</v>
      </c>
      <c r="W3669">
        <v>26.786081943586577</v>
      </c>
      <c r="X3669" t="str">
        <f>IF(Table1[[#This Row],[MonthlyCharges]] &lt;= 50, "Low", IF(Table1[[#This Row],[MonthlyCharges]] &lt;= 100, "Medium", "High"))</f>
        <v>Medium</v>
      </c>
    </row>
    <row r="3670" spans="1:24" x14ac:dyDescent="0.3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 t="str">
        <f>IF(Table1[[#This Row],[tenure]]&lt;= 6, "0-6 months", IF(Table1[[#This Row],[tenure]] &lt;= 12, "6-12 months", "Over 12 months"))</f>
        <v>Over 12 months</v>
      </c>
      <c r="W3670">
        <v>26.786081943586577</v>
      </c>
      <c r="X3670" t="str">
        <f>IF(Table1[[#This Row],[MonthlyCharges]] &lt;= 50, "Low", IF(Table1[[#This Row],[MonthlyCharges]] &lt;= 100, "Medium", "High"))</f>
        <v>Medium</v>
      </c>
    </row>
    <row r="3671" spans="1:24" x14ac:dyDescent="0.3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 t="str">
        <f>IF(Table1[[#This Row],[tenure]]&lt;= 6, "0-6 months", IF(Table1[[#This Row],[tenure]] &lt;= 12, "6-12 months", "Over 12 months"))</f>
        <v>Over 12 months</v>
      </c>
      <c r="W3671">
        <v>26.786081943586577</v>
      </c>
      <c r="X3671" t="str">
        <f>IF(Table1[[#This Row],[MonthlyCharges]] &lt;= 50, "Low", IF(Table1[[#This Row],[MonthlyCharges]] &lt;= 100, "Medium", "High"))</f>
        <v>High</v>
      </c>
    </row>
    <row r="3672" spans="1:24" x14ac:dyDescent="0.3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 t="str">
        <f>IF(Table1[[#This Row],[tenure]]&lt;= 6, "0-6 months", IF(Table1[[#This Row],[tenure]] &lt;= 12, "6-12 months", "Over 12 months"))</f>
        <v>Over 12 months</v>
      </c>
      <c r="W3672">
        <v>26.786081943586577</v>
      </c>
      <c r="X3672" t="str">
        <f>IF(Table1[[#This Row],[MonthlyCharges]] &lt;= 50, "Low", IF(Table1[[#This Row],[MonthlyCharges]] &lt;= 100, "Medium", "High"))</f>
        <v>Low</v>
      </c>
    </row>
    <row r="3673" spans="1:24" x14ac:dyDescent="0.3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 t="str">
        <f>IF(Table1[[#This Row],[tenure]]&lt;= 6, "0-6 months", IF(Table1[[#This Row],[tenure]] &lt;= 12, "6-12 months", "Over 12 months"))</f>
        <v>0-6 months</v>
      </c>
      <c r="W3673">
        <v>26.941255908170152</v>
      </c>
      <c r="X3673" t="str">
        <f>IF(Table1[[#This Row],[MonthlyCharges]] &lt;= 50, "Low", IF(Table1[[#This Row],[MonthlyCharges]] &lt;= 100, "Medium", "High"))</f>
        <v>Medium</v>
      </c>
    </row>
    <row r="3674" spans="1:24" x14ac:dyDescent="0.3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 t="str">
        <f>IF(Table1[[#This Row],[tenure]]&lt;= 6, "0-6 months", IF(Table1[[#This Row],[tenure]] &lt;= 12, "6-12 months", "Over 12 months"))</f>
        <v>Over 12 months</v>
      </c>
      <c r="W3674">
        <v>26.786081943586577</v>
      </c>
      <c r="X3674" t="str">
        <f>IF(Table1[[#This Row],[MonthlyCharges]] &lt;= 50, "Low", IF(Table1[[#This Row],[MonthlyCharges]] &lt;= 100, "Medium", "High"))</f>
        <v>Medium</v>
      </c>
    </row>
    <row r="3675" spans="1:24" x14ac:dyDescent="0.3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 t="str">
        <f>IF(Table1[[#This Row],[tenure]]&lt;= 6, "0-6 months", IF(Table1[[#This Row],[tenure]] &lt;= 12, "6-12 months", "Over 12 months"))</f>
        <v>Over 12 months</v>
      </c>
      <c r="W3675">
        <v>26.786081943586577</v>
      </c>
      <c r="X3675" t="str">
        <f>IF(Table1[[#This Row],[MonthlyCharges]] &lt;= 50, "Low", IF(Table1[[#This Row],[MonthlyCharges]] &lt;= 100, "Medium", "High"))</f>
        <v>High</v>
      </c>
    </row>
    <row r="3676" spans="1:24" x14ac:dyDescent="0.3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 t="str">
        <f>IF(Table1[[#This Row],[tenure]]&lt;= 6, "0-6 months", IF(Table1[[#This Row],[tenure]] &lt;= 12, "6-12 months", "Over 12 months"))</f>
        <v>0-6 months</v>
      </c>
      <c r="W3676">
        <v>26.941255908170152</v>
      </c>
      <c r="X3676" t="str">
        <f>IF(Table1[[#This Row],[MonthlyCharges]] &lt;= 50, "Low", IF(Table1[[#This Row],[MonthlyCharges]] &lt;= 100, "Medium", "High"))</f>
        <v>Low</v>
      </c>
    </row>
    <row r="3677" spans="1:24" x14ac:dyDescent="0.3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 t="str">
        <f>IF(Table1[[#This Row],[tenure]]&lt;= 6, "0-6 months", IF(Table1[[#This Row],[tenure]] &lt;= 12, "6-12 months", "Over 12 months"))</f>
        <v>0-6 months</v>
      </c>
      <c r="W3677">
        <v>26.941255908170152</v>
      </c>
      <c r="X3677" t="str">
        <f>IF(Table1[[#This Row],[MonthlyCharges]] &lt;= 50, "Low", IF(Table1[[#This Row],[MonthlyCharges]] &lt;= 100, "Medium", "High"))</f>
        <v>Low</v>
      </c>
    </row>
    <row r="3678" spans="1:24" x14ac:dyDescent="0.3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 t="str">
        <f>IF(Table1[[#This Row],[tenure]]&lt;= 6, "0-6 months", IF(Table1[[#This Row],[tenure]] &lt;= 12, "6-12 months", "Over 12 months"))</f>
        <v>Over 12 months</v>
      </c>
      <c r="W3678">
        <v>26.786081943586577</v>
      </c>
      <c r="X3678" t="str">
        <f>IF(Table1[[#This Row],[MonthlyCharges]] &lt;= 50, "Low", IF(Table1[[#This Row],[MonthlyCharges]] &lt;= 100, "Medium", "High"))</f>
        <v>Medium</v>
      </c>
    </row>
    <row r="3679" spans="1:24" x14ac:dyDescent="0.3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 t="str">
        <f>IF(Table1[[#This Row],[tenure]]&lt;= 6, "0-6 months", IF(Table1[[#This Row],[tenure]] &lt;= 12, "6-12 months", "Over 12 months"))</f>
        <v>0-6 months</v>
      </c>
      <c r="W3679">
        <v>26.941255908170152</v>
      </c>
      <c r="X3679" t="str">
        <f>IF(Table1[[#This Row],[MonthlyCharges]] &lt;= 50, "Low", IF(Table1[[#This Row],[MonthlyCharges]] &lt;= 100, "Medium", "High"))</f>
        <v>Low</v>
      </c>
    </row>
    <row r="3680" spans="1:24" x14ac:dyDescent="0.3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 t="str">
        <f>IF(Table1[[#This Row],[tenure]]&lt;= 6, "0-6 months", IF(Table1[[#This Row],[tenure]] &lt;= 12, "6-12 months", "Over 12 months"))</f>
        <v>Over 12 months</v>
      </c>
      <c r="W3680">
        <v>26.786081943586577</v>
      </c>
      <c r="X3680" t="str">
        <f>IF(Table1[[#This Row],[MonthlyCharges]] &lt;= 50, "Low", IF(Table1[[#This Row],[MonthlyCharges]] &lt;= 100, "Medium", "High"))</f>
        <v>Medium</v>
      </c>
    </row>
    <row r="3681" spans="1:24" x14ac:dyDescent="0.3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 t="str">
        <f>IF(Table1[[#This Row],[tenure]]&lt;= 6, "0-6 months", IF(Table1[[#This Row],[tenure]] &lt;= 12, "6-12 months", "Over 12 months"))</f>
        <v>0-6 months</v>
      </c>
      <c r="W3681">
        <v>26.941255908170152</v>
      </c>
      <c r="X3681" t="str">
        <f>IF(Table1[[#This Row],[MonthlyCharges]] &lt;= 50, "Low", IF(Table1[[#This Row],[MonthlyCharges]] &lt;= 100, "Medium", "High"))</f>
        <v>Low</v>
      </c>
    </row>
    <row r="3682" spans="1:24" x14ac:dyDescent="0.3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 t="str">
        <f>IF(Table1[[#This Row],[tenure]]&lt;= 6, "0-6 months", IF(Table1[[#This Row],[tenure]] &lt;= 12, "6-12 months", "Over 12 months"))</f>
        <v>6-12 months</v>
      </c>
      <c r="W3682">
        <v>23.971631205673759</v>
      </c>
      <c r="X3682" t="str">
        <f>IF(Table1[[#This Row],[MonthlyCharges]] &lt;= 50, "Low", IF(Table1[[#This Row],[MonthlyCharges]] &lt;= 100, "Medium", "High"))</f>
        <v>Low</v>
      </c>
    </row>
    <row r="3683" spans="1:24" x14ac:dyDescent="0.3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 t="str">
        <f>IF(Table1[[#This Row],[tenure]]&lt;= 6, "0-6 months", IF(Table1[[#This Row],[tenure]] &lt;= 12, "6-12 months", "Over 12 months"))</f>
        <v>Over 12 months</v>
      </c>
      <c r="W3683">
        <v>26.786081943586577</v>
      </c>
      <c r="X3683" t="str">
        <f>IF(Table1[[#This Row],[MonthlyCharges]] &lt;= 50, "Low", IF(Table1[[#This Row],[MonthlyCharges]] &lt;= 100, "Medium", "High"))</f>
        <v>High</v>
      </c>
    </row>
    <row r="3684" spans="1:24" x14ac:dyDescent="0.3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 t="str">
        <f>IF(Table1[[#This Row],[tenure]]&lt;= 6, "0-6 months", IF(Table1[[#This Row],[tenure]] &lt;= 12, "6-12 months", "Over 12 months"))</f>
        <v>0-6 months</v>
      </c>
      <c r="W3684">
        <v>26.941255908170152</v>
      </c>
      <c r="X3684" t="str">
        <f>IF(Table1[[#This Row],[MonthlyCharges]] &lt;= 50, "Low", IF(Table1[[#This Row],[MonthlyCharges]] &lt;= 100, "Medium", "High"))</f>
        <v>Medium</v>
      </c>
    </row>
    <row r="3685" spans="1:24" x14ac:dyDescent="0.3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 t="str">
        <f>IF(Table1[[#This Row],[tenure]]&lt;= 6, "0-6 months", IF(Table1[[#This Row],[tenure]] &lt;= 12, "6-12 months", "Over 12 months"))</f>
        <v>Over 12 months</v>
      </c>
      <c r="W3685">
        <v>26.786081943586577</v>
      </c>
      <c r="X3685" t="str">
        <f>IF(Table1[[#This Row],[MonthlyCharges]] &lt;= 50, "Low", IF(Table1[[#This Row],[MonthlyCharges]] &lt;= 100, "Medium", "High"))</f>
        <v>Medium</v>
      </c>
    </row>
    <row r="3686" spans="1:24" x14ac:dyDescent="0.3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 t="str">
        <f>IF(Table1[[#This Row],[tenure]]&lt;= 6, "0-6 months", IF(Table1[[#This Row],[tenure]] &lt;= 12, "6-12 months", "Over 12 months"))</f>
        <v>Over 12 months</v>
      </c>
      <c r="W3686">
        <v>26.786081943586577</v>
      </c>
      <c r="X3686" t="str">
        <f>IF(Table1[[#This Row],[MonthlyCharges]] &lt;= 50, "Low", IF(Table1[[#This Row],[MonthlyCharges]] &lt;= 100, "Medium", "High"))</f>
        <v>Medium</v>
      </c>
    </row>
    <row r="3687" spans="1:24" x14ac:dyDescent="0.3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 t="str">
        <f>IF(Table1[[#This Row],[tenure]]&lt;= 6, "0-6 months", IF(Table1[[#This Row],[tenure]] &lt;= 12, "6-12 months", "Over 12 months"))</f>
        <v>Over 12 months</v>
      </c>
      <c r="W3687">
        <v>26.786081943586577</v>
      </c>
      <c r="X3687" t="str">
        <f>IF(Table1[[#This Row],[MonthlyCharges]] &lt;= 50, "Low", IF(Table1[[#This Row],[MonthlyCharges]] &lt;= 100, "Medium", "High"))</f>
        <v>Low</v>
      </c>
    </row>
    <row r="3688" spans="1:24" x14ac:dyDescent="0.3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 t="str">
        <f>IF(Table1[[#This Row],[tenure]]&lt;= 6, "0-6 months", IF(Table1[[#This Row],[tenure]] &lt;= 12, "6-12 months", "Over 12 months"))</f>
        <v>Over 12 months</v>
      </c>
      <c r="W3688">
        <v>26.786081943586577</v>
      </c>
      <c r="X3688" t="str">
        <f>IF(Table1[[#This Row],[MonthlyCharges]] &lt;= 50, "Low", IF(Table1[[#This Row],[MonthlyCharges]] &lt;= 100, "Medium", "High"))</f>
        <v>Medium</v>
      </c>
    </row>
    <row r="3689" spans="1:24" x14ac:dyDescent="0.3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 t="str">
        <f>IF(Table1[[#This Row],[tenure]]&lt;= 6, "0-6 months", IF(Table1[[#This Row],[tenure]] &lt;= 12, "6-12 months", "Over 12 months"))</f>
        <v>Over 12 months</v>
      </c>
      <c r="W3689">
        <v>26.786081943586577</v>
      </c>
      <c r="X3689" t="str">
        <f>IF(Table1[[#This Row],[MonthlyCharges]] &lt;= 50, "Low", IF(Table1[[#This Row],[MonthlyCharges]] &lt;= 100, "Medium", "High"))</f>
        <v>Medium</v>
      </c>
    </row>
    <row r="3690" spans="1:24" x14ac:dyDescent="0.3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 t="str">
        <f>IF(Table1[[#This Row],[tenure]]&lt;= 6, "0-6 months", IF(Table1[[#This Row],[tenure]] &lt;= 12, "6-12 months", "Over 12 months"))</f>
        <v>Over 12 months</v>
      </c>
      <c r="W3690">
        <v>26.786081943586577</v>
      </c>
      <c r="X3690" t="str">
        <f>IF(Table1[[#This Row],[MonthlyCharges]] &lt;= 50, "Low", IF(Table1[[#This Row],[MonthlyCharges]] &lt;= 100, "Medium", "High"))</f>
        <v>Medium</v>
      </c>
    </row>
    <row r="3691" spans="1:24" x14ac:dyDescent="0.3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 t="str">
        <f>IF(Table1[[#This Row],[tenure]]&lt;= 6, "0-6 months", IF(Table1[[#This Row],[tenure]] &lt;= 12, "6-12 months", "Over 12 months"))</f>
        <v>0-6 months</v>
      </c>
      <c r="W3691">
        <v>26.941255908170152</v>
      </c>
      <c r="X3691" t="str">
        <f>IF(Table1[[#This Row],[MonthlyCharges]] &lt;= 50, "Low", IF(Table1[[#This Row],[MonthlyCharges]] &lt;= 100, "Medium", "High"))</f>
        <v>Medium</v>
      </c>
    </row>
    <row r="3692" spans="1:24" x14ac:dyDescent="0.3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 t="str">
        <f>IF(Table1[[#This Row],[tenure]]&lt;= 6, "0-6 months", IF(Table1[[#This Row],[tenure]] &lt;= 12, "6-12 months", "Over 12 months"))</f>
        <v>Over 12 months</v>
      </c>
      <c r="W3692">
        <v>26.786081943586577</v>
      </c>
      <c r="X3692" t="str">
        <f>IF(Table1[[#This Row],[MonthlyCharges]] &lt;= 50, "Low", IF(Table1[[#This Row],[MonthlyCharges]] &lt;= 100, "Medium", "High"))</f>
        <v>Medium</v>
      </c>
    </row>
    <row r="3693" spans="1:24" x14ac:dyDescent="0.3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 t="str">
        <f>IF(Table1[[#This Row],[tenure]]&lt;= 6, "0-6 months", IF(Table1[[#This Row],[tenure]] &lt;= 12, "6-12 months", "Over 12 months"))</f>
        <v>Over 12 months</v>
      </c>
      <c r="W3693">
        <v>26.786081943586577</v>
      </c>
      <c r="X3693" t="str">
        <f>IF(Table1[[#This Row],[MonthlyCharges]] &lt;= 50, "Low", IF(Table1[[#This Row],[MonthlyCharges]] &lt;= 100, "Medium", "High"))</f>
        <v>Medium</v>
      </c>
    </row>
    <row r="3694" spans="1:24" x14ac:dyDescent="0.3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 t="str">
        <f>IF(Table1[[#This Row],[tenure]]&lt;= 6, "0-6 months", IF(Table1[[#This Row],[tenure]] &lt;= 12, "6-12 months", "Over 12 months"))</f>
        <v>0-6 months</v>
      </c>
      <c r="W3694">
        <v>26.941255908170152</v>
      </c>
      <c r="X3694" t="str">
        <f>IF(Table1[[#This Row],[MonthlyCharges]] &lt;= 50, "Low", IF(Table1[[#This Row],[MonthlyCharges]] &lt;= 100, "Medium", "High"))</f>
        <v>Medium</v>
      </c>
    </row>
    <row r="3695" spans="1:24" x14ac:dyDescent="0.3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 t="str">
        <f>IF(Table1[[#This Row],[tenure]]&lt;= 6, "0-6 months", IF(Table1[[#This Row],[tenure]] &lt;= 12, "6-12 months", "Over 12 months"))</f>
        <v>Over 12 months</v>
      </c>
      <c r="W3695">
        <v>26.786081943586577</v>
      </c>
      <c r="X3695" t="str">
        <f>IF(Table1[[#This Row],[MonthlyCharges]] &lt;= 50, "Low", IF(Table1[[#This Row],[MonthlyCharges]] &lt;= 100, "Medium", "High"))</f>
        <v>Medium</v>
      </c>
    </row>
    <row r="3696" spans="1:24" x14ac:dyDescent="0.3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 t="str">
        <f>IF(Table1[[#This Row],[tenure]]&lt;= 6, "0-6 months", IF(Table1[[#This Row],[tenure]] &lt;= 12, "6-12 months", "Over 12 months"))</f>
        <v>Over 12 months</v>
      </c>
      <c r="W3696">
        <v>26.786081943586577</v>
      </c>
      <c r="X3696" t="str">
        <f>IF(Table1[[#This Row],[MonthlyCharges]] &lt;= 50, "Low", IF(Table1[[#This Row],[MonthlyCharges]] &lt;= 100, "Medium", "High"))</f>
        <v>High</v>
      </c>
    </row>
    <row r="3697" spans="1:24" x14ac:dyDescent="0.3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 t="str">
        <f>IF(Table1[[#This Row],[tenure]]&lt;= 6, "0-6 months", IF(Table1[[#This Row],[tenure]] &lt;= 12, "6-12 months", "Over 12 months"))</f>
        <v>Over 12 months</v>
      </c>
      <c r="W3697">
        <v>26.786081943586577</v>
      </c>
      <c r="X3697" t="str">
        <f>IF(Table1[[#This Row],[MonthlyCharges]] &lt;= 50, "Low", IF(Table1[[#This Row],[MonthlyCharges]] &lt;= 100, "Medium", "High"))</f>
        <v>Medium</v>
      </c>
    </row>
    <row r="3698" spans="1:24" x14ac:dyDescent="0.3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 t="str">
        <f>IF(Table1[[#This Row],[tenure]]&lt;= 6, "0-6 months", IF(Table1[[#This Row],[tenure]] &lt;= 12, "6-12 months", "Over 12 months"))</f>
        <v>0-6 months</v>
      </c>
      <c r="W3698">
        <v>26.941255908170152</v>
      </c>
      <c r="X3698" t="str">
        <f>IF(Table1[[#This Row],[MonthlyCharges]] &lt;= 50, "Low", IF(Table1[[#This Row],[MonthlyCharges]] &lt;= 100, "Medium", "High"))</f>
        <v>Low</v>
      </c>
    </row>
    <row r="3699" spans="1:24" x14ac:dyDescent="0.3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 t="str">
        <f>IF(Table1[[#This Row],[tenure]]&lt;= 6, "0-6 months", IF(Table1[[#This Row],[tenure]] &lt;= 12, "6-12 months", "Over 12 months"))</f>
        <v>Over 12 months</v>
      </c>
      <c r="W3699">
        <v>26.786081943586577</v>
      </c>
      <c r="X3699" t="str">
        <f>IF(Table1[[#This Row],[MonthlyCharges]] &lt;= 50, "Low", IF(Table1[[#This Row],[MonthlyCharges]] &lt;= 100, "Medium", "High"))</f>
        <v>Medium</v>
      </c>
    </row>
    <row r="3700" spans="1:24" x14ac:dyDescent="0.3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 t="str">
        <f>IF(Table1[[#This Row],[tenure]]&lt;= 6, "0-6 months", IF(Table1[[#This Row],[tenure]] &lt;= 12, "6-12 months", "Over 12 months"))</f>
        <v>Over 12 months</v>
      </c>
      <c r="W3700">
        <v>26.786081943586577</v>
      </c>
      <c r="X3700" t="str">
        <f>IF(Table1[[#This Row],[MonthlyCharges]] &lt;= 50, "Low", IF(Table1[[#This Row],[MonthlyCharges]] &lt;= 100, "Medium", "High"))</f>
        <v>Medium</v>
      </c>
    </row>
    <row r="3701" spans="1:24" x14ac:dyDescent="0.3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 t="str">
        <f>IF(Table1[[#This Row],[tenure]]&lt;= 6, "0-6 months", IF(Table1[[#This Row],[tenure]] &lt;= 12, "6-12 months", "Over 12 months"))</f>
        <v>Over 12 months</v>
      </c>
      <c r="W3701">
        <v>26.786081943586577</v>
      </c>
      <c r="X3701" t="str">
        <f>IF(Table1[[#This Row],[MonthlyCharges]] &lt;= 50, "Low", IF(Table1[[#This Row],[MonthlyCharges]] &lt;= 100, "Medium", "High"))</f>
        <v>Medium</v>
      </c>
    </row>
    <row r="3702" spans="1:24" x14ac:dyDescent="0.3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 t="str">
        <f>IF(Table1[[#This Row],[tenure]]&lt;= 6, "0-6 months", IF(Table1[[#This Row],[tenure]] &lt;= 12, "6-12 months", "Over 12 months"))</f>
        <v>Over 12 months</v>
      </c>
      <c r="W3702">
        <v>26.786081943586577</v>
      </c>
      <c r="X3702" t="str">
        <f>IF(Table1[[#This Row],[MonthlyCharges]] &lt;= 50, "Low", IF(Table1[[#This Row],[MonthlyCharges]] &lt;= 100, "Medium", "High"))</f>
        <v>Low</v>
      </c>
    </row>
    <row r="3703" spans="1:24" x14ac:dyDescent="0.3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 t="str">
        <f>IF(Table1[[#This Row],[tenure]]&lt;= 6, "0-6 months", IF(Table1[[#This Row],[tenure]] &lt;= 12, "6-12 months", "Over 12 months"))</f>
        <v>Over 12 months</v>
      </c>
      <c r="W3703">
        <v>26.786081943586577</v>
      </c>
      <c r="X3703" t="str">
        <f>IF(Table1[[#This Row],[MonthlyCharges]] &lt;= 50, "Low", IF(Table1[[#This Row],[MonthlyCharges]] &lt;= 100, "Medium", "High"))</f>
        <v>Low</v>
      </c>
    </row>
    <row r="3704" spans="1:24" x14ac:dyDescent="0.3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 t="str">
        <f>IF(Table1[[#This Row],[tenure]]&lt;= 6, "0-6 months", IF(Table1[[#This Row],[tenure]] &lt;= 12, "6-12 months", "Over 12 months"))</f>
        <v>Over 12 months</v>
      </c>
      <c r="W3704">
        <v>26.786081943586577</v>
      </c>
      <c r="X3704" t="str">
        <f>IF(Table1[[#This Row],[MonthlyCharges]] &lt;= 50, "Low", IF(Table1[[#This Row],[MonthlyCharges]] &lt;= 100, "Medium", "High"))</f>
        <v>Medium</v>
      </c>
    </row>
    <row r="3705" spans="1:24" x14ac:dyDescent="0.3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 t="str">
        <f>IF(Table1[[#This Row],[tenure]]&lt;= 6, "0-6 months", IF(Table1[[#This Row],[tenure]] &lt;= 12, "6-12 months", "Over 12 months"))</f>
        <v>6-12 months</v>
      </c>
      <c r="W3705">
        <v>23.971631205673759</v>
      </c>
      <c r="X3705" t="str">
        <f>IF(Table1[[#This Row],[MonthlyCharges]] &lt;= 50, "Low", IF(Table1[[#This Row],[MonthlyCharges]] &lt;= 100, "Medium", "High"))</f>
        <v>Low</v>
      </c>
    </row>
    <row r="3706" spans="1:24" x14ac:dyDescent="0.3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 t="str">
        <f>IF(Table1[[#This Row],[tenure]]&lt;= 6, "0-6 months", IF(Table1[[#This Row],[tenure]] &lt;= 12, "6-12 months", "Over 12 months"))</f>
        <v>Over 12 months</v>
      </c>
      <c r="W3706">
        <v>26.786081943586577</v>
      </c>
      <c r="X3706" t="str">
        <f>IF(Table1[[#This Row],[MonthlyCharges]] &lt;= 50, "Low", IF(Table1[[#This Row],[MonthlyCharges]] &lt;= 100, "Medium", "High"))</f>
        <v>Medium</v>
      </c>
    </row>
    <row r="3707" spans="1:24" x14ac:dyDescent="0.3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 t="str">
        <f>IF(Table1[[#This Row],[tenure]]&lt;= 6, "0-6 months", IF(Table1[[#This Row],[tenure]] &lt;= 12, "6-12 months", "Over 12 months"))</f>
        <v>Over 12 months</v>
      </c>
      <c r="W3707">
        <v>26.786081943586577</v>
      </c>
      <c r="X3707" t="str">
        <f>IF(Table1[[#This Row],[MonthlyCharges]] &lt;= 50, "Low", IF(Table1[[#This Row],[MonthlyCharges]] &lt;= 100, "Medium", "High"))</f>
        <v>Medium</v>
      </c>
    </row>
    <row r="3708" spans="1:24" x14ac:dyDescent="0.3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 t="str">
        <f>IF(Table1[[#This Row],[tenure]]&lt;= 6, "0-6 months", IF(Table1[[#This Row],[tenure]] &lt;= 12, "6-12 months", "Over 12 months"))</f>
        <v>Over 12 months</v>
      </c>
      <c r="W3708">
        <v>26.786081943586577</v>
      </c>
      <c r="X3708" t="str">
        <f>IF(Table1[[#This Row],[MonthlyCharges]] &lt;= 50, "Low", IF(Table1[[#This Row],[MonthlyCharges]] &lt;= 100, "Medium", "High"))</f>
        <v>Medium</v>
      </c>
    </row>
    <row r="3709" spans="1:24" x14ac:dyDescent="0.3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 t="str">
        <f>IF(Table1[[#This Row],[tenure]]&lt;= 6, "0-6 months", IF(Table1[[#This Row],[tenure]] &lt;= 12, "6-12 months", "Over 12 months"))</f>
        <v>Over 12 months</v>
      </c>
      <c r="W3709">
        <v>26.786081943586577</v>
      </c>
      <c r="X3709" t="str">
        <f>IF(Table1[[#This Row],[MonthlyCharges]] &lt;= 50, "Low", IF(Table1[[#This Row],[MonthlyCharges]] &lt;= 100, "Medium", "High"))</f>
        <v>Low</v>
      </c>
    </row>
    <row r="3710" spans="1:24" x14ac:dyDescent="0.3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 t="str">
        <f>IF(Table1[[#This Row],[tenure]]&lt;= 6, "0-6 months", IF(Table1[[#This Row],[tenure]] &lt;= 12, "6-12 months", "Over 12 months"))</f>
        <v>6-12 months</v>
      </c>
      <c r="W3710">
        <v>23.971631205673759</v>
      </c>
      <c r="X3710" t="str">
        <f>IF(Table1[[#This Row],[MonthlyCharges]] &lt;= 50, "Low", IF(Table1[[#This Row],[MonthlyCharges]] &lt;= 100, "Medium", "High"))</f>
        <v>Low</v>
      </c>
    </row>
    <row r="3711" spans="1:24" x14ac:dyDescent="0.3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 t="str">
        <f>IF(Table1[[#This Row],[tenure]]&lt;= 6, "0-6 months", IF(Table1[[#This Row],[tenure]] &lt;= 12, "6-12 months", "Over 12 months"))</f>
        <v>0-6 months</v>
      </c>
      <c r="W3711">
        <v>26.941255908170152</v>
      </c>
      <c r="X3711" t="str">
        <f>IF(Table1[[#This Row],[MonthlyCharges]] &lt;= 50, "Low", IF(Table1[[#This Row],[MonthlyCharges]] &lt;= 100, "Medium", "High"))</f>
        <v>Medium</v>
      </c>
    </row>
    <row r="3712" spans="1:24" x14ac:dyDescent="0.3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 t="str">
        <f>IF(Table1[[#This Row],[tenure]]&lt;= 6, "0-6 months", IF(Table1[[#This Row],[tenure]] &lt;= 12, "6-12 months", "Over 12 months"))</f>
        <v>6-12 months</v>
      </c>
      <c r="W3712">
        <v>23.971631205673759</v>
      </c>
      <c r="X3712" t="str">
        <f>IF(Table1[[#This Row],[MonthlyCharges]] &lt;= 50, "Low", IF(Table1[[#This Row],[MonthlyCharges]] &lt;= 100, "Medium", "High"))</f>
        <v>Low</v>
      </c>
    </row>
    <row r="3713" spans="1:24" x14ac:dyDescent="0.3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 t="str">
        <f>IF(Table1[[#This Row],[tenure]]&lt;= 6, "0-6 months", IF(Table1[[#This Row],[tenure]] &lt;= 12, "6-12 months", "Over 12 months"))</f>
        <v>Over 12 months</v>
      </c>
      <c r="W3713">
        <v>26.786081943586577</v>
      </c>
      <c r="X3713" t="str">
        <f>IF(Table1[[#This Row],[MonthlyCharges]] &lt;= 50, "Low", IF(Table1[[#This Row],[MonthlyCharges]] &lt;= 100, "Medium", "High"))</f>
        <v>Medium</v>
      </c>
    </row>
    <row r="3714" spans="1:24" x14ac:dyDescent="0.3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 t="str">
        <f>IF(Table1[[#This Row],[tenure]]&lt;= 6, "0-6 months", IF(Table1[[#This Row],[tenure]] &lt;= 12, "6-12 months", "Over 12 months"))</f>
        <v>Over 12 months</v>
      </c>
      <c r="W3714">
        <v>26.786081943586577</v>
      </c>
      <c r="X3714" t="str">
        <f>IF(Table1[[#This Row],[MonthlyCharges]] &lt;= 50, "Low", IF(Table1[[#This Row],[MonthlyCharges]] &lt;= 100, "Medium", "High"))</f>
        <v>Medium</v>
      </c>
    </row>
    <row r="3715" spans="1:24" x14ac:dyDescent="0.3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 t="str">
        <f>IF(Table1[[#This Row],[tenure]]&lt;= 6, "0-6 months", IF(Table1[[#This Row],[tenure]] &lt;= 12, "6-12 months", "Over 12 months"))</f>
        <v>Over 12 months</v>
      </c>
      <c r="W3715">
        <v>26.786081943586577</v>
      </c>
      <c r="X3715" t="str">
        <f>IF(Table1[[#This Row],[MonthlyCharges]] &lt;= 50, "Low", IF(Table1[[#This Row],[MonthlyCharges]] &lt;= 100, "Medium", "High"))</f>
        <v>Medium</v>
      </c>
    </row>
    <row r="3716" spans="1:24" x14ac:dyDescent="0.3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 t="str">
        <f>IF(Table1[[#This Row],[tenure]]&lt;= 6, "0-6 months", IF(Table1[[#This Row],[tenure]] &lt;= 12, "6-12 months", "Over 12 months"))</f>
        <v>Over 12 months</v>
      </c>
      <c r="W3716">
        <v>26.786081943586577</v>
      </c>
      <c r="X3716" t="str">
        <f>IF(Table1[[#This Row],[MonthlyCharges]] &lt;= 50, "Low", IF(Table1[[#This Row],[MonthlyCharges]] &lt;= 100, "Medium", "High"))</f>
        <v>Medium</v>
      </c>
    </row>
    <row r="3717" spans="1:24" x14ac:dyDescent="0.3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 t="str">
        <f>IF(Table1[[#This Row],[tenure]]&lt;= 6, "0-6 months", IF(Table1[[#This Row],[tenure]] &lt;= 12, "6-12 months", "Over 12 months"))</f>
        <v>6-12 months</v>
      </c>
      <c r="W3717">
        <v>23.971631205673759</v>
      </c>
      <c r="X3717" t="str">
        <f>IF(Table1[[#This Row],[MonthlyCharges]] &lt;= 50, "Low", IF(Table1[[#This Row],[MonthlyCharges]] &lt;= 100, "Medium", "High"))</f>
        <v>Medium</v>
      </c>
    </row>
    <row r="3718" spans="1:24" x14ac:dyDescent="0.3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 t="str">
        <f>IF(Table1[[#This Row],[tenure]]&lt;= 6, "0-6 months", IF(Table1[[#This Row],[tenure]] &lt;= 12, "6-12 months", "Over 12 months"))</f>
        <v>6-12 months</v>
      </c>
      <c r="W3718">
        <v>23.971631205673759</v>
      </c>
      <c r="X3718" t="str">
        <f>IF(Table1[[#This Row],[MonthlyCharges]] &lt;= 50, "Low", IF(Table1[[#This Row],[MonthlyCharges]] &lt;= 100, "Medium", "High"))</f>
        <v>High</v>
      </c>
    </row>
    <row r="3719" spans="1:24" x14ac:dyDescent="0.3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 t="str">
        <f>IF(Table1[[#This Row],[tenure]]&lt;= 6, "0-6 months", IF(Table1[[#This Row],[tenure]] &lt;= 12, "6-12 months", "Over 12 months"))</f>
        <v>Over 12 months</v>
      </c>
      <c r="W3719">
        <v>26.786081943586577</v>
      </c>
      <c r="X3719" t="str">
        <f>IF(Table1[[#This Row],[MonthlyCharges]] &lt;= 50, "Low", IF(Table1[[#This Row],[MonthlyCharges]] &lt;= 100, "Medium", "High"))</f>
        <v>Low</v>
      </c>
    </row>
    <row r="3720" spans="1:24" x14ac:dyDescent="0.3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 t="str">
        <f>IF(Table1[[#This Row],[tenure]]&lt;= 6, "0-6 months", IF(Table1[[#This Row],[tenure]] &lt;= 12, "6-12 months", "Over 12 months"))</f>
        <v>Over 12 months</v>
      </c>
      <c r="W3720">
        <v>26.786081943586577</v>
      </c>
      <c r="X3720" t="str">
        <f>IF(Table1[[#This Row],[MonthlyCharges]] &lt;= 50, "Low", IF(Table1[[#This Row],[MonthlyCharges]] &lt;= 100, "Medium", "High"))</f>
        <v>Medium</v>
      </c>
    </row>
    <row r="3721" spans="1:24" x14ac:dyDescent="0.3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 t="str">
        <f>IF(Table1[[#This Row],[tenure]]&lt;= 6, "0-6 months", IF(Table1[[#This Row],[tenure]] &lt;= 12, "6-12 months", "Over 12 months"))</f>
        <v>Over 12 months</v>
      </c>
      <c r="W3721">
        <v>26.786081943586577</v>
      </c>
      <c r="X3721" t="str">
        <f>IF(Table1[[#This Row],[MonthlyCharges]] &lt;= 50, "Low", IF(Table1[[#This Row],[MonthlyCharges]] &lt;= 100, "Medium", "High"))</f>
        <v>Low</v>
      </c>
    </row>
    <row r="3722" spans="1:24" x14ac:dyDescent="0.3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 t="str">
        <f>IF(Table1[[#This Row],[tenure]]&lt;= 6, "0-6 months", IF(Table1[[#This Row],[tenure]] &lt;= 12, "6-12 months", "Over 12 months"))</f>
        <v>Over 12 months</v>
      </c>
      <c r="W3722">
        <v>26.786081943586577</v>
      </c>
      <c r="X3722" t="str">
        <f>IF(Table1[[#This Row],[MonthlyCharges]] &lt;= 50, "Low", IF(Table1[[#This Row],[MonthlyCharges]] &lt;= 100, "Medium", "High"))</f>
        <v>Medium</v>
      </c>
    </row>
    <row r="3723" spans="1:24" x14ac:dyDescent="0.3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 t="str">
        <f>IF(Table1[[#This Row],[tenure]]&lt;= 6, "0-6 months", IF(Table1[[#This Row],[tenure]] &lt;= 12, "6-12 months", "Over 12 months"))</f>
        <v>0-6 months</v>
      </c>
      <c r="W3723">
        <v>26.941255908170152</v>
      </c>
      <c r="X3723" t="str">
        <f>IF(Table1[[#This Row],[MonthlyCharges]] &lt;= 50, "Low", IF(Table1[[#This Row],[MonthlyCharges]] &lt;= 100, "Medium", "High"))</f>
        <v>Low</v>
      </c>
    </row>
    <row r="3724" spans="1:24" x14ac:dyDescent="0.3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 t="str">
        <f>IF(Table1[[#This Row],[tenure]]&lt;= 6, "0-6 months", IF(Table1[[#This Row],[tenure]] &lt;= 12, "6-12 months", "Over 12 months"))</f>
        <v>Over 12 months</v>
      </c>
      <c r="W3724">
        <v>26.786081943586577</v>
      </c>
      <c r="X3724" t="str">
        <f>IF(Table1[[#This Row],[MonthlyCharges]] &lt;= 50, "Low", IF(Table1[[#This Row],[MonthlyCharges]] &lt;= 100, "Medium", "High"))</f>
        <v>Low</v>
      </c>
    </row>
    <row r="3725" spans="1:24" x14ac:dyDescent="0.3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 t="str">
        <f>IF(Table1[[#This Row],[tenure]]&lt;= 6, "0-6 months", IF(Table1[[#This Row],[tenure]] &lt;= 12, "6-12 months", "Over 12 months"))</f>
        <v>Over 12 months</v>
      </c>
      <c r="W3725">
        <v>26.786081943586577</v>
      </c>
      <c r="X3725" t="str">
        <f>IF(Table1[[#This Row],[MonthlyCharges]] &lt;= 50, "Low", IF(Table1[[#This Row],[MonthlyCharges]] &lt;= 100, "Medium", "High"))</f>
        <v>Low</v>
      </c>
    </row>
    <row r="3726" spans="1:24" x14ac:dyDescent="0.3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 t="str">
        <f>IF(Table1[[#This Row],[tenure]]&lt;= 6, "0-6 months", IF(Table1[[#This Row],[tenure]] &lt;= 12, "6-12 months", "Over 12 months"))</f>
        <v>Over 12 months</v>
      </c>
      <c r="W3726">
        <v>26.786081943586577</v>
      </c>
      <c r="X3726" t="str">
        <f>IF(Table1[[#This Row],[MonthlyCharges]] &lt;= 50, "Low", IF(Table1[[#This Row],[MonthlyCharges]] &lt;= 100, "Medium", "High"))</f>
        <v>Low</v>
      </c>
    </row>
    <row r="3727" spans="1:24" x14ac:dyDescent="0.3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 t="str">
        <f>IF(Table1[[#This Row],[tenure]]&lt;= 6, "0-6 months", IF(Table1[[#This Row],[tenure]] &lt;= 12, "6-12 months", "Over 12 months"))</f>
        <v>0-6 months</v>
      </c>
      <c r="W3727">
        <v>26.941255908170152</v>
      </c>
      <c r="X3727" t="str">
        <f>IF(Table1[[#This Row],[MonthlyCharges]] &lt;= 50, "Low", IF(Table1[[#This Row],[MonthlyCharges]] &lt;= 100, "Medium", "High"))</f>
        <v>Medium</v>
      </c>
    </row>
    <row r="3728" spans="1:24" x14ac:dyDescent="0.3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 t="str">
        <f>IF(Table1[[#This Row],[tenure]]&lt;= 6, "0-6 months", IF(Table1[[#This Row],[tenure]] &lt;= 12, "6-12 months", "Over 12 months"))</f>
        <v>Over 12 months</v>
      </c>
      <c r="W3728">
        <v>26.786081943586577</v>
      </c>
      <c r="X3728" t="str">
        <f>IF(Table1[[#This Row],[MonthlyCharges]] &lt;= 50, "Low", IF(Table1[[#This Row],[MonthlyCharges]] &lt;= 100, "Medium", "High"))</f>
        <v>Medium</v>
      </c>
    </row>
    <row r="3729" spans="1:24" x14ac:dyDescent="0.3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 t="str">
        <f>IF(Table1[[#This Row],[tenure]]&lt;= 6, "0-6 months", IF(Table1[[#This Row],[tenure]] &lt;= 12, "6-12 months", "Over 12 months"))</f>
        <v>0-6 months</v>
      </c>
      <c r="W3729">
        <v>26.941255908170152</v>
      </c>
      <c r="X3729" t="str">
        <f>IF(Table1[[#This Row],[MonthlyCharges]] &lt;= 50, "Low", IF(Table1[[#This Row],[MonthlyCharges]] &lt;= 100, "Medium", "High"))</f>
        <v>Medium</v>
      </c>
    </row>
    <row r="3730" spans="1:24" x14ac:dyDescent="0.3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 t="str">
        <f>IF(Table1[[#This Row],[tenure]]&lt;= 6, "0-6 months", IF(Table1[[#This Row],[tenure]] &lt;= 12, "6-12 months", "Over 12 months"))</f>
        <v>Over 12 months</v>
      </c>
      <c r="W3730">
        <v>26.786081943586577</v>
      </c>
      <c r="X3730" t="str">
        <f>IF(Table1[[#This Row],[MonthlyCharges]] &lt;= 50, "Low", IF(Table1[[#This Row],[MonthlyCharges]] &lt;= 100, "Medium", "High"))</f>
        <v>Medium</v>
      </c>
    </row>
    <row r="3731" spans="1:24" x14ac:dyDescent="0.3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 t="str">
        <f>IF(Table1[[#This Row],[tenure]]&lt;= 6, "0-6 months", IF(Table1[[#This Row],[tenure]] &lt;= 12, "6-12 months", "Over 12 months"))</f>
        <v>Over 12 months</v>
      </c>
      <c r="W3731">
        <v>26.786081943586577</v>
      </c>
      <c r="X3731" t="str">
        <f>IF(Table1[[#This Row],[MonthlyCharges]] &lt;= 50, "Low", IF(Table1[[#This Row],[MonthlyCharges]] &lt;= 100, "Medium", "High"))</f>
        <v>Low</v>
      </c>
    </row>
    <row r="3732" spans="1:24" x14ac:dyDescent="0.3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 t="str">
        <f>IF(Table1[[#This Row],[tenure]]&lt;= 6, "0-6 months", IF(Table1[[#This Row],[tenure]] &lt;= 12, "6-12 months", "Over 12 months"))</f>
        <v>Over 12 months</v>
      </c>
      <c r="W3732">
        <v>26.786081943586577</v>
      </c>
      <c r="X3732" t="str">
        <f>IF(Table1[[#This Row],[MonthlyCharges]] &lt;= 50, "Low", IF(Table1[[#This Row],[MonthlyCharges]] &lt;= 100, "Medium", "High"))</f>
        <v>High</v>
      </c>
    </row>
    <row r="3733" spans="1:24" x14ac:dyDescent="0.3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 t="str">
        <f>IF(Table1[[#This Row],[tenure]]&lt;= 6, "0-6 months", IF(Table1[[#This Row],[tenure]] &lt;= 12, "6-12 months", "Over 12 months"))</f>
        <v>0-6 months</v>
      </c>
      <c r="W3733">
        <v>26.941255908170152</v>
      </c>
      <c r="X3733" t="str">
        <f>IF(Table1[[#This Row],[MonthlyCharges]] &lt;= 50, "Low", IF(Table1[[#This Row],[MonthlyCharges]] &lt;= 100, "Medium", "High"))</f>
        <v>Medium</v>
      </c>
    </row>
    <row r="3734" spans="1:24" x14ac:dyDescent="0.3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 t="str">
        <f>IF(Table1[[#This Row],[tenure]]&lt;= 6, "0-6 months", IF(Table1[[#This Row],[tenure]] &lt;= 12, "6-12 months", "Over 12 months"))</f>
        <v>Over 12 months</v>
      </c>
      <c r="W3734">
        <v>26.786081943586577</v>
      </c>
      <c r="X3734" t="str">
        <f>IF(Table1[[#This Row],[MonthlyCharges]] &lt;= 50, "Low", IF(Table1[[#This Row],[MonthlyCharges]] &lt;= 100, "Medium", "High"))</f>
        <v>Medium</v>
      </c>
    </row>
    <row r="3735" spans="1:24" x14ac:dyDescent="0.3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 t="str">
        <f>IF(Table1[[#This Row],[tenure]]&lt;= 6, "0-6 months", IF(Table1[[#This Row],[tenure]] &lt;= 12, "6-12 months", "Over 12 months"))</f>
        <v>Over 12 months</v>
      </c>
      <c r="W3735">
        <v>26.786081943586577</v>
      </c>
      <c r="X3735" t="str">
        <f>IF(Table1[[#This Row],[MonthlyCharges]] &lt;= 50, "Low", IF(Table1[[#This Row],[MonthlyCharges]] &lt;= 100, "Medium", "High"))</f>
        <v>Low</v>
      </c>
    </row>
    <row r="3736" spans="1:24" x14ac:dyDescent="0.3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 t="str">
        <f>IF(Table1[[#This Row],[tenure]]&lt;= 6, "0-6 months", IF(Table1[[#This Row],[tenure]] &lt;= 12, "6-12 months", "Over 12 months"))</f>
        <v>Over 12 months</v>
      </c>
      <c r="W3736">
        <v>26.786081943586577</v>
      </c>
      <c r="X3736" t="str">
        <f>IF(Table1[[#This Row],[MonthlyCharges]] &lt;= 50, "Low", IF(Table1[[#This Row],[MonthlyCharges]] &lt;= 100, "Medium", "High"))</f>
        <v>High</v>
      </c>
    </row>
    <row r="3737" spans="1:24" x14ac:dyDescent="0.3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 t="str">
        <f>IF(Table1[[#This Row],[tenure]]&lt;= 6, "0-6 months", IF(Table1[[#This Row],[tenure]] &lt;= 12, "6-12 months", "Over 12 months"))</f>
        <v>0-6 months</v>
      </c>
      <c r="W3737">
        <v>26.941255908170152</v>
      </c>
      <c r="X3737" t="str">
        <f>IF(Table1[[#This Row],[MonthlyCharges]] &lt;= 50, "Low", IF(Table1[[#This Row],[MonthlyCharges]] &lt;= 100, "Medium", "High"))</f>
        <v>Medium</v>
      </c>
    </row>
    <row r="3738" spans="1:24" x14ac:dyDescent="0.3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 t="str">
        <f>IF(Table1[[#This Row],[tenure]]&lt;= 6, "0-6 months", IF(Table1[[#This Row],[tenure]] &lt;= 12, "6-12 months", "Over 12 months"))</f>
        <v>6-12 months</v>
      </c>
      <c r="W3738">
        <v>23.971631205673759</v>
      </c>
      <c r="X3738" t="str">
        <f>IF(Table1[[#This Row],[MonthlyCharges]] &lt;= 50, "Low", IF(Table1[[#This Row],[MonthlyCharges]] &lt;= 100, "Medium", "High"))</f>
        <v>Low</v>
      </c>
    </row>
    <row r="3739" spans="1:24" x14ac:dyDescent="0.3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 t="str">
        <f>IF(Table1[[#This Row],[tenure]]&lt;= 6, "0-6 months", IF(Table1[[#This Row],[tenure]] &lt;= 12, "6-12 months", "Over 12 months"))</f>
        <v>0-6 months</v>
      </c>
      <c r="W3739">
        <v>26.941255908170152</v>
      </c>
      <c r="X3739" t="str">
        <f>IF(Table1[[#This Row],[MonthlyCharges]] &lt;= 50, "Low", IF(Table1[[#This Row],[MonthlyCharges]] &lt;= 100, "Medium", "High"))</f>
        <v>Medium</v>
      </c>
    </row>
    <row r="3740" spans="1:24" x14ac:dyDescent="0.3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 t="str">
        <f>IF(Table1[[#This Row],[tenure]]&lt;= 6, "0-6 months", IF(Table1[[#This Row],[tenure]] &lt;= 12, "6-12 months", "Over 12 months"))</f>
        <v>Over 12 months</v>
      </c>
      <c r="W3740">
        <v>26.786081943586577</v>
      </c>
      <c r="X3740" t="str">
        <f>IF(Table1[[#This Row],[MonthlyCharges]] &lt;= 50, "Low", IF(Table1[[#This Row],[MonthlyCharges]] &lt;= 100, "Medium", "High"))</f>
        <v>Low</v>
      </c>
    </row>
    <row r="3741" spans="1:24" x14ac:dyDescent="0.3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 t="str">
        <f>IF(Table1[[#This Row],[tenure]]&lt;= 6, "0-6 months", IF(Table1[[#This Row],[tenure]] &lt;= 12, "6-12 months", "Over 12 months"))</f>
        <v>Over 12 months</v>
      </c>
      <c r="W3741">
        <v>26.786081943586577</v>
      </c>
      <c r="X3741" t="str">
        <f>IF(Table1[[#This Row],[MonthlyCharges]] &lt;= 50, "Low", IF(Table1[[#This Row],[MonthlyCharges]] &lt;= 100, "Medium", "High"))</f>
        <v>Low</v>
      </c>
    </row>
    <row r="3742" spans="1:24" x14ac:dyDescent="0.3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 t="str">
        <f>IF(Table1[[#This Row],[tenure]]&lt;= 6, "0-6 months", IF(Table1[[#This Row],[tenure]] &lt;= 12, "6-12 months", "Over 12 months"))</f>
        <v>0-6 months</v>
      </c>
      <c r="W3742">
        <v>26.941255908170152</v>
      </c>
      <c r="X3742" t="str">
        <f>IF(Table1[[#This Row],[MonthlyCharges]] &lt;= 50, "Low", IF(Table1[[#This Row],[MonthlyCharges]] &lt;= 100, "Medium", "High"))</f>
        <v>Medium</v>
      </c>
    </row>
    <row r="3743" spans="1:24" x14ac:dyDescent="0.3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 t="str">
        <f>IF(Table1[[#This Row],[tenure]]&lt;= 6, "0-6 months", IF(Table1[[#This Row],[tenure]] &lt;= 12, "6-12 months", "Over 12 months"))</f>
        <v>Over 12 months</v>
      </c>
      <c r="W3743">
        <v>26.786081943586577</v>
      </c>
      <c r="X3743" t="str">
        <f>IF(Table1[[#This Row],[MonthlyCharges]] &lt;= 50, "Low", IF(Table1[[#This Row],[MonthlyCharges]] &lt;= 100, "Medium", "High"))</f>
        <v>High</v>
      </c>
    </row>
    <row r="3744" spans="1:24" x14ac:dyDescent="0.3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 t="str">
        <f>IF(Table1[[#This Row],[tenure]]&lt;= 6, "0-6 months", IF(Table1[[#This Row],[tenure]] &lt;= 12, "6-12 months", "Over 12 months"))</f>
        <v>Over 12 months</v>
      </c>
      <c r="W3744">
        <v>26.786081943586577</v>
      </c>
      <c r="X3744" t="str">
        <f>IF(Table1[[#This Row],[MonthlyCharges]] &lt;= 50, "Low", IF(Table1[[#This Row],[MonthlyCharges]] &lt;= 100, "Medium", "High"))</f>
        <v>High</v>
      </c>
    </row>
    <row r="3745" spans="1:24" x14ac:dyDescent="0.3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 t="str">
        <f>IF(Table1[[#This Row],[tenure]]&lt;= 6, "0-6 months", IF(Table1[[#This Row],[tenure]] &lt;= 12, "6-12 months", "Over 12 months"))</f>
        <v>0-6 months</v>
      </c>
      <c r="W3745">
        <v>26.941255908170152</v>
      </c>
      <c r="X3745" t="str">
        <f>IF(Table1[[#This Row],[MonthlyCharges]] &lt;= 50, "Low", IF(Table1[[#This Row],[MonthlyCharges]] &lt;= 100, "Medium", "High"))</f>
        <v>Low</v>
      </c>
    </row>
    <row r="3746" spans="1:24" x14ac:dyDescent="0.3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 t="str">
        <f>IF(Table1[[#This Row],[tenure]]&lt;= 6, "0-6 months", IF(Table1[[#This Row],[tenure]] &lt;= 12, "6-12 months", "Over 12 months"))</f>
        <v>Over 12 months</v>
      </c>
      <c r="W3746">
        <v>26.786081943586577</v>
      </c>
      <c r="X3746" t="str">
        <f>IF(Table1[[#This Row],[MonthlyCharges]] &lt;= 50, "Low", IF(Table1[[#This Row],[MonthlyCharges]] &lt;= 100, "Medium", "High"))</f>
        <v>Medium</v>
      </c>
    </row>
    <row r="3747" spans="1:24" x14ac:dyDescent="0.3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 t="str">
        <f>IF(Table1[[#This Row],[tenure]]&lt;= 6, "0-6 months", IF(Table1[[#This Row],[tenure]] &lt;= 12, "6-12 months", "Over 12 months"))</f>
        <v>6-12 months</v>
      </c>
      <c r="W3747">
        <v>23.971631205673759</v>
      </c>
      <c r="X3747" t="str">
        <f>IF(Table1[[#This Row],[MonthlyCharges]] &lt;= 50, "Low", IF(Table1[[#This Row],[MonthlyCharges]] &lt;= 100, "Medium", "High"))</f>
        <v>Medium</v>
      </c>
    </row>
    <row r="3748" spans="1:24" x14ac:dyDescent="0.3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 t="str">
        <f>IF(Table1[[#This Row],[tenure]]&lt;= 6, "0-6 months", IF(Table1[[#This Row],[tenure]] &lt;= 12, "6-12 months", "Over 12 months"))</f>
        <v>0-6 months</v>
      </c>
      <c r="W3748">
        <v>26.941255908170152</v>
      </c>
      <c r="X3748" t="str">
        <f>IF(Table1[[#This Row],[MonthlyCharges]] &lt;= 50, "Low", IF(Table1[[#This Row],[MonthlyCharges]] &lt;= 100, "Medium", "High"))</f>
        <v>Medium</v>
      </c>
    </row>
    <row r="3749" spans="1:24" x14ac:dyDescent="0.3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 t="str">
        <f>IF(Table1[[#This Row],[tenure]]&lt;= 6, "0-6 months", IF(Table1[[#This Row],[tenure]] &lt;= 12, "6-12 months", "Over 12 months"))</f>
        <v>0-6 months</v>
      </c>
      <c r="W3749">
        <v>26.941255908170152</v>
      </c>
      <c r="X3749" t="str">
        <f>IF(Table1[[#This Row],[MonthlyCharges]] &lt;= 50, "Low", IF(Table1[[#This Row],[MonthlyCharges]] &lt;= 100, "Medium", "High"))</f>
        <v>Medium</v>
      </c>
    </row>
    <row r="3750" spans="1:24" x14ac:dyDescent="0.3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 t="str">
        <f>IF(Table1[[#This Row],[tenure]]&lt;= 6, "0-6 months", IF(Table1[[#This Row],[tenure]] &lt;= 12, "6-12 months", "Over 12 months"))</f>
        <v>Over 12 months</v>
      </c>
      <c r="W3750">
        <v>26.786081943586577</v>
      </c>
      <c r="X3750" t="str">
        <f>IF(Table1[[#This Row],[MonthlyCharges]] &lt;= 50, "Low", IF(Table1[[#This Row],[MonthlyCharges]] &lt;= 100, "Medium", "High"))</f>
        <v>Medium</v>
      </c>
    </row>
    <row r="3751" spans="1:24" x14ac:dyDescent="0.3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 t="str">
        <f>IF(Table1[[#This Row],[tenure]]&lt;= 6, "0-6 months", IF(Table1[[#This Row],[tenure]] &lt;= 12, "6-12 months", "Over 12 months"))</f>
        <v>0-6 months</v>
      </c>
      <c r="W3751">
        <v>26.941255908170152</v>
      </c>
      <c r="X3751" t="str">
        <f>IF(Table1[[#This Row],[MonthlyCharges]] &lt;= 50, "Low", IF(Table1[[#This Row],[MonthlyCharges]] &lt;= 100, "Medium", "High"))</f>
        <v>Medium</v>
      </c>
    </row>
    <row r="3752" spans="1:24" x14ac:dyDescent="0.3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 t="str">
        <f>IF(Table1[[#This Row],[tenure]]&lt;= 6, "0-6 months", IF(Table1[[#This Row],[tenure]] &lt;= 12, "6-12 months", "Over 12 months"))</f>
        <v>6-12 months</v>
      </c>
      <c r="W3752">
        <v>23.971631205673759</v>
      </c>
      <c r="X3752" t="str">
        <f>IF(Table1[[#This Row],[MonthlyCharges]] &lt;= 50, "Low", IF(Table1[[#This Row],[MonthlyCharges]] &lt;= 100, "Medium", "High"))</f>
        <v>Medium</v>
      </c>
    </row>
    <row r="3753" spans="1:24" x14ac:dyDescent="0.3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 t="str">
        <f>IF(Table1[[#This Row],[tenure]]&lt;= 6, "0-6 months", IF(Table1[[#This Row],[tenure]] &lt;= 12, "6-12 months", "Over 12 months"))</f>
        <v>Over 12 months</v>
      </c>
      <c r="W3753">
        <v>26.786081943586577</v>
      </c>
      <c r="X3753" t="str">
        <f>IF(Table1[[#This Row],[MonthlyCharges]] &lt;= 50, "Low", IF(Table1[[#This Row],[MonthlyCharges]] &lt;= 100, "Medium", "High"))</f>
        <v>High</v>
      </c>
    </row>
    <row r="3754" spans="1:24" x14ac:dyDescent="0.3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 t="str">
        <f>IF(Table1[[#This Row],[tenure]]&lt;= 6, "0-6 months", IF(Table1[[#This Row],[tenure]] &lt;= 12, "6-12 months", "Over 12 months"))</f>
        <v>Over 12 months</v>
      </c>
      <c r="W3754">
        <v>26.786081943586577</v>
      </c>
      <c r="X3754" t="str">
        <f>IF(Table1[[#This Row],[MonthlyCharges]] &lt;= 50, "Low", IF(Table1[[#This Row],[MonthlyCharges]] &lt;= 100, "Medium", "High"))</f>
        <v>Medium</v>
      </c>
    </row>
    <row r="3755" spans="1:24" x14ac:dyDescent="0.3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 t="str">
        <f>IF(Table1[[#This Row],[tenure]]&lt;= 6, "0-6 months", IF(Table1[[#This Row],[tenure]] &lt;= 12, "6-12 months", "Over 12 months"))</f>
        <v>0-6 months</v>
      </c>
      <c r="W3755">
        <v>26.941255908170152</v>
      </c>
      <c r="X3755" t="str">
        <f>IF(Table1[[#This Row],[MonthlyCharges]] &lt;= 50, "Low", IF(Table1[[#This Row],[MonthlyCharges]] &lt;= 100, "Medium", "High"))</f>
        <v>Low</v>
      </c>
    </row>
    <row r="3756" spans="1:24" x14ac:dyDescent="0.3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 t="str">
        <f>IF(Table1[[#This Row],[tenure]]&lt;= 6, "0-6 months", IF(Table1[[#This Row],[tenure]] &lt;= 12, "6-12 months", "Over 12 months"))</f>
        <v>0-6 months</v>
      </c>
      <c r="W3756">
        <v>26.941255908170152</v>
      </c>
      <c r="X3756" t="str">
        <f>IF(Table1[[#This Row],[MonthlyCharges]] &lt;= 50, "Low", IF(Table1[[#This Row],[MonthlyCharges]] &lt;= 100, "Medium", "High"))</f>
        <v>Low</v>
      </c>
    </row>
    <row r="3757" spans="1:24" x14ac:dyDescent="0.3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 t="str">
        <f>IF(Table1[[#This Row],[tenure]]&lt;= 6, "0-6 months", IF(Table1[[#This Row],[tenure]] &lt;= 12, "6-12 months", "Over 12 months"))</f>
        <v>0-6 months</v>
      </c>
      <c r="W3757">
        <v>26.941255908170152</v>
      </c>
      <c r="X3757" t="str">
        <f>IF(Table1[[#This Row],[MonthlyCharges]] &lt;= 50, "Low", IF(Table1[[#This Row],[MonthlyCharges]] &lt;= 100, "Medium", "High"))</f>
        <v>Medium</v>
      </c>
    </row>
    <row r="3758" spans="1:24" x14ac:dyDescent="0.3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 t="str">
        <f>IF(Table1[[#This Row],[tenure]]&lt;= 6, "0-6 months", IF(Table1[[#This Row],[tenure]] &lt;= 12, "6-12 months", "Over 12 months"))</f>
        <v>0-6 months</v>
      </c>
      <c r="W3758">
        <v>26.941255908170152</v>
      </c>
      <c r="X3758" t="str">
        <f>IF(Table1[[#This Row],[MonthlyCharges]] &lt;= 50, "Low", IF(Table1[[#This Row],[MonthlyCharges]] &lt;= 100, "Medium", "High"))</f>
        <v>Low</v>
      </c>
    </row>
    <row r="3759" spans="1:24" x14ac:dyDescent="0.3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 t="str">
        <f>IF(Table1[[#This Row],[tenure]]&lt;= 6, "0-6 months", IF(Table1[[#This Row],[tenure]] &lt;= 12, "6-12 months", "Over 12 months"))</f>
        <v>Over 12 months</v>
      </c>
      <c r="W3759">
        <v>26.786081943586577</v>
      </c>
      <c r="X3759" t="str">
        <f>IF(Table1[[#This Row],[MonthlyCharges]] &lt;= 50, "Low", IF(Table1[[#This Row],[MonthlyCharges]] &lt;= 100, "Medium", "High"))</f>
        <v>Medium</v>
      </c>
    </row>
    <row r="3760" spans="1:24" x14ac:dyDescent="0.3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 t="str">
        <f>IF(Table1[[#This Row],[tenure]]&lt;= 6, "0-6 months", IF(Table1[[#This Row],[tenure]] &lt;= 12, "6-12 months", "Over 12 months"))</f>
        <v>0-6 months</v>
      </c>
      <c r="W3760">
        <v>26.941255908170152</v>
      </c>
      <c r="X3760" t="str">
        <f>IF(Table1[[#This Row],[MonthlyCharges]] &lt;= 50, "Low", IF(Table1[[#This Row],[MonthlyCharges]] &lt;= 100, "Medium", "High"))</f>
        <v>Low</v>
      </c>
    </row>
    <row r="3761" spans="1:24" x14ac:dyDescent="0.3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 t="str">
        <f>IF(Table1[[#This Row],[tenure]]&lt;= 6, "0-6 months", IF(Table1[[#This Row],[tenure]] &lt;= 12, "6-12 months", "Over 12 months"))</f>
        <v>6-12 months</v>
      </c>
      <c r="W3761">
        <v>23.971631205673759</v>
      </c>
      <c r="X3761" t="str">
        <f>IF(Table1[[#This Row],[MonthlyCharges]] &lt;= 50, "Low", IF(Table1[[#This Row],[MonthlyCharges]] &lt;= 100, "Medium", "High"))</f>
        <v>Medium</v>
      </c>
    </row>
    <row r="3762" spans="1:24" x14ac:dyDescent="0.3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 t="str">
        <f>IF(Table1[[#This Row],[tenure]]&lt;= 6, "0-6 months", IF(Table1[[#This Row],[tenure]] &lt;= 12, "6-12 months", "Over 12 months"))</f>
        <v>0-6 months</v>
      </c>
      <c r="W3762">
        <v>26.941255908170152</v>
      </c>
      <c r="X3762" t="str">
        <f>IF(Table1[[#This Row],[MonthlyCharges]] &lt;= 50, "Low", IF(Table1[[#This Row],[MonthlyCharges]] &lt;= 100, "Medium", "High"))</f>
        <v>Medium</v>
      </c>
    </row>
    <row r="3763" spans="1:24" x14ac:dyDescent="0.3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 t="str">
        <f>IF(Table1[[#This Row],[tenure]]&lt;= 6, "0-6 months", IF(Table1[[#This Row],[tenure]] &lt;= 12, "6-12 months", "Over 12 months"))</f>
        <v>Over 12 months</v>
      </c>
      <c r="W3763">
        <v>26.786081943586577</v>
      </c>
      <c r="X3763" t="str">
        <f>IF(Table1[[#This Row],[MonthlyCharges]] &lt;= 50, "Low", IF(Table1[[#This Row],[MonthlyCharges]] &lt;= 100, "Medium", "High"))</f>
        <v>Medium</v>
      </c>
    </row>
    <row r="3764" spans="1:24" x14ac:dyDescent="0.3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 t="str">
        <f>IF(Table1[[#This Row],[tenure]]&lt;= 6, "0-6 months", IF(Table1[[#This Row],[tenure]] &lt;= 12, "6-12 months", "Over 12 months"))</f>
        <v>Over 12 months</v>
      </c>
      <c r="W3764">
        <v>26.786081943586577</v>
      </c>
      <c r="X3764" t="str">
        <f>IF(Table1[[#This Row],[MonthlyCharges]] &lt;= 50, "Low", IF(Table1[[#This Row],[MonthlyCharges]] &lt;= 100, "Medium", "High"))</f>
        <v>Low</v>
      </c>
    </row>
    <row r="3765" spans="1:24" x14ac:dyDescent="0.3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 t="str">
        <f>IF(Table1[[#This Row],[tenure]]&lt;= 6, "0-6 months", IF(Table1[[#This Row],[tenure]] &lt;= 12, "6-12 months", "Over 12 months"))</f>
        <v>0-6 months</v>
      </c>
      <c r="W3765">
        <v>26.941255908170152</v>
      </c>
      <c r="X3765" t="str">
        <f>IF(Table1[[#This Row],[MonthlyCharges]] &lt;= 50, "Low", IF(Table1[[#This Row],[MonthlyCharges]] &lt;= 100, "Medium", "High"))</f>
        <v>Medium</v>
      </c>
    </row>
    <row r="3766" spans="1:24" x14ac:dyDescent="0.3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 t="str">
        <f>IF(Table1[[#This Row],[tenure]]&lt;= 6, "0-6 months", IF(Table1[[#This Row],[tenure]] &lt;= 12, "6-12 months", "Over 12 months"))</f>
        <v>6-12 months</v>
      </c>
      <c r="W3766">
        <v>23.971631205673759</v>
      </c>
      <c r="X3766" t="str">
        <f>IF(Table1[[#This Row],[MonthlyCharges]] &lt;= 50, "Low", IF(Table1[[#This Row],[MonthlyCharges]] &lt;= 100, "Medium", "High"))</f>
        <v>Low</v>
      </c>
    </row>
    <row r="3767" spans="1:24" x14ac:dyDescent="0.3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 t="str">
        <f>IF(Table1[[#This Row],[tenure]]&lt;= 6, "0-6 months", IF(Table1[[#This Row],[tenure]] &lt;= 12, "6-12 months", "Over 12 months"))</f>
        <v>0-6 months</v>
      </c>
      <c r="W3767">
        <v>26.941255908170152</v>
      </c>
      <c r="X3767" t="str">
        <f>IF(Table1[[#This Row],[MonthlyCharges]] &lt;= 50, "Low", IF(Table1[[#This Row],[MonthlyCharges]] &lt;= 100, "Medium", "High"))</f>
        <v>Low</v>
      </c>
    </row>
    <row r="3768" spans="1:24" x14ac:dyDescent="0.3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 t="str">
        <f>IF(Table1[[#This Row],[tenure]]&lt;= 6, "0-6 months", IF(Table1[[#This Row],[tenure]] &lt;= 12, "6-12 months", "Over 12 months"))</f>
        <v>0-6 months</v>
      </c>
      <c r="W3768">
        <v>26.941255908170152</v>
      </c>
      <c r="X3768" t="str">
        <f>IF(Table1[[#This Row],[MonthlyCharges]] &lt;= 50, "Low", IF(Table1[[#This Row],[MonthlyCharges]] &lt;= 100, "Medium", "High"))</f>
        <v>Medium</v>
      </c>
    </row>
    <row r="3769" spans="1:24" x14ac:dyDescent="0.3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 t="str">
        <f>IF(Table1[[#This Row],[tenure]]&lt;= 6, "0-6 months", IF(Table1[[#This Row],[tenure]] &lt;= 12, "6-12 months", "Over 12 months"))</f>
        <v>Over 12 months</v>
      </c>
      <c r="W3769">
        <v>26.786081943586577</v>
      </c>
      <c r="X3769" t="str">
        <f>IF(Table1[[#This Row],[MonthlyCharges]] &lt;= 50, "Low", IF(Table1[[#This Row],[MonthlyCharges]] &lt;= 100, "Medium", "High"))</f>
        <v>High</v>
      </c>
    </row>
    <row r="3770" spans="1:24" x14ac:dyDescent="0.3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 t="str">
        <f>IF(Table1[[#This Row],[tenure]]&lt;= 6, "0-6 months", IF(Table1[[#This Row],[tenure]] &lt;= 12, "6-12 months", "Over 12 months"))</f>
        <v>Over 12 months</v>
      </c>
      <c r="W3770">
        <v>26.786081943586577</v>
      </c>
      <c r="X3770" t="str">
        <f>IF(Table1[[#This Row],[MonthlyCharges]] &lt;= 50, "Low", IF(Table1[[#This Row],[MonthlyCharges]] &lt;= 100, "Medium", "High"))</f>
        <v>Medium</v>
      </c>
    </row>
    <row r="3771" spans="1:24" x14ac:dyDescent="0.3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 t="str">
        <f>IF(Table1[[#This Row],[tenure]]&lt;= 6, "0-6 months", IF(Table1[[#This Row],[tenure]] &lt;= 12, "6-12 months", "Over 12 months"))</f>
        <v>Over 12 months</v>
      </c>
      <c r="W3771">
        <v>26.786081943586577</v>
      </c>
      <c r="X3771" t="str">
        <f>IF(Table1[[#This Row],[MonthlyCharges]] &lt;= 50, "Low", IF(Table1[[#This Row],[MonthlyCharges]] &lt;= 100, "Medium", "High"))</f>
        <v>Low</v>
      </c>
    </row>
    <row r="3772" spans="1:24" x14ac:dyDescent="0.3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 t="str">
        <f>IF(Table1[[#This Row],[tenure]]&lt;= 6, "0-6 months", IF(Table1[[#This Row],[tenure]] &lt;= 12, "6-12 months", "Over 12 months"))</f>
        <v>Over 12 months</v>
      </c>
      <c r="W3772">
        <v>26.786081943586577</v>
      </c>
      <c r="X3772" t="str">
        <f>IF(Table1[[#This Row],[MonthlyCharges]] &lt;= 50, "Low", IF(Table1[[#This Row],[MonthlyCharges]] &lt;= 100, "Medium", "High"))</f>
        <v>Low</v>
      </c>
    </row>
    <row r="3773" spans="1:24" x14ac:dyDescent="0.3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 t="str">
        <f>IF(Table1[[#This Row],[tenure]]&lt;= 6, "0-6 months", IF(Table1[[#This Row],[tenure]] &lt;= 12, "6-12 months", "Over 12 months"))</f>
        <v>0-6 months</v>
      </c>
      <c r="W3773">
        <v>26.941255908170152</v>
      </c>
      <c r="X3773" t="str">
        <f>IF(Table1[[#This Row],[MonthlyCharges]] &lt;= 50, "Low", IF(Table1[[#This Row],[MonthlyCharges]] &lt;= 100, "Medium", "High"))</f>
        <v>Medium</v>
      </c>
    </row>
    <row r="3774" spans="1:24" x14ac:dyDescent="0.3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 t="str">
        <f>IF(Table1[[#This Row],[tenure]]&lt;= 6, "0-6 months", IF(Table1[[#This Row],[tenure]] &lt;= 12, "6-12 months", "Over 12 months"))</f>
        <v>0-6 months</v>
      </c>
      <c r="W3774">
        <v>26.941255908170152</v>
      </c>
      <c r="X3774" t="str">
        <f>IF(Table1[[#This Row],[MonthlyCharges]] &lt;= 50, "Low", IF(Table1[[#This Row],[MonthlyCharges]] &lt;= 100, "Medium", "High"))</f>
        <v>Medium</v>
      </c>
    </row>
    <row r="3775" spans="1:24" x14ac:dyDescent="0.3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 t="str">
        <f>IF(Table1[[#This Row],[tenure]]&lt;= 6, "0-6 months", IF(Table1[[#This Row],[tenure]] &lt;= 12, "6-12 months", "Over 12 months"))</f>
        <v>0-6 months</v>
      </c>
      <c r="W3775">
        <v>26.941255908170152</v>
      </c>
      <c r="X3775" t="str">
        <f>IF(Table1[[#This Row],[MonthlyCharges]] &lt;= 50, "Low", IF(Table1[[#This Row],[MonthlyCharges]] &lt;= 100, "Medium", "High"))</f>
        <v>Low</v>
      </c>
    </row>
    <row r="3776" spans="1:24" x14ac:dyDescent="0.3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 t="str">
        <f>IF(Table1[[#This Row],[tenure]]&lt;= 6, "0-6 months", IF(Table1[[#This Row],[tenure]] &lt;= 12, "6-12 months", "Over 12 months"))</f>
        <v>Over 12 months</v>
      </c>
      <c r="W3776">
        <v>26.786081943586577</v>
      </c>
      <c r="X3776" t="str">
        <f>IF(Table1[[#This Row],[MonthlyCharges]] &lt;= 50, "Low", IF(Table1[[#This Row],[MonthlyCharges]] &lt;= 100, "Medium", "High"))</f>
        <v>Medium</v>
      </c>
    </row>
    <row r="3777" spans="1:24" x14ac:dyDescent="0.3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 t="str">
        <f>IF(Table1[[#This Row],[tenure]]&lt;= 6, "0-6 months", IF(Table1[[#This Row],[tenure]] &lt;= 12, "6-12 months", "Over 12 months"))</f>
        <v>Over 12 months</v>
      </c>
      <c r="W3777">
        <v>26.786081943586577</v>
      </c>
      <c r="X3777" t="str">
        <f>IF(Table1[[#This Row],[MonthlyCharges]] &lt;= 50, "Low", IF(Table1[[#This Row],[MonthlyCharges]] &lt;= 100, "Medium", "High"))</f>
        <v>Medium</v>
      </c>
    </row>
    <row r="3778" spans="1:24" x14ac:dyDescent="0.3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 t="str">
        <f>IF(Table1[[#This Row],[tenure]]&lt;= 6, "0-6 months", IF(Table1[[#This Row],[tenure]] &lt;= 12, "6-12 months", "Over 12 months"))</f>
        <v>Over 12 months</v>
      </c>
      <c r="W3778">
        <v>26.786081943586577</v>
      </c>
      <c r="X3778" t="str">
        <f>IF(Table1[[#This Row],[MonthlyCharges]] &lt;= 50, "Low", IF(Table1[[#This Row],[MonthlyCharges]] &lt;= 100, "Medium", "High"))</f>
        <v>Medium</v>
      </c>
    </row>
    <row r="3779" spans="1:24" x14ac:dyDescent="0.3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 t="str">
        <f>IF(Table1[[#This Row],[tenure]]&lt;= 6, "0-6 months", IF(Table1[[#This Row],[tenure]] &lt;= 12, "6-12 months", "Over 12 months"))</f>
        <v>Over 12 months</v>
      </c>
      <c r="W3779">
        <v>26.786081943586577</v>
      </c>
      <c r="X3779" t="str">
        <f>IF(Table1[[#This Row],[MonthlyCharges]] &lt;= 50, "Low", IF(Table1[[#This Row],[MonthlyCharges]] &lt;= 100, "Medium", "High"))</f>
        <v>Low</v>
      </c>
    </row>
    <row r="3780" spans="1:24" x14ac:dyDescent="0.3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 t="str">
        <f>IF(Table1[[#This Row],[tenure]]&lt;= 6, "0-6 months", IF(Table1[[#This Row],[tenure]] &lt;= 12, "6-12 months", "Over 12 months"))</f>
        <v>0-6 months</v>
      </c>
      <c r="W3780">
        <v>26.941255908170152</v>
      </c>
      <c r="X3780" t="str">
        <f>IF(Table1[[#This Row],[MonthlyCharges]] &lt;= 50, "Low", IF(Table1[[#This Row],[MonthlyCharges]] &lt;= 100, "Medium", "High"))</f>
        <v>Medium</v>
      </c>
    </row>
    <row r="3781" spans="1:24" x14ac:dyDescent="0.3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 t="str">
        <f>IF(Table1[[#This Row],[tenure]]&lt;= 6, "0-6 months", IF(Table1[[#This Row],[tenure]] &lt;= 12, "6-12 months", "Over 12 months"))</f>
        <v>Over 12 months</v>
      </c>
      <c r="W3781">
        <v>26.786081943586577</v>
      </c>
      <c r="X3781" t="str">
        <f>IF(Table1[[#This Row],[MonthlyCharges]] &lt;= 50, "Low", IF(Table1[[#This Row],[MonthlyCharges]] &lt;= 100, "Medium", "High"))</f>
        <v>Medium</v>
      </c>
    </row>
    <row r="3782" spans="1:24" x14ac:dyDescent="0.3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 t="str">
        <f>IF(Table1[[#This Row],[tenure]]&lt;= 6, "0-6 months", IF(Table1[[#This Row],[tenure]] &lt;= 12, "6-12 months", "Over 12 months"))</f>
        <v>Over 12 months</v>
      </c>
      <c r="W3782">
        <v>26.786081943586577</v>
      </c>
      <c r="X3782" t="str">
        <f>IF(Table1[[#This Row],[MonthlyCharges]] &lt;= 50, "Low", IF(Table1[[#This Row],[MonthlyCharges]] &lt;= 100, "Medium", "High"))</f>
        <v>Medium</v>
      </c>
    </row>
    <row r="3783" spans="1:24" x14ac:dyDescent="0.3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 t="str">
        <f>IF(Table1[[#This Row],[tenure]]&lt;= 6, "0-6 months", IF(Table1[[#This Row],[tenure]] &lt;= 12, "6-12 months", "Over 12 months"))</f>
        <v>Over 12 months</v>
      </c>
      <c r="W3783">
        <v>26.786081943586577</v>
      </c>
      <c r="X3783" t="str">
        <f>IF(Table1[[#This Row],[MonthlyCharges]] &lt;= 50, "Low", IF(Table1[[#This Row],[MonthlyCharges]] &lt;= 100, "Medium", "High"))</f>
        <v>Low</v>
      </c>
    </row>
    <row r="3784" spans="1:24" x14ac:dyDescent="0.3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 t="str">
        <f>IF(Table1[[#This Row],[tenure]]&lt;= 6, "0-6 months", IF(Table1[[#This Row],[tenure]] &lt;= 12, "6-12 months", "Over 12 months"))</f>
        <v>6-12 months</v>
      </c>
      <c r="W3784">
        <v>23.971631205673759</v>
      </c>
      <c r="X3784" t="str">
        <f>IF(Table1[[#This Row],[MonthlyCharges]] &lt;= 50, "Low", IF(Table1[[#This Row],[MonthlyCharges]] &lt;= 100, "Medium", "High"))</f>
        <v>Medium</v>
      </c>
    </row>
    <row r="3785" spans="1:24" x14ac:dyDescent="0.3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 t="str">
        <f>IF(Table1[[#This Row],[tenure]]&lt;= 6, "0-6 months", IF(Table1[[#This Row],[tenure]] &lt;= 12, "6-12 months", "Over 12 months"))</f>
        <v>Over 12 months</v>
      </c>
      <c r="W3785">
        <v>26.786081943586577</v>
      </c>
      <c r="X3785" t="str">
        <f>IF(Table1[[#This Row],[MonthlyCharges]] &lt;= 50, "Low", IF(Table1[[#This Row],[MonthlyCharges]] &lt;= 100, "Medium", "High"))</f>
        <v>High</v>
      </c>
    </row>
    <row r="3786" spans="1:24" x14ac:dyDescent="0.3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 t="str">
        <f>IF(Table1[[#This Row],[tenure]]&lt;= 6, "0-6 months", IF(Table1[[#This Row],[tenure]] &lt;= 12, "6-12 months", "Over 12 months"))</f>
        <v>Over 12 months</v>
      </c>
      <c r="W3786">
        <v>26.786081943586577</v>
      </c>
      <c r="X3786" t="str">
        <f>IF(Table1[[#This Row],[MonthlyCharges]] &lt;= 50, "Low", IF(Table1[[#This Row],[MonthlyCharges]] &lt;= 100, "Medium", "High"))</f>
        <v>High</v>
      </c>
    </row>
    <row r="3787" spans="1:24" x14ac:dyDescent="0.3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 t="str">
        <f>IF(Table1[[#This Row],[tenure]]&lt;= 6, "0-6 months", IF(Table1[[#This Row],[tenure]] &lt;= 12, "6-12 months", "Over 12 months"))</f>
        <v>6-12 months</v>
      </c>
      <c r="W3787">
        <v>23.971631205673759</v>
      </c>
      <c r="X3787" t="str">
        <f>IF(Table1[[#This Row],[MonthlyCharges]] &lt;= 50, "Low", IF(Table1[[#This Row],[MonthlyCharges]] &lt;= 100, "Medium", "High"))</f>
        <v>Medium</v>
      </c>
    </row>
    <row r="3788" spans="1:24" x14ac:dyDescent="0.3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 t="str">
        <f>IF(Table1[[#This Row],[tenure]]&lt;= 6, "0-6 months", IF(Table1[[#This Row],[tenure]] &lt;= 12, "6-12 months", "Over 12 months"))</f>
        <v>Over 12 months</v>
      </c>
      <c r="W3788">
        <v>26.786081943586577</v>
      </c>
      <c r="X3788" t="str">
        <f>IF(Table1[[#This Row],[MonthlyCharges]] &lt;= 50, "Low", IF(Table1[[#This Row],[MonthlyCharges]] &lt;= 100, "Medium", "High"))</f>
        <v>Medium</v>
      </c>
    </row>
    <row r="3789" spans="1:24" x14ac:dyDescent="0.3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 t="str">
        <f>IF(Table1[[#This Row],[tenure]]&lt;= 6, "0-6 months", IF(Table1[[#This Row],[tenure]] &lt;= 12, "6-12 months", "Over 12 months"))</f>
        <v>Over 12 months</v>
      </c>
      <c r="W3789">
        <v>26.786081943586577</v>
      </c>
      <c r="X3789" t="str">
        <f>IF(Table1[[#This Row],[MonthlyCharges]] &lt;= 50, "Low", IF(Table1[[#This Row],[MonthlyCharges]] &lt;= 100, "Medium", "High"))</f>
        <v>Medium</v>
      </c>
    </row>
    <row r="3790" spans="1:24" x14ac:dyDescent="0.3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 t="str">
        <f>IF(Table1[[#This Row],[tenure]]&lt;= 6, "0-6 months", IF(Table1[[#This Row],[tenure]] &lt;= 12, "6-12 months", "Over 12 months"))</f>
        <v>Over 12 months</v>
      </c>
      <c r="W3790">
        <v>26.786081943586577</v>
      </c>
      <c r="X3790" t="str">
        <f>IF(Table1[[#This Row],[MonthlyCharges]] &lt;= 50, "Low", IF(Table1[[#This Row],[MonthlyCharges]] &lt;= 100, "Medium", "High"))</f>
        <v>High</v>
      </c>
    </row>
    <row r="3791" spans="1:24" x14ac:dyDescent="0.3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 t="str">
        <f>IF(Table1[[#This Row],[tenure]]&lt;= 6, "0-6 months", IF(Table1[[#This Row],[tenure]] &lt;= 12, "6-12 months", "Over 12 months"))</f>
        <v>6-12 months</v>
      </c>
      <c r="W3791">
        <v>23.971631205673759</v>
      </c>
      <c r="X3791" t="str">
        <f>IF(Table1[[#This Row],[MonthlyCharges]] &lt;= 50, "Low", IF(Table1[[#This Row],[MonthlyCharges]] &lt;= 100, "Medium", "High"))</f>
        <v>Low</v>
      </c>
    </row>
    <row r="3792" spans="1:24" x14ac:dyDescent="0.3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 t="str">
        <f>IF(Table1[[#This Row],[tenure]]&lt;= 6, "0-6 months", IF(Table1[[#This Row],[tenure]] &lt;= 12, "6-12 months", "Over 12 months"))</f>
        <v>0-6 months</v>
      </c>
      <c r="W3792">
        <v>26.941255908170152</v>
      </c>
      <c r="X3792" t="str">
        <f>IF(Table1[[#This Row],[MonthlyCharges]] &lt;= 50, "Low", IF(Table1[[#This Row],[MonthlyCharges]] &lt;= 100, "Medium", "High"))</f>
        <v>Low</v>
      </c>
    </row>
    <row r="3793" spans="1:24" x14ac:dyDescent="0.3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 t="str">
        <f>IF(Table1[[#This Row],[tenure]]&lt;= 6, "0-6 months", IF(Table1[[#This Row],[tenure]] &lt;= 12, "6-12 months", "Over 12 months"))</f>
        <v>0-6 months</v>
      </c>
      <c r="W3793">
        <v>26.941255908170152</v>
      </c>
      <c r="X3793" t="str">
        <f>IF(Table1[[#This Row],[MonthlyCharges]] &lt;= 50, "Low", IF(Table1[[#This Row],[MonthlyCharges]] &lt;= 100, "Medium", "High"))</f>
        <v>Medium</v>
      </c>
    </row>
    <row r="3794" spans="1:24" x14ac:dyDescent="0.3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 t="str">
        <f>IF(Table1[[#This Row],[tenure]]&lt;= 6, "0-6 months", IF(Table1[[#This Row],[tenure]] &lt;= 12, "6-12 months", "Over 12 months"))</f>
        <v>Over 12 months</v>
      </c>
      <c r="W3794">
        <v>26.786081943586577</v>
      </c>
      <c r="X3794" t="str">
        <f>IF(Table1[[#This Row],[MonthlyCharges]] &lt;= 50, "Low", IF(Table1[[#This Row],[MonthlyCharges]] &lt;= 100, "Medium", "High"))</f>
        <v>Medium</v>
      </c>
    </row>
    <row r="3795" spans="1:24" x14ac:dyDescent="0.3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 t="str">
        <f>IF(Table1[[#This Row],[tenure]]&lt;= 6, "0-6 months", IF(Table1[[#This Row],[tenure]] &lt;= 12, "6-12 months", "Over 12 months"))</f>
        <v>6-12 months</v>
      </c>
      <c r="W3795">
        <v>23.971631205673759</v>
      </c>
      <c r="X3795" t="str">
        <f>IF(Table1[[#This Row],[MonthlyCharges]] &lt;= 50, "Low", IF(Table1[[#This Row],[MonthlyCharges]] &lt;= 100, "Medium", "High"))</f>
        <v>Low</v>
      </c>
    </row>
    <row r="3796" spans="1:24" x14ac:dyDescent="0.3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 t="str">
        <f>IF(Table1[[#This Row],[tenure]]&lt;= 6, "0-6 months", IF(Table1[[#This Row],[tenure]] &lt;= 12, "6-12 months", "Over 12 months"))</f>
        <v>6-12 months</v>
      </c>
      <c r="W3796">
        <v>23.971631205673759</v>
      </c>
      <c r="X3796" t="str">
        <f>IF(Table1[[#This Row],[MonthlyCharges]] &lt;= 50, "Low", IF(Table1[[#This Row],[MonthlyCharges]] &lt;= 100, "Medium", "High"))</f>
        <v>Medium</v>
      </c>
    </row>
    <row r="3797" spans="1:24" x14ac:dyDescent="0.3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 t="str">
        <f>IF(Table1[[#This Row],[tenure]]&lt;= 6, "0-6 months", IF(Table1[[#This Row],[tenure]] &lt;= 12, "6-12 months", "Over 12 months"))</f>
        <v>6-12 months</v>
      </c>
      <c r="W3797">
        <v>23.971631205673759</v>
      </c>
      <c r="X3797" t="str">
        <f>IF(Table1[[#This Row],[MonthlyCharges]] &lt;= 50, "Low", IF(Table1[[#This Row],[MonthlyCharges]] &lt;= 100, "Medium", "High"))</f>
        <v>Medium</v>
      </c>
    </row>
    <row r="3798" spans="1:24" x14ac:dyDescent="0.3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 t="str">
        <f>IF(Table1[[#This Row],[tenure]]&lt;= 6, "0-6 months", IF(Table1[[#This Row],[tenure]] &lt;= 12, "6-12 months", "Over 12 months"))</f>
        <v>Over 12 months</v>
      </c>
      <c r="W3798">
        <v>26.786081943586577</v>
      </c>
      <c r="X3798" t="str">
        <f>IF(Table1[[#This Row],[MonthlyCharges]] &lt;= 50, "Low", IF(Table1[[#This Row],[MonthlyCharges]] &lt;= 100, "Medium", "High"))</f>
        <v>Low</v>
      </c>
    </row>
    <row r="3799" spans="1:24" x14ac:dyDescent="0.3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 t="str">
        <f>IF(Table1[[#This Row],[tenure]]&lt;= 6, "0-6 months", IF(Table1[[#This Row],[tenure]] &lt;= 12, "6-12 months", "Over 12 months"))</f>
        <v>Over 12 months</v>
      </c>
      <c r="W3799">
        <v>26.786081943586577</v>
      </c>
      <c r="X3799" t="str">
        <f>IF(Table1[[#This Row],[MonthlyCharges]] &lt;= 50, "Low", IF(Table1[[#This Row],[MonthlyCharges]] &lt;= 100, "Medium", "High"))</f>
        <v>Medium</v>
      </c>
    </row>
    <row r="3800" spans="1:24" x14ac:dyDescent="0.3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 t="str">
        <f>IF(Table1[[#This Row],[tenure]]&lt;= 6, "0-6 months", IF(Table1[[#This Row],[tenure]] &lt;= 12, "6-12 months", "Over 12 months"))</f>
        <v>Over 12 months</v>
      </c>
      <c r="W3800">
        <v>26.786081943586577</v>
      </c>
      <c r="X3800" t="str">
        <f>IF(Table1[[#This Row],[MonthlyCharges]] &lt;= 50, "Low", IF(Table1[[#This Row],[MonthlyCharges]] &lt;= 100, "Medium", "High"))</f>
        <v>High</v>
      </c>
    </row>
    <row r="3801" spans="1:24" x14ac:dyDescent="0.3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 t="str">
        <f>IF(Table1[[#This Row],[tenure]]&lt;= 6, "0-6 months", IF(Table1[[#This Row],[tenure]] &lt;= 12, "6-12 months", "Over 12 months"))</f>
        <v>Over 12 months</v>
      </c>
      <c r="W3801">
        <v>26.786081943586577</v>
      </c>
      <c r="X3801" t="str">
        <f>IF(Table1[[#This Row],[MonthlyCharges]] &lt;= 50, "Low", IF(Table1[[#This Row],[MonthlyCharges]] &lt;= 100, "Medium", "High"))</f>
        <v>Medium</v>
      </c>
    </row>
    <row r="3802" spans="1:24" x14ac:dyDescent="0.3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 t="str">
        <f>IF(Table1[[#This Row],[tenure]]&lt;= 6, "0-6 months", IF(Table1[[#This Row],[tenure]] &lt;= 12, "6-12 months", "Over 12 months"))</f>
        <v>Over 12 months</v>
      </c>
      <c r="W3802">
        <v>26.786081943586577</v>
      </c>
      <c r="X3802" t="str">
        <f>IF(Table1[[#This Row],[MonthlyCharges]] &lt;= 50, "Low", IF(Table1[[#This Row],[MonthlyCharges]] &lt;= 100, "Medium", "High"))</f>
        <v>Medium</v>
      </c>
    </row>
    <row r="3803" spans="1:24" x14ac:dyDescent="0.3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 t="str">
        <f>IF(Table1[[#This Row],[tenure]]&lt;= 6, "0-6 months", IF(Table1[[#This Row],[tenure]] &lt;= 12, "6-12 months", "Over 12 months"))</f>
        <v>Over 12 months</v>
      </c>
      <c r="W3803">
        <v>26.786081943586577</v>
      </c>
      <c r="X3803" t="str">
        <f>IF(Table1[[#This Row],[MonthlyCharges]] &lt;= 50, "Low", IF(Table1[[#This Row],[MonthlyCharges]] &lt;= 100, "Medium", "High"))</f>
        <v>Medium</v>
      </c>
    </row>
    <row r="3804" spans="1:24" x14ac:dyDescent="0.3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 t="str">
        <f>IF(Table1[[#This Row],[tenure]]&lt;= 6, "0-6 months", IF(Table1[[#This Row],[tenure]] &lt;= 12, "6-12 months", "Over 12 months"))</f>
        <v>0-6 months</v>
      </c>
      <c r="W3804">
        <v>26.941255908170152</v>
      </c>
      <c r="X3804" t="str">
        <f>IF(Table1[[#This Row],[MonthlyCharges]] &lt;= 50, "Low", IF(Table1[[#This Row],[MonthlyCharges]] &lt;= 100, "Medium", "High"))</f>
        <v>Low</v>
      </c>
    </row>
    <row r="3805" spans="1:24" x14ac:dyDescent="0.3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 t="str">
        <f>IF(Table1[[#This Row],[tenure]]&lt;= 6, "0-6 months", IF(Table1[[#This Row],[tenure]] &lt;= 12, "6-12 months", "Over 12 months"))</f>
        <v>Over 12 months</v>
      </c>
      <c r="W3805">
        <v>26.786081943586577</v>
      </c>
      <c r="X3805" t="str">
        <f>IF(Table1[[#This Row],[MonthlyCharges]] &lt;= 50, "Low", IF(Table1[[#This Row],[MonthlyCharges]] &lt;= 100, "Medium", "High"))</f>
        <v>Medium</v>
      </c>
    </row>
    <row r="3806" spans="1:24" x14ac:dyDescent="0.3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 t="str">
        <f>IF(Table1[[#This Row],[tenure]]&lt;= 6, "0-6 months", IF(Table1[[#This Row],[tenure]] &lt;= 12, "6-12 months", "Over 12 months"))</f>
        <v>6-12 months</v>
      </c>
      <c r="W3806">
        <v>23.971631205673759</v>
      </c>
      <c r="X3806" t="str">
        <f>IF(Table1[[#This Row],[MonthlyCharges]] &lt;= 50, "Low", IF(Table1[[#This Row],[MonthlyCharges]] &lt;= 100, "Medium", "High"))</f>
        <v>Medium</v>
      </c>
    </row>
    <row r="3807" spans="1:24" x14ac:dyDescent="0.3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 t="str">
        <f>IF(Table1[[#This Row],[tenure]]&lt;= 6, "0-6 months", IF(Table1[[#This Row],[tenure]] &lt;= 12, "6-12 months", "Over 12 months"))</f>
        <v>0-6 months</v>
      </c>
      <c r="W3807">
        <v>26.941255908170152</v>
      </c>
      <c r="X3807" t="str">
        <f>IF(Table1[[#This Row],[MonthlyCharges]] &lt;= 50, "Low", IF(Table1[[#This Row],[MonthlyCharges]] &lt;= 100, "Medium", "High"))</f>
        <v>Medium</v>
      </c>
    </row>
    <row r="3808" spans="1:24" x14ac:dyDescent="0.3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 t="str">
        <f>IF(Table1[[#This Row],[tenure]]&lt;= 6, "0-6 months", IF(Table1[[#This Row],[tenure]] &lt;= 12, "6-12 months", "Over 12 months"))</f>
        <v>Over 12 months</v>
      </c>
      <c r="W3808">
        <v>26.786081943586577</v>
      </c>
      <c r="X3808" t="str">
        <f>IF(Table1[[#This Row],[MonthlyCharges]] &lt;= 50, "Low", IF(Table1[[#This Row],[MonthlyCharges]] &lt;= 100, "Medium", "High"))</f>
        <v>Medium</v>
      </c>
    </row>
    <row r="3809" spans="1:24" x14ac:dyDescent="0.3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 t="str">
        <f>IF(Table1[[#This Row],[tenure]]&lt;= 6, "0-6 months", IF(Table1[[#This Row],[tenure]] &lt;= 12, "6-12 months", "Over 12 months"))</f>
        <v>Over 12 months</v>
      </c>
      <c r="W3809">
        <v>26.786081943586577</v>
      </c>
      <c r="X3809" t="str">
        <f>IF(Table1[[#This Row],[MonthlyCharges]] &lt;= 50, "Low", IF(Table1[[#This Row],[MonthlyCharges]] &lt;= 100, "Medium", "High"))</f>
        <v>High</v>
      </c>
    </row>
    <row r="3810" spans="1:24" x14ac:dyDescent="0.3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 t="str">
        <f>IF(Table1[[#This Row],[tenure]]&lt;= 6, "0-6 months", IF(Table1[[#This Row],[tenure]] &lt;= 12, "6-12 months", "Over 12 months"))</f>
        <v>0-6 months</v>
      </c>
      <c r="W3810">
        <v>26.941255908170152</v>
      </c>
      <c r="X3810" t="str">
        <f>IF(Table1[[#This Row],[MonthlyCharges]] &lt;= 50, "Low", IF(Table1[[#This Row],[MonthlyCharges]] &lt;= 100, "Medium", "High"))</f>
        <v>Low</v>
      </c>
    </row>
    <row r="3811" spans="1:24" x14ac:dyDescent="0.3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 t="str">
        <f>IF(Table1[[#This Row],[tenure]]&lt;= 6, "0-6 months", IF(Table1[[#This Row],[tenure]] &lt;= 12, "6-12 months", "Over 12 months"))</f>
        <v>Over 12 months</v>
      </c>
      <c r="W3811">
        <v>26.786081943586577</v>
      </c>
      <c r="X3811" t="str">
        <f>IF(Table1[[#This Row],[MonthlyCharges]] &lt;= 50, "Low", IF(Table1[[#This Row],[MonthlyCharges]] &lt;= 100, "Medium", "High"))</f>
        <v>Low</v>
      </c>
    </row>
    <row r="3812" spans="1:24" x14ac:dyDescent="0.3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 t="str">
        <f>IF(Table1[[#This Row],[tenure]]&lt;= 6, "0-6 months", IF(Table1[[#This Row],[tenure]] &lt;= 12, "6-12 months", "Over 12 months"))</f>
        <v>0-6 months</v>
      </c>
      <c r="W3812">
        <v>26.941255908170152</v>
      </c>
      <c r="X3812" t="str">
        <f>IF(Table1[[#This Row],[MonthlyCharges]] &lt;= 50, "Low", IF(Table1[[#This Row],[MonthlyCharges]] &lt;= 100, "Medium", "High"))</f>
        <v>Low</v>
      </c>
    </row>
    <row r="3813" spans="1:24" x14ac:dyDescent="0.3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 t="str">
        <f>IF(Table1[[#This Row],[tenure]]&lt;= 6, "0-6 months", IF(Table1[[#This Row],[tenure]] &lt;= 12, "6-12 months", "Over 12 months"))</f>
        <v>0-6 months</v>
      </c>
      <c r="W3813">
        <v>26.941255908170152</v>
      </c>
      <c r="X3813" t="str">
        <f>IF(Table1[[#This Row],[MonthlyCharges]] &lt;= 50, "Low", IF(Table1[[#This Row],[MonthlyCharges]] &lt;= 100, "Medium", "High"))</f>
        <v>Medium</v>
      </c>
    </row>
    <row r="3814" spans="1:24" x14ac:dyDescent="0.3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 t="str">
        <f>IF(Table1[[#This Row],[tenure]]&lt;= 6, "0-6 months", IF(Table1[[#This Row],[tenure]] &lt;= 12, "6-12 months", "Over 12 months"))</f>
        <v>Over 12 months</v>
      </c>
      <c r="W3814">
        <v>26.786081943586577</v>
      </c>
      <c r="X3814" t="str">
        <f>IF(Table1[[#This Row],[MonthlyCharges]] &lt;= 50, "Low", IF(Table1[[#This Row],[MonthlyCharges]] &lt;= 100, "Medium", "High"))</f>
        <v>Low</v>
      </c>
    </row>
    <row r="3815" spans="1:24" x14ac:dyDescent="0.3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 t="str">
        <f>IF(Table1[[#This Row],[tenure]]&lt;= 6, "0-6 months", IF(Table1[[#This Row],[tenure]] &lt;= 12, "6-12 months", "Over 12 months"))</f>
        <v>Over 12 months</v>
      </c>
      <c r="W3815">
        <v>26.786081943586577</v>
      </c>
      <c r="X3815" t="str">
        <f>IF(Table1[[#This Row],[MonthlyCharges]] &lt;= 50, "Low", IF(Table1[[#This Row],[MonthlyCharges]] &lt;= 100, "Medium", "High"))</f>
        <v>High</v>
      </c>
    </row>
    <row r="3816" spans="1:24" x14ac:dyDescent="0.3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 t="str">
        <f>IF(Table1[[#This Row],[tenure]]&lt;= 6, "0-6 months", IF(Table1[[#This Row],[tenure]] &lt;= 12, "6-12 months", "Over 12 months"))</f>
        <v>Over 12 months</v>
      </c>
      <c r="W3816">
        <v>26.786081943586577</v>
      </c>
      <c r="X3816" t="str">
        <f>IF(Table1[[#This Row],[MonthlyCharges]] &lt;= 50, "Low", IF(Table1[[#This Row],[MonthlyCharges]] &lt;= 100, "Medium", "High"))</f>
        <v>Medium</v>
      </c>
    </row>
    <row r="3817" spans="1:24" x14ac:dyDescent="0.3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 t="str">
        <f>IF(Table1[[#This Row],[tenure]]&lt;= 6, "0-6 months", IF(Table1[[#This Row],[tenure]] &lt;= 12, "6-12 months", "Over 12 months"))</f>
        <v>0-6 months</v>
      </c>
      <c r="W3817">
        <v>26.941255908170152</v>
      </c>
      <c r="X3817" t="str">
        <f>IF(Table1[[#This Row],[MonthlyCharges]] &lt;= 50, "Low", IF(Table1[[#This Row],[MonthlyCharges]] &lt;= 100, "Medium", "High"))</f>
        <v>Medium</v>
      </c>
    </row>
    <row r="3818" spans="1:24" x14ac:dyDescent="0.3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 t="str">
        <f>IF(Table1[[#This Row],[tenure]]&lt;= 6, "0-6 months", IF(Table1[[#This Row],[tenure]] &lt;= 12, "6-12 months", "Over 12 months"))</f>
        <v>Over 12 months</v>
      </c>
      <c r="W3818">
        <v>26.786081943586577</v>
      </c>
      <c r="X3818" t="str">
        <f>IF(Table1[[#This Row],[MonthlyCharges]] &lt;= 50, "Low", IF(Table1[[#This Row],[MonthlyCharges]] &lt;= 100, "Medium", "High"))</f>
        <v>Medium</v>
      </c>
    </row>
    <row r="3819" spans="1:24" x14ac:dyDescent="0.3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 t="str">
        <f>IF(Table1[[#This Row],[tenure]]&lt;= 6, "0-6 months", IF(Table1[[#This Row],[tenure]] &lt;= 12, "6-12 months", "Over 12 months"))</f>
        <v>Over 12 months</v>
      </c>
      <c r="W3819">
        <v>26.786081943586577</v>
      </c>
      <c r="X3819" t="str">
        <f>IF(Table1[[#This Row],[MonthlyCharges]] &lt;= 50, "Low", IF(Table1[[#This Row],[MonthlyCharges]] &lt;= 100, "Medium", "High"))</f>
        <v>Low</v>
      </c>
    </row>
    <row r="3820" spans="1:24" x14ac:dyDescent="0.3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 t="str">
        <f>IF(Table1[[#This Row],[tenure]]&lt;= 6, "0-6 months", IF(Table1[[#This Row],[tenure]] &lt;= 12, "6-12 months", "Over 12 months"))</f>
        <v>Over 12 months</v>
      </c>
      <c r="W3820">
        <v>26.786081943586577</v>
      </c>
      <c r="X3820" t="str">
        <f>IF(Table1[[#This Row],[MonthlyCharges]] &lt;= 50, "Low", IF(Table1[[#This Row],[MonthlyCharges]] &lt;= 100, "Medium", "High"))</f>
        <v>High</v>
      </c>
    </row>
    <row r="3821" spans="1:24" x14ac:dyDescent="0.3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 t="str">
        <f>IF(Table1[[#This Row],[tenure]]&lt;= 6, "0-6 months", IF(Table1[[#This Row],[tenure]] &lt;= 12, "6-12 months", "Over 12 months"))</f>
        <v>Over 12 months</v>
      </c>
      <c r="W3821">
        <v>26.786081943586577</v>
      </c>
      <c r="X3821" t="str">
        <f>IF(Table1[[#This Row],[MonthlyCharges]] &lt;= 50, "Low", IF(Table1[[#This Row],[MonthlyCharges]] &lt;= 100, "Medium", "High"))</f>
        <v>Low</v>
      </c>
    </row>
    <row r="3822" spans="1:24" x14ac:dyDescent="0.3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 t="str">
        <f>IF(Table1[[#This Row],[tenure]]&lt;= 6, "0-6 months", IF(Table1[[#This Row],[tenure]] &lt;= 12, "6-12 months", "Over 12 months"))</f>
        <v>Over 12 months</v>
      </c>
      <c r="W3822">
        <v>26.786081943586577</v>
      </c>
      <c r="X3822" t="str">
        <f>IF(Table1[[#This Row],[MonthlyCharges]] &lt;= 50, "Low", IF(Table1[[#This Row],[MonthlyCharges]] &lt;= 100, "Medium", "High"))</f>
        <v>High</v>
      </c>
    </row>
    <row r="3823" spans="1:24" x14ac:dyDescent="0.3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 t="str">
        <f>IF(Table1[[#This Row],[tenure]]&lt;= 6, "0-6 months", IF(Table1[[#This Row],[tenure]] &lt;= 12, "6-12 months", "Over 12 months"))</f>
        <v>0-6 months</v>
      </c>
      <c r="W3823">
        <v>26.941255908170152</v>
      </c>
      <c r="X3823" t="str">
        <f>IF(Table1[[#This Row],[MonthlyCharges]] &lt;= 50, "Low", IF(Table1[[#This Row],[MonthlyCharges]] &lt;= 100, "Medium", "High"))</f>
        <v>Medium</v>
      </c>
    </row>
    <row r="3824" spans="1:24" x14ac:dyDescent="0.3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 t="str">
        <f>IF(Table1[[#This Row],[tenure]]&lt;= 6, "0-6 months", IF(Table1[[#This Row],[tenure]] &lt;= 12, "6-12 months", "Over 12 months"))</f>
        <v>0-6 months</v>
      </c>
      <c r="W3824">
        <v>26.941255908170152</v>
      </c>
      <c r="X3824" t="str">
        <f>IF(Table1[[#This Row],[MonthlyCharges]] &lt;= 50, "Low", IF(Table1[[#This Row],[MonthlyCharges]] &lt;= 100, "Medium", "High"))</f>
        <v>Medium</v>
      </c>
    </row>
    <row r="3825" spans="1:24" x14ac:dyDescent="0.3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 t="str">
        <f>IF(Table1[[#This Row],[tenure]]&lt;= 6, "0-6 months", IF(Table1[[#This Row],[tenure]] &lt;= 12, "6-12 months", "Over 12 months"))</f>
        <v>Over 12 months</v>
      </c>
      <c r="W3825">
        <v>26.786081943586577</v>
      </c>
      <c r="X3825" t="str">
        <f>IF(Table1[[#This Row],[MonthlyCharges]] &lt;= 50, "Low", IF(Table1[[#This Row],[MonthlyCharges]] &lt;= 100, "Medium", "High"))</f>
        <v>Medium</v>
      </c>
    </row>
    <row r="3826" spans="1:24" x14ac:dyDescent="0.3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 t="str">
        <f>IF(Table1[[#This Row],[tenure]]&lt;= 6, "0-6 months", IF(Table1[[#This Row],[tenure]] &lt;= 12, "6-12 months", "Over 12 months"))</f>
        <v>0-6 months</v>
      </c>
      <c r="W3826">
        <v>26.941255908170152</v>
      </c>
      <c r="X3826" t="str">
        <f>IF(Table1[[#This Row],[MonthlyCharges]] &lt;= 50, "Low", IF(Table1[[#This Row],[MonthlyCharges]] &lt;= 100, "Medium", "High"))</f>
        <v>Medium</v>
      </c>
    </row>
    <row r="3827" spans="1:24" x14ac:dyDescent="0.3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 t="str">
        <f>IF(Table1[[#This Row],[tenure]]&lt;= 6, "0-6 months", IF(Table1[[#This Row],[tenure]] &lt;= 12, "6-12 months", "Over 12 months"))</f>
        <v>Over 12 months</v>
      </c>
      <c r="W3827">
        <v>26.786081943586577</v>
      </c>
      <c r="X3827" t="str">
        <f>IF(Table1[[#This Row],[MonthlyCharges]] &lt;= 50, "Low", IF(Table1[[#This Row],[MonthlyCharges]] &lt;= 100, "Medium", "High"))</f>
        <v>Low</v>
      </c>
    </row>
    <row r="3828" spans="1:24" x14ac:dyDescent="0.3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V3828" t="str">
        <f>IF(Table1[[#This Row],[tenure]]&lt;= 6, "0-6 months", IF(Table1[[#This Row],[tenure]] &lt;= 12, "6-12 months", "Over 12 months"))</f>
        <v>0-6 months</v>
      </c>
      <c r="W3828">
        <v>26.941255908170152</v>
      </c>
      <c r="X3828" t="str">
        <f>IF(Table1[[#This Row],[MonthlyCharges]] &lt;= 50, "Low", IF(Table1[[#This Row],[MonthlyCharges]] &lt;= 100, "Medium", "High"))</f>
        <v>Low</v>
      </c>
    </row>
    <row r="3829" spans="1:24" x14ac:dyDescent="0.3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 t="str">
        <f>IF(Table1[[#This Row],[tenure]]&lt;= 6, "0-6 months", IF(Table1[[#This Row],[tenure]] &lt;= 12, "6-12 months", "Over 12 months"))</f>
        <v>0-6 months</v>
      </c>
      <c r="W3829">
        <v>26.941255908170152</v>
      </c>
      <c r="X3829" t="str">
        <f>IF(Table1[[#This Row],[MonthlyCharges]] &lt;= 50, "Low", IF(Table1[[#This Row],[MonthlyCharges]] &lt;= 100, "Medium", "High"))</f>
        <v>Low</v>
      </c>
    </row>
    <row r="3830" spans="1:24" x14ac:dyDescent="0.3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 t="str">
        <f>IF(Table1[[#This Row],[tenure]]&lt;= 6, "0-6 months", IF(Table1[[#This Row],[tenure]] &lt;= 12, "6-12 months", "Over 12 months"))</f>
        <v>Over 12 months</v>
      </c>
      <c r="W3830">
        <v>26.786081943586577</v>
      </c>
      <c r="X3830" t="str">
        <f>IF(Table1[[#This Row],[MonthlyCharges]] &lt;= 50, "Low", IF(Table1[[#This Row],[MonthlyCharges]] &lt;= 100, "Medium", "High"))</f>
        <v>Low</v>
      </c>
    </row>
    <row r="3831" spans="1:24" x14ac:dyDescent="0.3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 t="str">
        <f>IF(Table1[[#This Row],[tenure]]&lt;= 6, "0-6 months", IF(Table1[[#This Row],[tenure]] &lt;= 12, "6-12 months", "Over 12 months"))</f>
        <v>Over 12 months</v>
      </c>
      <c r="W3831">
        <v>26.786081943586577</v>
      </c>
      <c r="X3831" t="str">
        <f>IF(Table1[[#This Row],[MonthlyCharges]] &lt;= 50, "Low", IF(Table1[[#This Row],[MonthlyCharges]] &lt;= 100, "Medium", "High"))</f>
        <v>High</v>
      </c>
    </row>
    <row r="3832" spans="1:24" x14ac:dyDescent="0.3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 t="str">
        <f>IF(Table1[[#This Row],[tenure]]&lt;= 6, "0-6 months", IF(Table1[[#This Row],[tenure]] &lt;= 12, "6-12 months", "Over 12 months"))</f>
        <v>0-6 months</v>
      </c>
      <c r="W3832">
        <v>26.941255908170152</v>
      </c>
      <c r="X3832" t="str">
        <f>IF(Table1[[#This Row],[MonthlyCharges]] &lt;= 50, "Low", IF(Table1[[#This Row],[MonthlyCharges]] &lt;= 100, "Medium", "High"))</f>
        <v>High</v>
      </c>
    </row>
    <row r="3833" spans="1:24" x14ac:dyDescent="0.3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 t="str">
        <f>IF(Table1[[#This Row],[tenure]]&lt;= 6, "0-6 months", IF(Table1[[#This Row],[tenure]] &lt;= 12, "6-12 months", "Over 12 months"))</f>
        <v>Over 12 months</v>
      </c>
      <c r="W3833">
        <v>26.786081943586577</v>
      </c>
      <c r="X3833" t="str">
        <f>IF(Table1[[#This Row],[MonthlyCharges]] &lt;= 50, "Low", IF(Table1[[#This Row],[MonthlyCharges]] &lt;= 100, "Medium", "High"))</f>
        <v>Medium</v>
      </c>
    </row>
    <row r="3834" spans="1:24" x14ac:dyDescent="0.3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 t="str">
        <f>IF(Table1[[#This Row],[tenure]]&lt;= 6, "0-6 months", IF(Table1[[#This Row],[tenure]] &lt;= 12, "6-12 months", "Over 12 months"))</f>
        <v>Over 12 months</v>
      </c>
      <c r="W3834">
        <v>26.786081943586577</v>
      </c>
      <c r="X3834" t="str">
        <f>IF(Table1[[#This Row],[MonthlyCharges]] &lt;= 50, "Low", IF(Table1[[#This Row],[MonthlyCharges]] &lt;= 100, "Medium", "High"))</f>
        <v>Medium</v>
      </c>
    </row>
    <row r="3835" spans="1:24" x14ac:dyDescent="0.3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 t="str">
        <f>IF(Table1[[#This Row],[tenure]]&lt;= 6, "0-6 months", IF(Table1[[#This Row],[tenure]] &lt;= 12, "6-12 months", "Over 12 months"))</f>
        <v>6-12 months</v>
      </c>
      <c r="W3835">
        <v>23.971631205673759</v>
      </c>
      <c r="X3835" t="str">
        <f>IF(Table1[[#This Row],[MonthlyCharges]] &lt;= 50, "Low", IF(Table1[[#This Row],[MonthlyCharges]] &lt;= 100, "Medium", "High"))</f>
        <v>Medium</v>
      </c>
    </row>
    <row r="3836" spans="1:24" x14ac:dyDescent="0.3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 t="str">
        <f>IF(Table1[[#This Row],[tenure]]&lt;= 6, "0-6 months", IF(Table1[[#This Row],[tenure]] &lt;= 12, "6-12 months", "Over 12 months"))</f>
        <v>Over 12 months</v>
      </c>
      <c r="W3836">
        <v>26.786081943586577</v>
      </c>
      <c r="X3836" t="str">
        <f>IF(Table1[[#This Row],[MonthlyCharges]] &lt;= 50, "Low", IF(Table1[[#This Row],[MonthlyCharges]] &lt;= 100, "Medium", "High"))</f>
        <v>Medium</v>
      </c>
    </row>
    <row r="3837" spans="1:24" x14ac:dyDescent="0.3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 t="str">
        <f>IF(Table1[[#This Row],[tenure]]&lt;= 6, "0-6 months", IF(Table1[[#This Row],[tenure]] &lt;= 12, "6-12 months", "Over 12 months"))</f>
        <v>Over 12 months</v>
      </c>
      <c r="W3837">
        <v>26.786081943586577</v>
      </c>
      <c r="X3837" t="str">
        <f>IF(Table1[[#This Row],[MonthlyCharges]] &lt;= 50, "Low", IF(Table1[[#This Row],[MonthlyCharges]] &lt;= 100, "Medium", "High"))</f>
        <v>Low</v>
      </c>
    </row>
    <row r="3838" spans="1:24" x14ac:dyDescent="0.3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 t="str">
        <f>IF(Table1[[#This Row],[tenure]]&lt;= 6, "0-6 months", IF(Table1[[#This Row],[tenure]] &lt;= 12, "6-12 months", "Over 12 months"))</f>
        <v>Over 12 months</v>
      </c>
      <c r="W3838">
        <v>26.786081943586577</v>
      </c>
      <c r="X3838" t="str">
        <f>IF(Table1[[#This Row],[MonthlyCharges]] &lt;= 50, "Low", IF(Table1[[#This Row],[MonthlyCharges]] &lt;= 100, "Medium", "High"))</f>
        <v>Medium</v>
      </c>
    </row>
    <row r="3839" spans="1:24" x14ac:dyDescent="0.3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 t="str">
        <f>IF(Table1[[#This Row],[tenure]]&lt;= 6, "0-6 months", IF(Table1[[#This Row],[tenure]] &lt;= 12, "6-12 months", "Over 12 months"))</f>
        <v>0-6 months</v>
      </c>
      <c r="W3839">
        <v>26.941255908170152</v>
      </c>
      <c r="X3839" t="str">
        <f>IF(Table1[[#This Row],[MonthlyCharges]] &lt;= 50, "Low", IF(Table1[[#This Row],[MonthlyCharges]] &lt;= 100, "Medium", "High"))</f>
        <v>High</v>
      </c>
    </row>
    <row r="3840" spans="1:24" x14ac:dyDescent="0.3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 t="str">
        <f>IF(Table1[[#This Row],[tenure]]&lt;= 6, "0-6 months", IF(Table1[[#This Row],[tenure]] &lt;= 12, "6-12 months", "Over 12 months"))</f>
        <v>Over 12 months</v>
      </c>
      <c r="W3840">
        <v>26.786081943586577</v>
      </c>
      <c r="X3840" t="str">
        <f>IF(Table1[[#This Row],[MonthlyCharges]] &lt;= 50, "Low", IF(Table1[[#This Row],[MonthlyCharges]] &lt;= 100, "Medium", "High"))</f>
        <v>High</v>
      </c>
    </row>
    <row r="3841" spans="1:24" x14ac:dyDescent="0.3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 t="str">
        <f>IF(Table1[[#This Row],[tenure]]&lt;= 6, "0-6 months", IF(Table1[[#This Row],[tenure]] &lt;= 12, "6-12 months", "Over 12 months"))</f>
        <v>Over 12 months</v>
      </c>
      <c r="W3841">
        <v>26.786081943586577</v>
      </c>
      <c r="X3841" t="str">
        <f>IF(Table1[[#This Row],[MonthlyCharges]] &lt;= 50, "Low", IF(Table1[[#This Row],[MonthlyCharges]] &lt;= 100, "Medium", "High"))</f>
        <v>Low</v>
      </c>
    </row>
    <row r="3842" spans="1:24" x14ac:dyDescent="0.3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 t="str">
        <f>IF(Table1[[#This Row],[tenure]]&lt;= 6, "0-6 months", IF(Table1[[#This Row],[tenure]] &lt;= 12, "6-12 months", "Over 12 months"))</f>
        <v>Over 12 months</v>
      </c>
      <c r="W3842">
        <v>26.786081943586577</v>
      </c>
      <c r="X3842" t="str">
        <f>IF(Table1[[#This Row],[MonthlyCharges]] &lt;= 50, "Low", IF(Table1[[#This Row],[MonthlyCharges]] &lt;= 100, "Medium", "High"))</f>
        <v>Low</v>
      </c>
    </row>
    <row r="3843" spans="1:24" x14ac:dyDescent="0.3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 t="str">
        <f>IF(Table1[[#This Row],[tenure]]&lt;= 6, "0-6 months", IF(Table1[[#This Row],[tenure]] &lt;= 12, "6-12 months", "Over 12 months"))</f>
        <v>Over 12 months</v>
      </c>
      <c r="W3843">
        <v>26.786081943586577</v>
      </c>
      <c r="X3843" t="str">
        <f>IF(Table1[[#This Row],[MonthlyCharges]] &lt;= 50, "Low", IF(Table1[[#This Row],[MonthlyCharges]] &lt;= 100, "Medium", "High"))</f>
        <v>Medium</v>
      </c>
    </row>
    <row r="3844" spans="1:24" x14ac:dyDescent="0.3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 t="str">
        <f>IF(Table1[[#This Row],[tenure]]&lt;= 6, "0-6 months", IF(Table1[[#This Row],[tenure]] &lt;= 12, "6-12 months", "Over 12 months"))</f>
        <v>Over 12 months</v>
      </c>
      <c r="W3844">
        <v>26.786081943586577</v>
      </c>
      <c r="X3844" t="str">
        <f>IF(Table1[[#This Row],[MonthlyCharges]] &lt;= 50, "Low", IF(Table1[[#This Row],[MonthlyCharges]] &lt;= 100, "Medium", "High"))</f>
        <v>Medium</v>
      </c>
    </row>
    <row r="3845" spans="1:24" x14ac:dyDescent="0.3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 t="str">
        <f>IF(Table1[[#This Row],[tenure]]&lt;= 6, "0-6 months", IF(Table1[[#This Row],[tenure]] &lt;= 12, "6-12 months", "Over 12 months"))</f>
        <v>0-6 months</v>
      </c>
      <c r="W3845">
        <v>26.941255908170152</v>
      </c>
      <c r="X3845" t="str">
        <f>IF(Table1[[#This Row],[MonthlyCharges]] &lt;= 50, "Low", IF(Table1[[#This Row],[MonthlyCharges]] &lt;= 100, "Medium", "High"))</f>
        <v>Medium</v>
      </c>
    </row>
    <row r="3846" spans="1:24" x14ac:dyDescent="0.3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 t="str">
        <f>IF(Table1[[#This Row],[tenure]]&lt;= 6, "0-6 months", IF(Table1[[#This Row],[tenure]] &lt;= 12, "6-12 months", "Over 12 months"))</f>
        <v>Over 12 months</v>
      </c>
      <c r="W3846">
        <v>26.786081943586577</v>
      </c>
      <c r="X3846" t="str">
        <f>IF(Table1[[#This Row],[MonthlyCharges]] &lt;= 50, "Low", IF(Table1[[#This Row],[MonthlyCharges]] &lt;= 100, "Medium", "High"))</f>
        <v>Medium</v>
      </c>
    </row>
    <row r="3847" spans="1:24" x14ac:dyDescent="0.3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 t="str">
        <f>IF(Table1[[#This Row],[tenure]]&lt;= 6, "0-6 months", IF(Table1[[#This Row],[tenure]] &lt;= 12, "6-12 months", "Over 12 months"))</f>
        <v>0-6 months</v>
      </c>
      <c r="W3847">
        <v>26.941255908170152</v>
      </c>
      <c r="X3847" t="str">
        <f>IF(Table1[[#This Row],[MonthlyCharges]] &lt;= 50, "Low", IF(Table1[[#This Row],[MonthlyCharges]] &lt;= 100, "Medium", "High"))</f>
        <v>Medium</v>
      </c>
    </row>
    <row r="3848" spans="1:24" x14ac:dyDescent="0.3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 t="str">
        <f>IF(Table1[[#This Row],[tenure]]&lt;= 6, "0-6 months", IF(Table1[[#This Row],[tenure]] &lt;= 12, "6-12 months", "Over 12 months"))</f>
        <v>6-12 months</v>
      </c>
      <c r="W3848">
        <v>23.971631205673759</v>
      </c>
      <c r="X3848" t="str">
        <f>IF(Table1[[#This Row],[MonthlyCharges]] &lt;= 50, "Low", IF(Table1[[#This Row],[MonthlyCharges]] &lt;= 100, "Medium", "High"))</f>
        <v>Low</v>
      </c>
    </row>
    <row r="3849" spans="1:24" x14ac:dyDescent="0.3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 t="str">
        <f>IF(Table1[[#This Row],[tenure]]&lt;= 6, "0-6 months", IF(Table1[[#This Row],[tenure]] &lt;= 12, "6-12 months", "Over 12 months"))</f>
        <v>6-12 months</v>
      </c>
      <c r="W3849">
        <v>23.971631205673759</v>
      </c>
      <c r="X3849" t="str">
        <f>IF(Table1[[#This Row],[MonthlyCharges]] &lt;= 50, "Low", IF(Table1[[#This Row],[MonthlyCharges]] &lt;= 100, "Medium", "High"))</f>
        <v>Low</v>
      </c>
    </row>
    <row r="3850" spans="1:24" x14ac:dyDescent="0.3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 t="str">
        <f>IF(Table1[[#This Row],[tenure]]&lt;= 6, "0-6 months", IF(Table1[[#This Row],[tenure]] &lt;= 12, "6-12 months", "Over 12 months"))</f>
        <v>0-6 months</v>
      </c>
      <c r="W3850">
        <v>26.941255908170152</v>
      </c>
      <c r="X3850" t="str">
        <f>IF(Table1[[#This Row],[MonthlyCharges]] &lt;= 50, "Low", IF(Table1[[#This Row],[MonthlyCharges]] &lt;= 100, "Medium", "High"))</f>
        <v>Low</v>
      </c>
    </row>
    <row r="3851" spans="1:24" x14ac:dyDescent="0.3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 t="str">
        <f>IF(Table1[[#This Row],[tenure]]&lt;= 6, "0-6 months", IF(Table1[[#This Row],[tenure]] &lt;= 12, "6-12 months", "Over 12 months"))</f>
        <v>Over 12 months</v>
      </c>
      <c r="W3851">
        <v>26.786081943586577</v>
      </c>
      <c r="X3851" t="str">
        <f>IF(Table1[[#This Row],[MonthlyCharges]] &lt;= 50, "Low", IF(Table1[[#This Row],[MonthlyCharges]] &lt;= 100, "Medium", "High"))</f>
        <v>High</v>
      </c>
    </row>
    <row r="3852" spans="1:24" x14ac:dyDescent="0.3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 t="str">
        <f>IF(Table1[[#This Row],[tenure]]&lt;= 6, "0-6 months", IF(Table1[[#This Row],[tenure]] &lt;= 12, "6-12 months", "Over 12 months"))</f>
        <v>Over 12 months</v>
      </c>
      <c r="W3852">
        <v>26.786081943586577</v>
      </c>
      <c r="X3852" t="str">
        <f>IF(Table1[[#This Row],[MonthlyCharges]] &lt;= 50, "Low", IF(Table1[[#This Row],[MonthlyCharges]] &lt;= 100, "Medium", "High"))</f>
        <v>Medium</v>
      </c>
    </row>
    <row r="3853" spans="1:24" x14ac:dyDescent="0.3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 t="str">
        <f>IF(Table1[[#This Row],[tenure]]&lt;= 6, "0-6 months", IF(Table1[[#This Row],[tenure]] &lt;= 12, "6-12 months", "Over 12 months"))</f>
        <v>Over 12 months</v>
      </c>
      <c r="W3853">
        <v>26.786081943586577</v>
      </c>
      <c r="X3853" t="str">
        <f>IF(Table1[[#This Row],[MonthlyCharges]] &lt;= 50, "Low", IF(Table1[[#This Row],[MonthlyCharges]] &lt;= 100, "Medium", "High"))</f>
        <v>Low</v>
      </c>
    </row>
    <row r="3854" spans="1:24" x14ac:dyDescent="0.3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 t="str">
        <f>IF(Table1[[#This Row],[tenure]]&lt;= 6, "0-6 months", IF(Table1[[#This Row],[tenure]] &lt;= 12, "6-12 months", "Over 12 months"))</f>
        <v>0-6 months</v>
      </c>
      <c r="W3854">
        <v>26.941255908170152</v>
      </c>
      <c r="X3854" t="str">
        <f>IF(Table1[[#This Row],[MonthlyCharges]] &lt;= 50, "Low", IF(Table1[[#This Row],[MonthlyCharges]] &lt;= 100, "Medium", "High"))</f>
        <v>Low</v>
      </c>
    </row>
    <row r="3855" spans="1:24" x14ac:dyDescent="0.3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 t="str">
        <f>IF(Table1[[#This Row],[tenure]]&lt;= 6, "0-6 months", IF(Table1[[#This Row],[tenure]] &lt;= 12, "6-12 months", "Over 12 months"))</f>
        <v>Over 12 months</v>
      </c>
      <c r="W3855">
        <v>26.786081943586577</v>
      </c>
      <c r="X3855" t="str">
        <f>IF(Table1[[#This Row],[MonthlyCharges]] &lt;= 50, "Low", IF(Table1[[#This Row],[MonthlyCharges]] &lt;= 100, "Medium", "High"))</f>
        <v>Medium</v>
      </c>
    </row>
    <row r="3856" spans="1:24" x14ac:dyDescent="0.3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 t="str">
        <f>IF(Table1[[#This Row],[tenure]]&lt;= 6, "0-6 months", IF(Table1[[#This Row],[tenure]] &lt;= 12, "6-12 months", "Over 12 months"))</f>
        <v>Over 12 months</v>
      </c>
      <c r="W3856">
        <v>26.786081943586577</v>
      </c>
      <c r="X3856" t="str">
        <f>IF(Table1[[#This Row],[MonthlyCharges]] &lt;= 50, "Low", IF(Table1[[#This Row],[MonthlyCharges]] &lt;= 100, "Medium", "High"))</f>
        <v>High</v>
      </c>
    </row>
    <row r="3857" spans="1:24" x14ac:dyDescent="0.3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 t="str">
        <f>IF(Table1[[#This Row],[tenure]]&lt;= 6, "0-6 months", IF(Table1[[#This Row],[tenure]] &lt;= 12, "6-12 months", "Over 12 months"))</f>
        <v>Over 12 months</v>
      </c>
      <c r="W3857">
        <v>26.786081943586577</v>
      </c>
      <c r="X3857" t="str">
        <f>IF(Table1[[#This Row],[MonthlyCharges]] &lt;= 50, "Low", IF(Table1[[#This Row],[MonthlyCharges]] &lt;= 100, "Medium", "High"))</f>
        <v>Medium</v>
      </c>
    </row>
    <row r="3858" spans="1:24" x14ac:dyDescent="0.3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 t="str">
        <f>IF(Table1[[#This Row],[tenure]]&lt;= 6, "0-6 months", IF(Table1[[#This Row],[tenure]] &lt;= 12, "6-12 months", "Over 12 months"))</f>
        <v>Over 12 months</v>
      </c>
      <c r="W3858">
        <v>26.786081943586577</v>
      </c>
      <c r="X3858" t="str">
        <f>IF(Table1[[#This Row],[MonthlyCharges]] &lt;= 50, "Low", IF(Table1[[#This Row],[MonthlyCharges]] &lt;= 100, "Medium", "High"))</f>
        <v>High</v>
      </c>
    </row>
    <row r="3859" spans="1:24" x14ac:dyDescent="0.3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 t="str">
        <f>IF(Table1[[#This Row],[tenure]]&lt;= 6, "0-6 months", IF(Table1[[#This Row],[tenure]] &lt;= 12, "6-12 months", "Over 12 months"))</f>
        <v>0-6 months</v>
      </c>
      <c r="W3859">
        <v>26.941255908170152</v>
      </c>
      <c r="X3859" t="str">
        <f>IF(Table1[[#This Row],[MonthlyCharges]] &lt;= 50, "Low", IF(Table1[[#This Row],[MonthlyCharges]] &lt;= 100, "Medium", "High"))</f>
        <v>Low</v>
      </c>
    </row>
    <row r="3860" spans="1:24" x14ac:dyDescent="0.3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 t="str">
        <f>IF(Table1[[#This Row],[tenure]]&lt;= 6, "0-6 months", IF(Table1[[#This Row],[tenure]] &lt;= 12, "6-12 months", "Over 12 months"))</f>
        <v>Over 12 months</v>
      </c>
      <c r="W3860">
        <v>26.786081943586577</v>
      </c>
      <c r="X3860" t="str">
        <f>IF(Table1[[#This Row],[MonthlyCharges]] &lt;= 50, "Low", IF(Table1[[#This Row],[MonthlyCharges]] &lt;= 100, "Medium", "High"))</f>
        <v>Medium</v>
      </c>
    </row>
    <row r="3861" spans="1:24" x14ac:dyDescent="0.3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 t="str">
        <f>IF(Table1[[#This Row],[tenure]]&lt;= 6, "0-6 months", IF(Table1[[#This Row],[tenure]] &lt;= 12, "6-12 months", "Over 12 months"))</f>
        <v>Over 12 months</v>
      </c>
      <c r="W3861">
        <v>26.786081943586577</v>
      </c>
      <c r="X3861" t="str">
        <f>IF(Table1[[#This Row],[MonthlyCharges]] &lt;= 50, "Low", IF(Table1[[#This Row],[MonthlyCharges]] &lt;= 100, "Medium", "High"))</f>
        <v>Medium</v>
      </c>
    </row>
    <row r="3862" spans="1:24" x14ac:dyDescent="0.3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 t="str">
        <f>IF(Table1[[#This Row],[tenure]]&lt;= 6, "0-6 months", IF(Table1[[#This Row],[tenure]] &lt;= 12, "6-12 months", "Over 12 months"))</f>
        <v>Over 12 months</v>
      </c>
      <c r="W3862">
        <v>26.786081943586577</v>
      </c>
      <c r="X3862" t="str">
        <f>IF(Table1[[#This Row],[MonthlyCharges]] &lt;= 50, "Low", IF(Table1[[#This Row],[MonthlyCharges]] &lt;= 100, "Medium", "High"))</f>
        <v>Low</v>
      </c>
    </row>
    <row r="3863" spans="1:24" x14ac:dyDescent="0.3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 t="str">
        <f>IF(Table1[[#This Row],[tenure]]&lt;= 6, "0-6 months", IF(Table1[[#This Row],[tenure]] &lt;= 12, "6-12 months", "Over 12 months"))</f>
        <v>Over 12 months</v>
      </c>
      <c r="W3863">
        <v>26.786081943586577</v>
      </c>
      <c r="X3863" t="str">
        <f>IF(Table1[[#This Row],[MonthlyCharges]] &lt;= 50, "Low", IF(Table1[[#This Row],[MonthlyCharges]] &lt;= 100, "Medium", "High"))</f>
        <v>High</v>
      </c>
    </row>
    <row r="3864" spans="1:24" x14ac:dyDescent="0.3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 t="str">
        <f>IF(Table1[[#This Row],[tenure]]&lt;= 6, "0-6 months", IF(Table1[[#This Row],[tenure]] &lt;= 12, "6-12 months", "Over 12 months"))</f>
        <v>Over 12 months</v>
      </c>
      <c r="W3864">
        <v>26.786081943586577</v>
      </c>
      <c r="X3864" t="str">
        <f>IF(Table1[[#This Row],[MonthlyCharges]] &lt;= 50, "Low", IF(Table1[[#This Row],[MonthlyCharges]] &lt;= 100, "Medium", "High"))</f>
        <v>Low</v>
      </c>
    </row>
    <row r="3865" spans="1:24" x14ac:dyDescent="0.3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 t="str">
        <f>IF(Table1[[#This Row],[tenure]]&lt;= 6, "0-6 months", IF(Table1[[#This Row],[tenure]] &lt;= 12, "6-12 months", "Over 12 months"))</f>
        <v>Over 12 months</v>
      </c>
      <c r="W3865">
        <v>26.786081943586577</v>
      </c>
      <c r="X3865" t="str">
        <f>IF(Table1[[#This Row],[MonthlyCharges]] &lt;= 50, "Low", IF(Table1[[#This Row],[MonthlyCharges]] &lt;= 100, "Medium", "High"))</f>
        <v>High</v>
      </c>
    </row>
    <row r="3866" spans="1:24" x14ac:dyDescent="0.3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 t="str">
        <f>IF(Table1[[#This Row],[tenure]]&lt;= 6, "0-6 months", IF(Table1[[#This Row],[tenure]] &lt;= 12, "6-12 months", "Over 12 months"))</f>
        <v>Over 12 months</v>
      </c>
      <c r="W3866">
        <v>26.786081943586577</v>
      </c>
      <c r="X3866" t="str">
        <f>IF(Table1[[#This Row],[MonthlyCharges]] &lt;= 50, "Low", IF(Table1[[#This Row],[MonthlyCharges]] &lt;= 100, "Medium", "High"))</f>
        <v>High</v>
      </c>
    </row>
    <row r="3867" spans="1:24" x14ac:dyDescent="0.3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 t="str">
        <f>IF(Table1[[#This Row],[tenure]]&lt;= 6, "0-6 months", IF(Table1[[#This Row],[tenure]] &lt;= 12, "6-12 months", "Over 12 months"))</f>
        <v>0-6 months</v>
      </c>
      <c r="W3867">
        <v>26.941255908170152</v>
      </c>
      <c r="X3867" t="str">
        <f>IF(Table1[[#This Row],[MonthlyCharges]] &lt;= 50, "Low", IF(Table1[[#This Row],[MonthlyCharges]] &lt;= 100, "Medium", "High"))</f>
        <v>Low</v>
      </c>
    </row>
    <row r="3868" spans="1:24" x14ac:dyDescent="0.3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 t="str">
        <f>IF(Table1[[#This Row],[tenure]]&lt;= 6, "0-6 months", IF(Table1[[#This Row],[tenure]] &lt;= 12, "6-12 months", "Over 12 months"))</f>
        <v>Over 12 months</v>
      </c>
      <c r="W3868">
        <v>26.786081943586577</v>
      </c>
      <c r="X3868" t="str">
        <f>IF(Table1[[#This Row],[MonthlyCharges]] &lt;= 50, "Low", IF(Table1[[#This Row],[MonthlyCharges]] &lt;= 100, "Medium", "High"))</f>
        <v>Low</v>
      </c>
    </row>
    <row r="3869" spans="1:24" x14ac:dyDescent="0.3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 t="str">
        <f>IF(Table1[[#This Row],[tenure]]&lt;= 6, "0-6 months", IF(Table1[[#This Row],[tenure]] &lt;= 12, "6-12 months", "Over 12 months"))</f>
        <v>Over 12 months</v>
      </c>
      <c r="W3869">
        <v>26.786081943586577</v>
      </c>
      <c r="X3869" t="str">
        <f>IF(Table1[[#This Row],[MonthlyCharges]] &lt;= 50, "Low", IF(Table1[[#This Row],[MonthlyCharges]] &lt;= 100, "Medium", "High"))</f>
        <v>Medium</v>
      </c>
    </row>
    <row r="3870" spans="1:24" x14ac:dyDescent="0.3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 t="str">
        <f>IF(Table1[[#This Row],[tenure]]&lt;= 6, "0-6 months", IF(Table1[[#This Row],[tenure]] &lt;= 12, "6-12 months", "Over 12 months"))</f>
        <v>Over 12 months</v>
      </c>
      <c r="W3870">
        <v>26.786081943586577</v>
      </c>
      <c r="X3870" t="str">
        <f>IF(Table1[[#This Row],[MonthlyCharges]] &lt;= 50, "Low", IF(Table1[[#This Row],[MonthlyCharges]] &lt;= 100, "Medium", "High"))</f>
        <v>Medium</v>
      </c>
    </row>
    <row r="3871" spans="1:24" x14ac:dyDescent="0.3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 t="str">
        <f>IF(Table1[[#This Row],[tenure]]&lt;= 6, "0-6 months", IF(Table1[[#This Row],[tenure]] &lt;= 12, "6-12 months", "Over 12 months"))</f>
        <v>Over 12 months</v>
      </c>
      <c r="W3871">
        <v>26.786081943586577</v>
      </c>
      <c r="X3871" t="str">
        <f>IF(Table1[[#This Row],[MonthlyCharges]] &lt;= 50, "Low", IF(Table1[[#This Row],[MonthlyCharges]] &lt;= 100, "Medium", "High"))</f>
        <v>Medium</v>
      </c>
    </row>
    <row r="3872" spans="1:24" x14ac:dyDescent="0.3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 t="str">
        <f>IF(Table1[[#This Row],[tenure]]&lt;= 6, "0-6 months", IF(Table1[[#This Row],[tenure]] &lt;= 12, "6-12 months", "Over 12 months"))</f>
        <v>Over 12 months</v>
      </c>
      <c r="W3872">
        <v>26.786081943586577</v>
      </c>
      <c r="X3872" t="str">
        <f>IF(Table1[[#This Row],[MonthlyCharges]] &lt;= 50, "Low", IF(Table1[[#This Row],[MonthlyCharges]] &lt;= 100, "Medium", "High"))</f>
        <v>Medium</v>
      </c>
    </row>
    <row r="3873" spans="1:24" x14ac:dyDescent="0.3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 t="str">
        <f>IF(Table1[[#This Row],[tenure]]&lt;= 6, "0-6 months", IF(Table1[[#This Row],[tenure]] &lt;= 12, "6-12 months", "Over 12 months"))</f>
        <v>0-6 months</v>
      </c>
      <c r="W3873">
        <v>26.941255908170152</v>
      </c>
      <c r="X3873" t="str">
        <f>IF(Table1[[#This Row],[MonthlyCharges]] &lt;= 50, "Low", IF(Table1[[#This Row],[MonthlyCharges]] &lt;= 100, "Medium", "High"))</f>
        <v>High</v>
      </c>
    </row>
    <row r="3874" spans="1:24" x14ac:dyDescent="0.3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 t="str">
        <f>IF(Table1[[#This Row],[tenure]]&lt;= 6, "0-6 months", IF(Table1[[#This Row],[tenure]] &lt;= 12, "6-12 months", "Over 12 months"))</f>
        <v>6-12 months</v>
      </c>
      <c r="W3874">
        <v>23.971631205673759</v>
      </c>
      <c r="X3874" t="str">
        <f>IF(Table1[[#This Row],[MonthlyCharges]] &lt;= 50, "Low", IF(Table1[[#This Row],[MonthlyCharges]] &lt;= 100, "Medium", "High"))</f>
        <v>High</v>
      </c>
    </row>
    <row r="3875" spans="1:24" x14ac:dyDescent="0.3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 t="str">
        <f>IF(Table1[[#This Row],[tenure]]&lt;= 6, "0-6 months", IF(Table1[[#This Row],[tenure]] &lt;= 12, "6-12 months", "Over 12 months"))</f>
        <v>Over 12 months</v>
      </c>
      <c r="W3875">
        <v>26.786081943586577</v>
      </c>
      <c r="X3875" t="str">
        <f>IF(Table1[[#This Row],[MonthlyCharges]] &lt;= 50, "Low", IF(Table1[[#This Row],[MonthlyCharges]] &lt;= 100, "Medium", "High"))</f>
        <v>Low</v>
      </c>
    </row>
    <row r="3876" spans="1:24" x14ac:dyDescent="0.3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 t="str">
        <f>IF(Table1[[#This Row],[tenure]]&lt;= 6, "0-6 months", IF(Table1[[#This Row],[tenure]] &lt;= 12, "6-12 months", "Over 12 months"))</f>
        <v>6-12 months</v>
      </c>
      <c r="W3876">
        <v>23.971631205673759</v>
      </c>
      <c r="X3876" t="str">
        <f>IF(Table1[[#This Row],[MonthlyCharges]] &lt;= 50, "Low", IF(Table1[[#This Row],[MonthlyCharges]] &lt;= 100, "Medium", "High"))</f>
        <v>Low</v>
      </c>
    </row>
    <row r="3877" spans="1:24" x14ac:dyDescent="0.3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 t="str">
        <f>IF(Table1[[#This Row],[tenure]]&lt;= 6, "0-6 months", IF(Table1[[#This Row],[tenure]] &lt;= 12, "6-12 months", "Over 12 months"))</f>
        <v>Over 12 months</v>
      </c>
      <c r="W3877">
        <v>26.786081943586577</v>
      </c>
      <c r="X3877" t="str">
        <f>IF(Table1[[#This Row],[MonthlyCharges]] &lt;= 50, "Low", IF(Table1[[#This Row],[MonthlyCharges]] &lt;= 100, "Medium", "High"))</f>
        <v>High</v>
      </c>
    </row>
    <row r="3878" spans="1:24" x14ac:dyDescent="0.3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 t="str">
        <f>IF(Table1[[#This Row],[tenure]]&lt;= 6, "0-6 months", IF(Table1[[#This Row],[tenure]] &lt;= 12, "6-12 months", "Over 12 months"))</f>
        <v>Over 12 months</v>
      </c>
      <c r="W3878">
        <v>26.786081943586577</v>
      </c>
      <c r="X3878" t="str">
        <f>IF(Table1[[#This Row],[MonthlyCharges]] &lt;= 50, "Low", IF(Table1[[#This Row],[MonthlyCharges]] &lt;= 100, "Medium", "High"))</f>
        <v>High</v>
      </c>
    </row>
    <row r="3879" spans="1:24" x14ac:dyDescent="0.3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 t="str">
        <f>IF(Table1[[#This Row],[tenure]]&lt;= 6, "0-6 months", IF(Table1[[#This Row],[tenure]] &lt;= 12, "6-12 months", "Over 12 months"))</f>
        <v>Over 12 months</v>
      </c>
      <c r="W3879">
        <v>26.786081943586577</v>
      </c>
      <c r="X3879" t="str">
        <f>IF(Table1[[#This Row],[MonthlyCharges]] &lt;= 50, "Low", IF(Table1[[#This Row],[MonthlyCharges]] &lt;= 100, "Medium", "High"))</f>
        <v>Medium</v>
      </c>
    </row>
    <row r="3880" spans="1:24" x14ac:dyDescent="0.3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 t="str">
        <f>IF(Table1[[#This Row],[tenure]]&lt;= 6, "0-6 months", IF(Table1[[#This Row],[tenure]] &lt;= 12, "6-12 months", "Over 12 months"))</f>
        <v>Over 12 months</v>
      </c>
      <c r="W3880">
        <v>26.786081943586577</v>
      </c>
      <c r="X3880" t="str">
        <f>IF(Table1[[#This Row],[MonthlyCharges]] &lt;= 50, "Low", IF(Table1[[#This Row],[MonthlyCharges]] &lt;= 100, "Medium", "High"))</f>
        <v>High</v>
      </c>
    </row>
    <row r="3881" spans="1:24" x14ac:dyDescent="0.3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 t="str">
        <f>IF(Table1[[#This Row],[tenure]]&lt;= 6, "0-6 months", IF(Table1[[#This Row],[tenure]] &lt;= 12, "6-12 months", "Over 12 months"))</f>
        <v>0-6 months</v>
      </c>
      <c r="W3881">
        <v>26.941255908170152</v>
      </c>
      <c r="X3881" t="str">
        <f>IF(Table1[[#This Row],[MonthlyCharges]] &lt;= 50, "Low", IF(Table1[[#This Row],[MonthlyCharges]] &lt;= 100, "Medium", "High"))</f>
        <v>Low</v>
      </c>
    </row>
    <row r="3882" spans="1:24" x14ac:dyDescent="0.3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 t="str">
        <f>IF(Table1[[#This Row],[tenure]]&lt;= 6, "0-6 months", IF(Table1[[#This Row],[tenure]] &lt;= 12, "6-12 months", "Over 12 months"))</f>
        <v>Over 12 months</v>
      </c>
      <c r="W3882">
        <v>26.786081943586577</v>
      </c>
      <c r="X3882" t="str">
        <f>IF(Table1[[#This Row],[MonthlyCharges]] &lt;= 50, "Low", IF(Table1[[#This Row],[MonthlyCharges]] &lt;= 100, "Medium", "High"))</f>
        <v>Medium</v>
      </c>
    </row>
    <row r="3883" spans="1:24" x14ac:dyDescent="0.3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 t="str">
        <f>IF(Table1[[#This Row],[tenure]]&lt;= 6, "0-6 months", IF(Table1[[#This Row],[tenure]] &lt;= 12, "6-12 months", "Over 12 months"))</f>
        <v>Over 12 months</v>
      </c>
      <c r="W3883">
        <v>26.786081943586577</v>
      </c>
      <c r="X3883" t="str">
        <f>IF(Table1[[#This Row],[MonthlyCharges]] &lt;= 50, "Low", IF(Table1[[#This Row],[MonthlyCharges]] &lt;= 100, "Medium", "High"))</f>
        <v>Medium</v>
      </c>
    </row>
    <row r="3884" spans="1:24" x14ac:dyDescent="0.3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 t="str">
        <f>IF(Table1[[#This Row],[tenure]]&lt;= 6, "0-6 months", IF(Table1[[#This Row],[tenure]] &lt;= 12, "6-12 months", "Over 12 months"))</f>
        <v>0-6 months</v>
      </c>
      <c r="W3884">
        <v>26.941255908170152</v>
      </c>
      <c r="X3884" t="str">
        <f>IF(Table1[[#This Row],[MonthlyCharges]] &lt;= 50, "Low", IF(Table1[[#This Row],[MonthlyCharges]] &lt;= 100, "Medium", "High"))</f>
        <v>Low</v>
      </c>
    </row>
    <row r="3885" spans="1:24" x14ac:dyDescent="0.3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 t="str">
        <f>IF(Table1[[#This Row],[tenure]]&lt;= 6, "0-6 months", IF(Table1[[#This Row],[tenure]] &lt;= 12, "6-12 months", "Over 12 months"))</f>
        <v>6-12 months</v>
      </c>
      <c r="W3885">
        <v>23.971631205673759</v>
      </c>
      <c r="X3885" t="str">
        <f>IF(Table1[[#This Row],[MonthlyCharges]] &lt;= 50, "Low", IF(Table1[[#This Row],[MonthlyCharges]] &lt;= 100, "Medium", "High"))</f>
        <v>Medium</v>
      </c>
    </row>
    <row r="3886" spans="1:24" x14ac:dyDescent="0.3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 t="str">
        <f>IF(Table1[[#This Row],[tenure]]&lt;= 6, "0-6 months", IF(Table1[[#This Row],[tenure]] &lt;= 12, "6-12 months", "Over 12 months"))</f>
        <v>Over 12 months</v>
      </c>
      <c r="W3886">
        <v>26.786081943586577</v>
      </c>
      <c r="X3886" t="str">
        <f>IF(Table1[[#This Row],[MonthlyCharges]] &lt;= 50, "Low", IF(Table1[[#This Row],[MonthlyCharges]] &lt;= 100, "Medium", "High"))</f>
        <v>Medium</v>
      </c>
    </row>
    <row r="3887" spans="1:24" x14ac:dyDescent="0.3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 t="str">
        <f>IF(Table1[[#This Row],[tenure]]&lt;= 6, "0-6 months", IF(Table1[[#This Row],[tenure]] &lt;= 12, "6-12 months", "Over 12 months"))</f>
        <v>0-6 months</v>
      </c>
      <c r="W3887">
        <v>26.941255908170152</v>
      </c>
      <c r="X3887" t="str">
        <f>IF(Table1[[#This Row],[MonthlyCharges]] &lt;= 50, "Low", IF(Table1[[#This Row],[MonthlyCharges]] &lt;= 100, "Medium", "High"))</f>
        <v>Medium</v>
      </c>
    </row>
    <row r="3888" spans="1:24" x14ac:dyDescent="0.3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 t="str">
        <f>IF(Table1[[#This Row],[tenure]]&lt;= 6, "0-6 months", IF(Table1[[#This Row],[tenure]] &lt;= 12, "6-12 months", "Over 12 months"))</f>
        <v>Over 12 months</v>
      </c>
      <c r="W3888">
        <v>26.786081943586577</v>
      </c>
      <c r="X3888" t="str">
        <f>IF(Table1[[#This Row],[MonthlyCharges]] &lt;= 50, "Low", IF(Table1[[#This Row],[MonthlyCharges]] &lt;= 100, "Medium", "High"))</f>
        <v>High</v>
      </c>
    </row>
    <row r="3889" spans="1:24" x14ac:dyDescent="0.3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 t="str">
        <f>IF(Table1[[#This Row],[tenure]]&lt;= 6, "0-6 months", IF(Table1[[#This Row],[tenure]] &lt;= 12, "6-12 months", "Over 12 months"))</f>
        <v>6-12 months</v>
      </c>
      <c r="W3889">
        <v>23.971631205673759</v>
      </c>
      <c r="X3889" t="str">
        <f>IF(Table1[[#This Row],[MonthlyCharges]] &lt;= 50, "Low", IF(Table1[[#This Row],[MonthlyCharges]] &lt;= 100, "Medium", "High"))</f>
        <v>Medium</v>
      </c>
    </row>
    <row r="3890" spans="1:24" x14ac:dyDescent="0.3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 t="str">
        <f>IF(Table1[[#This Row],[tenure]]&lt;= 6, "0-6 months", IF(Table1[[#This Row],[tenure]] &lt;= 12, "6-12 months", "Over 12 months"))</f>
        <v>0-6 months</v>
      </c>
      <c r="W3890">
        <v>26.941255908170152</v>
      </c>
      <c r="X3890" t="str">
        <f>IF(Table1[[#This Row],[MonthlyCharges]] &lt;= 50, "Low", IF(Table1[[#This Row],[MonthlyCharges]] &lt;= 100, "Medium", "High"))</f>
        <v>Medium</v>
      </c>
    </row>
    <row r="3891" spans="1:24" x14ac:dyDescent="0.3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 t="str">
        <f>IF(Table1[[#This Row],[tenure]]&lt;= 6, "0-6 months", IF(Table1[[#This Row],[tenure]] &lt;= 12, "6-12 months", "Over 12 months"))</f>
        <v>Over 12 months</v>
      </c>
      <c r="W3891">
        <v>26.786081943586577</v>
      </c>
      <c r="X3891" t="str">
        <f>IF(Table1[[#This Row],[MonthlyCharges]] &lt;= 50, "Low", IF(Table1[[#This Row],[MonthlyCharges]] &lt;= 100, "Medium", "High"))</f>
        <v>Low</v>
      </c>
    </row>
    <row r="3892" spans="1:24" x14ac:dyDescent="0.3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 t="str">
        <f>IF(Table1[[#This Row],[tenure]]&lt;= 6, "0-6 months", IF(Table1[[#This Row],[tenure]] &lt;= 12, "6-12 months", "Over 12 months"))</f>
        <v>Over 12 months</v>
      </c>
      <c r="W3892">
        <v>26.786081943586577</v>
      </c>
      <c r="X3892" t="str">
        <f>IF(Table1[[#This Row],[MonthlyCharges]] &lt;= 50, "Low", IF(Table1[[#This Row],[MonthlyCharges]] &lt;= 100, "Medium", "High"))</f>
        <v>High</v>
      </c>
    </row>
    <row r="3893" spans="1:24" x14ac:dyDescent="0.3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 t="str">
        <f>IF(Table1[[#This Row],[tenure]]&lt;= 6, "0-6 months", IF(Table1[[#This Row],[tenure]] &lt;= 12, "6-12 months", "Over 12 months"))</f>
        <v>Over 12 months</v>
      </c>
      <c r="W3893">
        <v>26.786081943586577</v>
      </c>
      <c r="X3893" t="str">
        <f>IF(Table1[[#This Row],[MonthlyCharges]] &lt;= 50, "Low", IF(Table1[[#This Row],[MonthlyCharges]] &lt;= 100, "Medium", "High"))</f>
        <v>Medium</v>
      </c>
    </row>
    <row r="3894" spans="1:24" x14ac:dyDescent="0.3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 t="str">
        <f>IF(Table1[[#This Row],[tenure]]&lt;= 6, "0-6 months", IF(Table1[[#This Row],[tenure]] &lt;= 12, "6-12 months", "Over 12 months"))</f>
        <v>Over 12 months</v>
      </c>
      <c r="W3894">
        <v>26.786081943586577</v>
      </c>
      <c r="X3894" t="str">
        <f>IF(Table1[[#This Row],[MonthlyCharges]] &lt;= 50, "Low", IF(Table1[[#This Row],[MonthlyCharges]] &lt;= 100, "Medium", "High"))</f>
        <v>Low</v>
      </c>
    </row>
    <row r="3895" spans="1:24" x14ac:dyDescent="0.3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 t="str">
        <f>IF(Table1[[#This Row],[tenure]]&lt;= 6, "0-6 months", IF(Table1[[#This Row],[tenure]] &lt;= 12, "6-12 months", "Over 12 months"))</f>
        <v>6-12 months</v>
      </c>
      <c r="W3895">
        <v>23.971631205673759</v>
      </c>
      <c r="X3895" t="str">
        <f>IF(Table1[[#This Row],[MonthlyCharges]] &lt;= 50, "Low", IF(Table1[[#This Row],[MonthlyCharges]] &lt;= 100, "Medium", "High"))</f>
        <v>Medium</v>
      </c>
    </row>
    <row r="3896" spans="1:24" x14ac:dyDescent="0.3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 t="str">
        <f>IF(Table1[[#This Row],[tenure]]&lt;= 6, "0-6 months", IF(Table1[[#This Row],[tenure]] &lt;= 12, "6-12 months", "Over 12 months"))</f>
        <v>Over 12 months</v>
      </c>
      <c r="W3896">
        <v>26.786081943586577</v>
      </c>
      <c r="X3896" t="str">
        <f>IF(Table1[[#This Row],[MonthlyCharges]] &lt;= 50, "Low", IF(Table1[[#This Row],[MonthlyCharges]] &lt;= 100, "Medium", "High"))</f>
        <v>High</v>
      </c>
    </row>
    <row r="3897" spans="1:24" x14ac:dyDescent="0.3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 t="str">
        <f>IF(Table1[[#This Row],[tenure]]&lt;= 6, "0-6 months", IF(Table1[[#This Row],[tenure]] &lt;= 12, "6-12 months", "Over 12 months"))</f>
        <v>Over 12 months</v>
      </c>
      <c r="W3897">
        <v>26.786081943586577</v>
      </c>
      <c r="X3897" t="str">
        <f>IF(Table1[[#This Row],[MonthlyCharges]] &lt;= 50, "Low", IF(Table1[[#This Row],[MonthlyCharges]] &lt;= 100, "Medium", "High"))</f>
        <v>Low</v>
      </c>
    </row>
    <row r="3898" spans="1:24" x14ac:dyDescent="0.3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 t="str">
        <f>IF(Table1[[#This Row],[tenure]]&lt;= 6, "0-6 months", IF(Table1[[#This Row],[tenure]] &lt;= 12, "6-12 months", "Over 12 months"))</f>
        <v>Over 12 months</v>
      </c>
      <c r="W3898">
        <v>26.786081943586577</v>
      </c>
      <c r="X3898" t="str">
        <f>IF(Table1[[#This Row],[MonthlyCharges]] &lt;= 50, "Low", IF(Table1[[#This Row],[MonthlyCharges]] &lt;= 100, "Medium", "High"))</f>
        <v>Low</v>
      </c>
    </row>
    <row r="3899" spans="1:24" x14ac:dyDescent="0.3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 t="str">
        <f>IF(Table1[[#This Row],[tenure]]&lt;= 6, "0-6 months", IF(Table1[[#This Row],[tenure]] &lt;= 12, "6-12 months", "Over 12 months"))</f>
        <v>Over 12 months</v>
      </c>
      <c r="W3899">
        <v>26.786081943586577</v>
      </c>
      <c r="X3899" t="str">
        <f>IF(Table1[[#This Row],[MonthlyCharges]] &lt;= 50, "Low", IF(Table1[[#This Row],[MonthlyCharges]] &lt;= 100, "Medium", "High"))</f>
        <v>High</v>
      </c>
    </row>
    <row r="3900" spans="1:24" x14ac:dyDescent="0.3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 t="str">
        <f>IF(Table1[[#This Row],[tenure]]&lt;= 6, "0-6 months", IF(Table1[[#This Row],[tenure]] &lt;= 12, "6-12 months", "Over 12 months"))</f>
        <v>Over 12 months</v>
      </c>
      <c r="W3900">
        <v>26.786081943586577</v>
      </c>
      <c r="X3900" t="str">
        <f>IF(Table1[[#This Row],[MonthlyCharges]] &lt;= 50, "Low", IF(Table1[[#This Row],[MonthlyCharges]] &lt;= 100, "Medium", "High"))</f>
        <v>Low</v>
      </c>
    </row>
    <row r="3901" spans="1:24" x14ac:dyDescent="0.3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 t="str">
        <f>IF(Table1[[#This Row],[tenure]]&lt;= 6, "0-6 months", IF(Table1[[#This Row],[tenure]] &lt;= 12, "6-12 months", "Over 12 months"))</f>
        <v>Over 12 months</v>
      </c>
      <c r="W3901">
        <v>26.786081943586577</v>
      </c>
      <c r="X3901" t="str">
        <f>IF(Table1[[#This Row],[MonthlyCharges]] &lt;= 50, "Low", IF(Table1[[#This Row],[MonthlyCharges]] &lt;= 100, "Medium", "High"))</f>
        <v>High</v>
      </c>
    </row>
    <row r="3902" spans="1:24" x14ac:dyDescent="0.3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 t="str">
        <f>IF(Table1[[#This Row],[tenure]]&lt;= 6, "0-6 months", IF(Table1[[#This Row],[tenure]] &lt;= 12, "6-12 months", "Over 12 months"))</f>
        <v>Over 12 months</v>
      </c>
      <c r="W3902">
        <v>26.786081943586577</v>
      </c>
      <c r="X3902" t="str">
        <f>IF(Table1[[#This Row],[MonthlyCharges]] &lt;= 50, "Low", IF(Table1[[#This Row],[MonthlyCharges]] &lt;= 100, "Medium", "High"))</f>
        <v>Low</v>
      </c>
    </row>
    <row r="3903" spans="1:24" x14ac:dyDescent="0.3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 t="str">
        <f>IF(Table1[[#This Row],[tenure]]&lt;= 6, "0-6 months", IF(Table1[[#This Row],[tenure]] &lt;= 12, "6-12 months", "Over 12 months"))</f>
        <v>Over 12 months</v>
      </c>
      <c r="W3903">
        <v>26.786081943586577</v>
      </c>
      <c r="X3903" t="str">
        <f>IF(Table1[[#This Row],[MonthlyCharges]] &lt;= 50, "Low", IF(Table1[[#This Row],[MonthlyCharges]] &lt;= 100, "Medium", "High"))</f>
        <v>High</v>
      </c>
    </row>
    <row r="3904" spans="1:24" x14ac:dyDescent="0.3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 t="str">
        <f>IF(Table1[[#This Row],[tenure]]&lt;= 6, "0-6 months", IF(Table1[[#This Row],[tenure]] &lt;= 12, "6-12 months", "Over 12 months"))</f>
        <v>0-6 months</v>
      </c>
      <c r="W3904">
        <v>26.941255908170152</v>
      </c>
      <c r="X3904" t="str">
        <f>IF(Table1[[#This Row],[MonthlyCharges]] &lt;= 50, "Low", IF(Table1[[#This Row],[MonthlyCharges]] &lt;= 100, "Medium", "High"))</f>
        <v>Low</v>
      </c>
    </row>
    <row r="3905" spans="1:24" x14ac:dyDescent="0.3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 t="str">
        <f>IF(Table1[[#This Row],[tenure]]&lt;= 6, "0-6 months", IF(Table1[[#This Row],[tenure]] &lt;= 12, "6-12 months", "Over 12 months"))</f>
        <v>Over 12 months</v>
      </c>
      <c r="W3905">
        <v>26.786081943586577</v>
      </c>
      <c r="X3905" t="str">
        <f>IF(Table1[[#This Row],[MonthlyCharges]] &lt;= 50, "Low", IF(Table1[[#This Row],[MonthlyCharges]] &lt;= 100, "Medium", "High"))</f>
        <v>Medium</v>
      </c>
    </row>
    <row r="3906" spans="1:24" x14ac:dyDescent="0.3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 t="str">
        <f>IF(Table1[[#This Row],[tenure]]&lt;= 6, "0-6 months", IF(Table1[[#This Row],[tenure]] &lt;= 12, "6-12 months", "Over 12 months"))</f>
        <v>Over 12 months</v>
      </c>
      <c r="W3906">
        <v>26.786081943586577</v>
      </c>
      <c r="X3906" t="str">
        <f>IF(Table1[[#This Row],[MonthlyCharges]] &lt;= 50, "Low", IF(Table1[[#This Row],[MonthlyCharges]] &lt;= 100, "Medium", "High"))</f>
        <v>Low</v>
      </c>
    </row>
    <row r="3907" spans="1:24" x14ac:dyDescent="0.3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 t="str">
        <f>IF(Table1[[#This Row],[tenure]]&lt;= 6, "0-6 months", IF(Table1[[#This Row],[tenure]] &lt;= 12, "6-12 months", "Over 12 months"))</f>
        <v>0-6 months</v>
      </c>
      <c r="W3907">
        <v>26.941255908170152</v>
      </c>
      <c r="X3907" t="str">
        <f>IF(Table1[[#This Row],[MonthlyCharges]] &lt;= 50, "Low", IF(Table1[[#This Row],[MonthlyCharges]] &lt;= 100, "Medium", "High"))</f>
        <v>Low</v>
      </c>
    </row>
    <row r="3908" spans="1:24" x14ac:dyDescent="0.3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 t="str">
        <f>IF(Table1[[#This Row],[tenure]]&lt;= 6, "0-6 months", IF(Table1[[#This Row],[tenure]] &lt;= 12, "6-12 months", "Over 12 months"))</f>
        <v>0-6 months</v>
      </c>
      <c r="W3908">
        <v>26.941255908170152</v>
      </c>
      <c r="X3908" t="str">
        <f>IF(Table1[[#This Row],[MonthlyCharges]] &lt;= 50, "Low", IF(Table1[[#This Row],[MonthlyCharges]] &lt;= 100, "Medium", "High"))</f>
        <v>Medium</v>
      </c>
    </row>
    <row r="3909" spans="1:24" x14ac:dyDescent="0.3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 t="str">
        <f>IF(Table1[[#This Row],[tenure]]&lt;= 6, "0-6 months", IF(Table1[[#This Row],[tenure]] &lt;= 12, "6-12 months", "Over 12 months"))</f>
        <v>Over 12 months</v>
      </c>
      <c r="W3909">
        <v>26.786081943586577</v>
      </c>
      <c r="X3909" t="str">
        <f>IF(Table1[[#This Row],[MonthlyCharges]] &lt;= 50, "Low", IF(Table1[[#This Row],[MonthlyCharges]] &lt;= 100, "Medium", "High"))</f>
        <v>Medium</v>
      </c>
    </row>
    <row r="3910" spans="1:24" x14ac:dyDescent="0.3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 t="str">
        <f>IF(Table1[[#This Row],[tenure]]&lt;= 6, "0-6 months", IF(Table1[[#This Row],[tenure]] &lt;= 12, "6-12 months", "Over 12 months"))</f>
        <v>Over 12 months</v>
      </c>
      <c r="W3910">
        <v>26.786081943586577</v>
      </c>
      <c r="X3910" t="str">
        <f>IF(Table1[[#This Row],[MonthlyCharges]] &lt;= 50, "Low", IF(Table1[[#This Row],[MonthlyCharges]] &lt;= 100, "Medium", "High"))</f>
        <v>High</v>
      </c>
    </row>
    <row r="3911" spans="1:24" x14ac:dyDescent="0.3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 t="str">
        <f>IF(Table1[[#This Row],[tenure]]&lt;= 6, "0-6 months", IF(Table1[[#This Row],[tenure]] &lt;= 12, "6-12 months", "Over 12 months"))</f>
        <v>6-12 months</v>
      </c>
      <c r="W3911">
        <v>23.971631205673759</v>
      </c>
      <c r="X3911" t="str">
        <f>IF(Table1[[#This Row],[MonthlyCharges]] &lt;= 50, "Low", IF(Table1[[#This Row],[MonthlyCharges]] &lt;= 100, "Medium", "High"))</f>
        <v>Low</v>
      </c>
    </row>
    <row r="3912" spans="1:24" x14ac:dyDescent="0.3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 t="str">
        <f>IF(Table1[[#This Row],[tenure]]&lt;= 6, "0-6 months", IF(Table1[[#This Row],[tenure]] &lt;= 12, "6-12 months", "Over 12 months"))</f>
        <v>Over 12 months</v>
      </c>
      <c r="W3912">
        <v>26.786081943586577</v>
      </c>
      <c r="X3912" t="str">
        <f>IF(Table1[[#This Row],[MonthlyCharges]] &lt;= 50, "Low", IF(Table1[[#This Row],[MonthlyCharges]] &lt;= 100, "Medium", "High"))</f>
        <v>High</v>
      </c>
    </row>
    <row r="3913" spans="1:24" x14ac:dyDescent="0.3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 t="str">
        <f>IF(Table1[[#This Row],[tenure]]&lt;= 6, "0-6 months", IF(Table1[[#This Row],[tenure]] &lt;= 12, "6-12 months", "Over 12 months"))</f>
        <v>Over 12 months</v>
      </c>
      <c r="W3913">
        <v>26.786081943586577</v>
      </c>
      <c r="X3913" t="str">
        <f>IF(Table1[[#This Row],[MonthlyCharges]] &lt;= 50, "Low", IF(Table1[[#This Row],[MonthlyCharges]] &lt;= 100, "Medium", "High"))</f>
        <v>Low</v>
      </c>
    </row>
    <row r="3914" spans="1:24" x14ac:dyDescent="0.3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 t="str">
        <f>IF(Table1[[#This Row],[tenure]]&lt;= 6, "0-6 months", IF(Table1[[#This Row],[tenure]] &lt;= 12, "6-12 months", "Over 12 months"))</f>
        <v>Over 12 months</v>
      </c>
      <c r="W3914">
        <v>26.786081943586577</v>
      </c>
      <c r="X3914" t="str">
        <f>IF(Table1[[#This Row],[MonthlyCharges]] &lt;= 50, "Low", IF(Table1[[#This Row],[MonthlyCharges]] &lt;= 100, "Medium", "High"))</f>
        <v>High</v>
      </c>
    </row>
    <row r="3915" spans="1:24" x14ac:dyDescent="0.3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 t="str">
        <f>IF(Table1[[#This Row],[tenure]]&lt;= 6, "0-6 months", IF(Table1[[#This Row],[tenure]] &lt;= 12, "6-12 months", "Over 12 months"))</f>
        <v>Over 12 months</v>
      </c>
      <c r="W3915">
        <v>26.786081943586577</v>
      </c>
      <c r="X3915" t="str">
        <f>IF(Table1[[#This Row],[MonthlyCharges]] &lt;= 50, "Low", IF(Table1[[#This Row],[MonthlyCharges]] &lt;= 100, "Medium", "High"))</f>
        <v>Low</v>
      </c>
    </row>
    <row r="3916" spans="1:24" x14ac:dyDescent="0.3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 t="str">
        <f>IF(Table1[[#This Row],[tenure]]&lt;= 6, "0-6 months", IF(Table1[[#This Row],[tenure]] &lt;= 12, "6-12 months", "Over 12 months"))</f>
        <v>Over 12 months</v>
      </c>
      <c r="W3916">
        <v>26.786081943586577</v>
      </c>
      <c r="X3916" t="str">
        <f>IF(Table1[[#This Row],[MonthlyCharges]] &lt;= 50, "Low", IF(Table1[[#This Row],[MonthlyCharges]] &lt;= 100, "Medium", "High"))</f>
        <v>Low</v>
      </c>
    </row>
    <row r="3917" spans="1:24" x14ac:dyDescent="0.3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 t="str">
        <f>IF(Table1[[#This Row],[tenure]]&lt;= 6, "0-6 months", IF(Table1[[#This Row],[tenure]] &lt;= 12, "6-12 months", "Over 12 months"))</f>
        <v>Over 12 months</v>
      </c>
      <c r="W3917">
        <v>26.786081943586577</v>
      </c>
      <c r="X3917" t="str">
        <f>IF(Table1[[#This Row],[MonthlyCharges]] &lt;= 50, "Low", IF(Table1[[#This Row],[MonthlyCharges]] &lt;= 100, "Medium", "High"))</f>
        <v>Medium</v>
      </c>
    </row>
    <row r="3918" spans="1:24" x14ac:dyDescent="0.3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 t="str">
        <f>IF(Table1[[#This Row],[tenure]]&lt;= 6, "0-6 months", IF(Table1[[#This Row],[tenure]] &lt;= 12, "6-12 months", "Over 12 months"))</f>
        <v>0-6 months</v>
      </c>
      <c r="W3918">
        <v>26.941255908170152</v>
      </c>
      <c r="X3918" t="str">
        <f>IF(Table1[[#This Row],[MonthlyCharges]] &lt;= 50, "Low", IF(Table1[[#This Row],[MonthlyCharges]] &lt;= 100, "Medium", "High"))</f>
        <v>Medium</v>
      </c>
    </row>
    <row r="3919" spans="1:24" x14ac:dyDescent="0.3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 t="str">
        <f>IF(Table1[[#This Row],[tenure]]&lt;= 6, "0-6 months", IF(Table1[[#This Row],[tenure]] &lt;= 12, "6-12 months", "Over 12 months"))</f>
        <v>0-6 months</v>
      </c>
      <c r="W3919">
        <v>26.941255908170152</v>
      </c>
      <c r="X3919" t="str">
        <f>IF(Table1[[#This Row],[MonthlyCharges]] &lt;= 50, "Low", IF(Table1[[#This Row],[MonthlyCharges]] &lt;= 100, "Medium", "High"))</f>
        <v>Medium</v>
      </c>
    </row>
    <row r="3920" spans="1:24" x14ac:dyDescent="0.3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 t="str">
        <f>IF(Table1[[#This Row],[tenure]]&lt;= 6, "0-6 months", IF(Table1[[#This Row],[tenure]] &lt;= 12, "6-12 months", "Over 12 months"))</f>
        <v>Over 12 months</v>
      </c>
      <c r="W3920">
        <v>26.786081943586577</v>
      </c>
      <c r="X3920" t="str">
        <f>IF(Table1[[#This Row],[MonthlyCharges]] &lt;= 50, "Low", IF(Table1[[#This Row],[MonthlyCharges]] &lt;= 100, "Medium", "High"))</f>
        <v>Medium</v>
      </c>
    </row>
    <row r="3921" spans="1:24" x14ac:dyDescent="0.3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 t="str">
        <f>IF(Table1[[#This Row],[tenure]]&lt;= 6, "0-6 months", IF(Table1[[#This Row],[tenure]] &lt;= 12, "6-12 months", "Over 12 months"))</f>
        <v>0-6 months</v>
      </c>
      <c r="W3921">
        <v>26.941255908170152</v>
      </c>
      <c r="X3921" t="str">
        <f>IF(Table1[[#This Row],[MonthlyCharges]] &lt;= 50, "Low", IF(Table1[[#This Row],[MonthlyCharges]] &lt;= 100, "Medium", "High"))</f>
        <v>Medium</v>
      </c>
    </row>
    <row r="3922" spans="1:24" x14ac:dyDescent="0.3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 t="str">
        <f>IF(Table1[[#This Row],[tenure]]&lt;= 6, "0-6 months", IF(Table1[[#This Row],[tenure]] &lt;= 12, "6-12 months", "Over 12 months"))</f>
        <v>Over 12 months</v>
      </c>
      <c r="W3922">
        <v>26.786081943586577</v>
      </c>
      <c r="X3922" t="str">
        <f>IF(Table1[[#This Row],[MonthlyCharges]] &lt;= 50, "Low", IF(Table1[[#This Row],[MonthlyCharges]] &lt;= 100, "Medium", "High"))</f>
        <v>Medium</v>
      </c>
    </row>
    <row r="3923" spans="1:24" x14ac:dyDescent="0.3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 t="str">
        <f>IF(Table1[[#This Row],[tenure]]&lt;= 6, "0-6 months", IF(Table1[[#This Row],[tenure]] &lt;= 12, "6-12 months", "Over 12 months"))</f>
        <v>Over 12 months</v>
      </c>
      <c r="W3923">
        <v>26.786081943586577</v>
      </c>
      <c r="X3923" t="str">
        <f>IF(Table1[[#This Row],[MonthlyCharges]] &lt;= 50, "Low", IF(Table1[[#This Row],[MonthlyCharges]] &lt;= 100, "Medium", "High"))</f>
        <v>Medium</v>
      </c>
    </row>
    <row r="3924" spans="1:24" x14ac:dyDescent="0.3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 t="str">
        <f>IF(Table1[[#This Row],[tenure]]&lt;= 6, "0-6 months", IF(Table1[[#This Row],[tenure]] &lt;= 12, "6-12 months", "Over 12 months"))</f>
        <v>Over 12 months</v>
      </c>
      <c r="W3924">
        <v>26.786081943586577</v>
      </c>
      <c r="X3924" t="str">
        <f>IF(Table1[[#This Row],[MonthlyCharges]] &lt;= 50, "Low", IF(Table1[[#This Row],[MonthlyCharges]] &lt;= 100, "Medium", "High"))</f>
        <v>Medium</v>
      </c>
    </row>
    <row r="3925" spans="1:24" x14ac:dyDescent="0.3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 t="str">
        <f>IF(Table1[[#This Row],[tenure]]&lt;= 6, "0-6 months", IF(Table1[[#This Row],[tenure]] &lt;= 12, "6-12 months", "Over 12 months"))</f>
        <v>0-6 months</v>
      </c>
      <c r="W3925">
        <v>26.941255908170152</v>
      </c>
      <c r="X3925" t="str">
        <f>IF(Table1[[#This Row],[MonthlyCharges]] &lt;= 50, "Low", IF(Table1[[#This Row],[MonthlyCharges]] &lt;= 100, "Medium", "High"))</f>
        <v>Medium</v>
      </c>
    </row>
    <row r="3926" spans="1:24" x14ac:dyDescent="0.3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 t="str">
        <f>IF(Table1[[#This Row],[tenure]]&lt;= 6, "0-6 months", IF(Table1[[#This Row],[tenure]] &lt;= 12, "6-12 months", "Over 12 months"))</f>
        <v>Over 12 months</v>
      </c>
      <c r="W3926">
        <v>26.786081943586577</v>
      </c>
      <c r="X3926" t="str">
        <f>IF(Table1[[#This Row],[MonthlyCharges]] &lt;= 50, "Low", IF(Table1[[#This Row],[MonthlyCharges]] &lt;= 100, "Medium", "High"))</f>
        <v>Medium</v>
      </c>
    </row>
    <row r="3927" spans="1:24" x14ac:dyDescent="0.3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 t="str">
        <f>IF(Table1[[#This Row],[tenure]]&lt;= 6, "0-6 months", IF(Table1[[#This Row],[tenure]] &lt;= 12, "6-12 months", "Over 12 months"))</f>
        <v>Over 12 months</v>
      </c>
      <c r="W3927">
        <v>26.786081943586577</v>
      </c>
      <c r="X3927" t="str">
        <f>IF(Table1[[#This Row],[MonthlyCharges]] &lt;= 50, "Low", IF(Table1[[#This Row],[MonthlyCharges]] &lt;= 100, "Medium", "High"))</f>
        <v>Medium</v>
      </c>
    </row>
    <row r="3928" spans="1:24" x14ac:dyDescent="0.3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 t="str">
        <f>IF(Table1[[#This Row],[tenure]]&lt;= 6, "0-6 months", IF(Table1[[#This Row],[tenure]] &lt;= 12, "6-12 months", "Over 12 months"))</f>
        <v>6-12 months</v>
      </c>
      <c r="W3928">
        <v>23.971631205673759</v>
      </c>
      <c r="X3928" t="str">
        <f>IF(Table1[[#This Row],[MonthlyCharges]] &lt;= 50, "Low", IF(Table1[[#This Row],[MonthlyCharges]] &lt;= 100, "Medium", "High"))</f>
        <v>Low</v>
      </c>
    </row>
    <row r="3929" spans="1:24" x14ac:dyDescent="0.3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 t="str">
        <f>IF(Table1[[#This Row],[tenure]]&lt;= 6, "0-6 months", IF(Table1[[#This Row],[tenure]] &lt;= 12, "6-12 months", "Over 12 months"))</f>
        <v>0-6 months</v>
      </c>
      <c r="W3929">
        <v>26.941255908170152</v>
      </c>
      <c r="X3929" t="str">
        <f>IF(Table1[[#This Row],[MonthlyCharges]] &lt;= 50, "Low", IF(Table1[[#This Row],[MonthlyCharges]] &lt;= 100, "Medium", "High"))</f>
        <v>Low</v>
      </c>
    </row>
    <row r="3930" spans="1:24" x14ac:dyDescent="0.3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 t="str">
        <f>IF(Table1[[#This Row],[tenure]]&lt;= 6, "0-6 months", IF(Table1[[#This Row],[tenure]] &lt;= 12, "6-12 months", "Over 12 months"))</f>
        <v>Over 12 months</v>
      </c>
      <c r="W3930">
        <v>26.786081943586577</v>
      </c>
      <c r="X3930" t="str">
        <f>IF(Table1[[#This Row],[MonthlyCharges]] &lt;= 50, "Low", IF(Table1[[#This Row],[MonthlyCharges]] &lt;= 100, "Medium", "High"))</f>
        <v>Medium</v>
      </c>
    </row>
    <row r="3931" spans="1:24" x14ac:dyDescent="0.3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 t="str">
        <f>IF(Table1[[#This Row],[tenure]]&lt;= 6, "0-6 months", IF(Table1[[#This Row],[tenure]] &lt;= 12, "6-12 months", "Over 12 months"))</f>
        <v>Over 12 months</v>
      </c>
      <c r="W3931">
        <v>26.786081943586577</v>
      </c>
      <c r="X3931" t="str">
        <f>IF(Table1[[#This Row],[MonthlyCharges]] &lt;= 50, "Low", IF(Table1[[#This Row],[MonthlyCharges]] &lt;= 100, "Medium", "High"))</f>
        <v>Low</v>
      </c>
    </row>
    <row r="3932" spans="1:24" x14ac:dyDescent="0.3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 t="str">
        <f>IF(Table1[[#This Row],[tenure]]&lt;= 6, "0-6 months", IF(Table1[[#This Row],[tenure]] &lt;= 12, "6-12 months", "Over 12 months"))</f>
        <v>Over 12 months</v>
      </c>
      <c r="W3932">
        <v>26.786081943586577</v>
      </c>
      <c r="X3932" t="str">
        <f>IF(Table1[[#This Row],[MonthlyCharges]] &lt;= 50, "Low", IF(Table1[[#This Row],[MonthlyCharges]] &lt;= 100, "Medium", "High"))</f>
        <v>High</v>
      </c>
    </row>
    <row r="3933" spans="1:24" x14ac:dyDescent="0.3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 t="str">
        <f>IF(Table1[[#This Row],[tenure]]&lt;= 6, "0-6 months", IF(Table1[[#This Row],[tenure]] &lt;= 12, "6-12 months", "Over 12 months"))</f>
        <v>Over 12 months</v>
      </c>
      <c r="W3933">
        <v>26.786081943586577</v>
      </c>
      <c r="X3933" t="str">
        <f>IF(Table1[[#This Row],[MonthlyCharges]] &lt;= 50, "Low", IF(Table1[[#This Row],[MonthlyCharges]] &lt;= 100, "Medium", "High"))</f>
        <v>Medium</v>
      </c>
    </row>
    <row r="3934" spans="1:24" x14ac:dyDescent="0.3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 t="str">
        <f>IF(Table1[[#This Row],[tenure]]&lt;= 6, "0-6 months", IF(Table1[[#This Row],[tenure]] &lt;= 12, "6-12 months", "Over 12 months"))</f>
        <v>0-6 months</v>
      </c>
      <c r="W3934">
        <v>26.941255908170152</v>
      </c>
      <c r="X3934" t="str">
        <f>IF(Table1[[#This Row],[MonthlyCharges]] &lt;= 50, "Low", IF(Table1[[#This Row],[MonthlyCharges]] &lt;= 100, "Medium", "High"))</f>
        <v>Medium</v>
      </c>
    </row>
    <row r="3935" spans="1:24" x14ac:dyDescent="0.3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 t="str">
        <f>IF(Table1[[#This Row],[tenure]]&lt;= 6, "0-6 months", IF(Table1[[#This Row],[tenure]] &lt;= 12, "6-12 months", "Over 12 months"))</f>
        <v>6-12 months</v>
      </c>
      <c r="W3935">
        <v>23.971631205673759</v>
      </c>
      <c r="X3935" t="str">
        <f>IF(Table1[[#This Row],[MonthlyCharges]] &lt;= 50, "Low", IF(Table1[[#This Row],[MonthlyCharges]] &lt;= 100, "Medium", "High"))</f>
        <v>Low</v>
      </c>
    </row>
    <row r="3936" spans="1:24" x14ac:dyDescent="0.3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 t="str">
        <f>IF(Table1[[#This Row],[tenure]]&lt;= 6, "0-6 months", IF(Table1[[#This Row],[tenure]] &lt;= 12, "6-12 months", "Over 12 months"))</f>
        <v>6-12 months</v>
      </c>
      <c r="W3936">
        <v>23.971631205673759</v>
      </c>
      <c r="X3936" t="str">
        <f>IF(Table1[[#This Row],[MonthlyCharges]] &lt;= 50, "Low", IF(Table1[[#This Row],[MonthlyCharges]] &lt;= 100, "Medium", "High"))</f>
        <v>Low</v>
      </c>
    </row>
    <row r="3937" spans="1:24" x14ac:dyDescent="0.3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 t="str">
        <f>IF(Table1[[#This Row],[tenure]]&lt;= 6, "0-6 months", IF(Table1[[#This Row],[tenure]] &lt;= 12, "6-12 months", "Over 12 months"))</f>
        <v>Over 12 months</v>
      </c>
      <c r="W3937">
        <v>26.786081943586577</v>
      </c>
      <c r="X3937" t="str">
        <f>IF(Table1[[#This Row],[MonthlyCharges]] &lt;= 50, "Low", IF(Table1[[#This Row],[MonthlyCharges]] &lt;= 100, "Medium", "High"))</f>
        <v>Low</v>
      </c>
    </row>
    <row r="3938" spans="1:24" x14ac:dyDescent="0.3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 t="str">
        <f>IF(Table1[[#This Row],[tenure]]&lt;= 6, "0-6 months", IF(Table1[[#This Row],[tenure]] &lt;= 12, "6-12 months", "Over 12 months"))</f>
        <v>6-12 months</v>
      </c>
      <c r="W3938">
        <v>23.971631205673759</v>
      </c>
      <c r="X3938" t="str">
        <f>IF(Table1[[#This Row],[MonthlyCharges]] &lt;= 50, "Low", IF(Table1[[#This Row],[MonthlyCharges]] &lt;= 100, "Medium", "High"))</f>
        <v>Medium</v>
      </c>
    </row>
    <row r="3939" spans="1:24" x14ac:dyDescent="0.3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 t="str">
        <f>IF(Table1[[#This Row],[tenure]]&lt;= 6, "0-6 months", IF(Table1[[#This Row],[tenure]] &lt;= 12, "6-12 months", "Over 12 months"))</f>
        <v>0-6 months</v>
      </c>
      <c r="W3939">
        <v>26.941255908170152</v>
      </c>
      <c r="X3939" t="str">
        <f>IF(Table1[[#This Row],[MonthlyCharges]] &lt;= 50, "Low", IF(Table1[[#This Row],[MonthlyCharges]] &lt;= 100, "Medium", "High"))</f>
        <v>Low</v>
      </c>
    </row>
    <row r="3940" spans="1:24" x14ac:dyDescent="0.3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 t="str">
        <f>IF(Table1[[#This Row],[tenure]]&lt;= 6, "0-6 months", IF(Table1[[#This Row],[tenure]] &lt;= 12, "6-12 months", "Over 12 months"))</f>
        <v>0-6 months</v>
      </c>
      <c r="W3940">
        <v>26.941255908170152</v>
      </c>
      <c r="X3940" t="str">
        <f>IF(Table1[[#This Row],[MonthlyCharges]] &lt;= 50, "Low", IF(Table1[[#This Row],[MonthlyCharges]] &lt;= 100, "Medium", "High"))</f>
        <v>Medium</v>
      </c>
    </row>
    <row r="3941" spans="1:24" x14ac:dyDescent="0.3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 t="str">
        <f>IF(Table1[[#This Row],[tenure]]&lt;= 6, "0-6 months", IF(Table1[[#This Row],[tenure]] &lt;= 12, "6-12 months", "Over 12 months"))</f>
        <v>0-6 months</v>
      </c>
      <c r="W3941">
        <v>26.941255908170152</v>
      </c>
      <c r="X3941" t="str">
        <f>IF(Table1[[#This Row],[MonthlyCharges]] &lt;= 50, "Low", IF(Table1[[#This Row],[MonthlyCharges]] &lt;= 100, "Medium", "High"))</f>
        <v>Medium</v>
      </c>
    </row>
    <row r="3942" spans="1:24" x14ac:dyDescent="0.3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 t="str">
        <f>IF(Table1[[#This Row],[tenure]]&lt;= 6, "0-6 months", IF(Table1[[#This Row],[tenure]] &lt;= 12, "6-12 months", "Over 12 months"))</f>
        <v>Over 12 months</v>
      </c>
      <c r="W3942">
        <v>26.786081943586577</v>
      </c>
      <c r="X3942" t="str">
        <f>IF(Table1[[#This Row],[MonthlyCharges]] &lt;= 50, "Low", IF(Table1[[#This Row],[MonthlyCharges]] &lt;= 100, "Medium", "High"))</f>
        <v>Low</v>
      </c>
    </row>
    <row r="3943" spans="1:24" x14ac:dyDescent="0.3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 t="str">
        <f>IF(Table1[[#This Row],[tenure]]&lt;= 6, "0-6 months", IF(Table1[[#This Row],[tenure]] &lt;= 12, "6-12 months", "Over 12 months"))</f>
        <v>6-12 months</v>
      </c>
      <c r="W3943">
        <v>23.971631205673759</v>
      </c>
      <c r="X3943" t="str">
        <f>IF(Table1[[#This Row],[MonthlyCharges]] &lt;= 50, "Low", IF(Table1[[#This Row],[MonthlyCharges]] &lt;= 100, "Medium", "High"))</f>
        <v>Low</v>
      </c>
    </row>
    <row r="3944" spans="1:24" x14ac:dyDescent="0.3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 t="str">
        <f>IF(Table1[[#This Row],[tenure]]&lt;= 6, "0-6 months", IF(Table1[[#This Row],[tenure]] &lt;= 12, "6-12 months", "Over 12 months"))</f>
        <v>0-6 months</v>
      </c>
      <c r="W3944">
        <v>26.941255908170152</v>
      </c>
      <c r="X3944" t="str">
        <f>IF(Table1[[#This Row],[MonthlyCharges]] &lt;= 50, "Low", IF(Table1[[#This Row],[MonthlyCharges]] &lt;= 100, "Medium", "High"))</f>
        <v>Low</v>
      </c>
    </row>
    <row r="3945" spans="1:24" x14ac:dyDescent="0.3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 t="str">
        <f>IF(Table1[[#This Row],[tenure]]&lt;= 6, "0-6 months", IF(Table1[[#This Row],[tenure]] &lt;= 12, "6-12 months", "Over 12 months"))</f>
        <v>0-6 months</v>
      </c>
      <c r="W3945">
        <v>26.941255908170152</v>
      </c>
      <c r="X3945" t="str">
        <f>IF(Table1[[#This Row],[MonthlyCharges]] &lt;= 50, "Low", IF(Table1[[#This Row],[MonthlyCharges]] &lt;= 100, "Medium", "High"))</f>
        <v>Low</v>
      </c>
    </row>
    <row r="3946" spans="1:24" x14ac:dyDescent="0.3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 t="str">
        <f>IF(Table1[[#This Row],[tenure]]&lt;= 6, "0-6 months", IF(Table1[[#This Row],[tenure]] &lt;= 12, "6-12 months", "Over 12 months"))</f>
        <v>6-12 months</v>
      </c>
      <c r="W3946">
        <v>23.971631205673759</v>
      </c>
      <c r="X3946" t="str">
        <f>IF(Table1[[#This Row],[MonthlyCharges]] &lt;= 50, "Low", IF(Table1[[#This Row],[MonthlyCharges]] &lt;= 100, "Medium", "High"))</f>
        <v>Low</v>
      </c>
    </row>
    <row r="3947" spans="1:24" x14ac:dyDescent="0.3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 t="str">
        <f>IF(Table1[[#This Row],[tenure]]&lt;= 6, "0-6 months", IF(Table1[[#This Row],[tenure]] &lt;= 12, "6-12 months", "Over 12 months"))</f>
        <v>0-6 months</v>
      </c>
      <c r="W3947">
        <v>26.941255908170152</v>
      </c>
      <c r="X3947" t="str">
        <f>IF(Table1[[#This Row],[MonthlyCharges]] &lt;= 50, "Low", IF(Table1[[#This Row],[MonthlyCharges]] &lt;= 100, "Medium", "High"))</f>
        <v>Low</v>
      </c>
    </row>
    <row r="3948" spans="1:24" x14ac:dyDescent="0.3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 t="str">
        <f>IF(Table1[[#This Row],[tenure]]&lt;= 6, "0-6 months", IF(Table1[[#This Row],[tenure]] &lt;= 12, "6-12 months", "Over 12 months"))</f>
        <v>6-12 months</v>
      </c>
      <c r="W3948">
        <v>23.971631205673759</v>
      </c>
      <c r="X3948" t="str">
        <f>IF(Table1[[#This Row],[MonthlyCharges]] &lt;= 50, "Low", IF(Table1[[#This Row],[MonthlyCharges]] &lt;= 100, "Medium", "High"))</f>
        <v>Medium</v>
      </c>
    </row>
    <row r="3949" spans="1:24" x14ac:dyDescent="0.3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 t="str">
        <f>IF(Table1[[#This Row],[tenure]]&lt;= 6, "0-6 months", IF(Table1[[#This Row],[tenure]] &lt;= 12, "6-12 months", "Over 12 months"))</f>
        <v>0-6 months</v>
      </c>
      <c r="W3949">
        <v>26.941255908170152</v>
      </c>
      <c r="X3949" t="str">
        <f>IF(Table1[[#This Row],[MonthlyCharges]] &lt;= 50, "Low", IF(Table1[[#This Row],[MonthlyCharges]] &lt;= 100, "Medium", "High"))</f>
        <v>Medium</v>
      </c>
    </row>
    <row r="3950" spans="1:24" x14ac:dyDescent="0.3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 t="str">
        <f>IF(Table1[[#This Row],[tenure]]&lt;= 6, "0-6 months", IF(Table1[[#This Row],[tenure]] &lt;= 12, "6-12 months", "Over 12 months"))</f>
        <v>Over 12 months</v>
      </c>
      <c r="W3950">
        <v>26.786081943586577</v>
      </c>
      <c r="X3950" t="str">
        <f>IF(Table1[[#This Row],[MonthlyCharges]] &lt;= 50, "Low", IF(Table1[[#This Row],[MonthlyCharges]] &lt;= 100, "Medium", "High"))</f>
        <v>Medium</v>
      </c>
    </row>
    <row r="3951" spans="1:24" x14ac:dyDescent="0.3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 t="str">
        <f>IF(Table1[[#This Row],[tenure]]&lt;= 6, "0-6 months", IF(Table1[[#This Row],[tenure]] &lt;= 12, "6-12 months", "Over 12 months"))</f>
        <v>Over 12 months</v>
      </c>
      <c r="W3951">
        <v>26.786081943586577</v>
      </c>
      <c r="X3951" t="str">
        <f>IF(Table1[[#This Row],[MonthlyCharges]] &lt;= 50, "Low", IF(Table1[[#This Row],[MonthlyCharges]] &lt;= 100, "Medium", "High"))</f>
        <v>Medium</v>
      </c>
    </row>
    <row r="3952" spans="1:24" x14ac:dyDescent="0.3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 t="str">
        <f>IF(Table1[[#This Row],[tenure]]&lt;= 6, "0-6 months", IF(Table1[[#This Row],[tenure]] &lt;= 12, "6-12 months", "Over 12 months"))</f>
        <v>Over 12 months</v>
      </c>
      <c r="W3952">
        <v>26.786081943586577</v>
      </c>
      <c r="X3952" t="str">
        <f>IF(Table1[[#This Row],[MonthlyCharges]] &lt;= 50, "Low", IF(Table1[[#This Row],[MonthlyCharges]] &lt;= 100, "Medium", "High"))</f>
        <v>Medium</v>
      </c>
    </row>
    <row r="3953" spans="1:24" x14ac:dyDescent="0.3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 t="str">
        <f>IF(Table1[[#This Row],[tenure]]&lt;= 6, "0-6 months", IF(Table1[[#This Row],[tenure]] &lt;= 12, "6-12 months", "Over 12 months"))</f>
        <v>Over 12 months</v>
      </c>
      <c r="W3953">
        <v>26.786081943586577</v>
      </c>
      <c r="X3953" t="str">
        <f>IF(Table1[[#This Row],[MonthlyCharges]] &lt;= 50, "Low", IF(Table1[[#This Row],[MonthlyCharges]] &lt;= 100, "Medium", "High"))</f>
        <v>Medium</v>
      </c>
    </row>
    <row r="3954" spans="1:24" x14ac:dyDescent="0.3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 t="str">
        <f>IF(Table1[[#This Row],[tenure]]&lt;= 6, "0-6 months", IF(Table1[[#This Row],[tenure]] &lt;= 12, "6-12 months", "Over 12 months"))</f>
        <v>Over 12 months</v>
      </c>
      <c r="W3954">
        <v>26.786081943586577</v>
      </c>
      <c r="X3954" t="str">
        <f>IF(Table1[[#This Row],[MonthlyCharges]] &lt;= 50, "Low", IF(Table1[[#This Row],[MonthlyCharges]] &lt;= 100, "Medium", "High"))</f>
        <v>High</v>
      </c>
    </row>
    <row r="3955" spans="1:24" x14ac:dyDescent="0.3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 t="str">
        <f>IF(Table1[[#This Row],[tenure]]&lt;= 6, "0-6 months", IF(Table1[[#This Row],[tenure]] &lt;= 12, "6-12 months", "Over 12 months"))</f>
        <v>0-6 months</v>
      </c>
      <c r="W3955">
        <v>26.941255908170152</v>
      </c>
      <c r="X3955" t="str">
        <f>IF(Table1[[#This Row],[MonthlyCharges]] &lt;= 50, "Low", IF(Table1[[#This Row],[MonthlyCharges]] &lt;= 100, "Medium", "High"))</f>
        <v>Medium</v>
      </c>
    </row>
    <row r="3956" spans="1:24" x14ac:dyDescent="0.3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 t="str">
        <f>IF(Table1[[#This Row],[tenure]]&lt;= 6, "0-6 months", IF(Table1[[#This Row],[tenure]] &lt;= 12, "6-12 months", "Over 12 months"))</f>
        <v>Over 12 months</v>
      </c>
      <c r="W3956">
        <v>26.786081943586577</v>
      </c>
      <c r="X3956" t="str">
        <f>IF(Table1[[#This Row],[MonthlyCharges]] &lt;= 50, "Low", IF(Table1[[#This Row],[MonthlyCharges]] &lt;= 100, "Medium", "High"))</f>
        <v>Medium</v>
      </c>
    </row>
    <row r="3957" spans="1:24" x14ac:dyDescent="0.3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 t="str">
        <f>IF(Table1[[#This Row],[tenure]]&lt;= 6, "0-6 months", IF(Table1[[#This Row],[tenure]] &lt;= 12, "6-12 months", "Over 12 months"))</f>
        <v>Over 12 months</v>
      </c>
      <c r="W3957">
        <v>26.786081943586577</v>
      </c>
      <c r="X3957" t="str">
        <f>IF(Table1[[#This Row],[MonthlyCharges]] &lt;= 50, "Low", IF(Table1[[#This Row],[MonthlyCharges]] &lt;= 100, "Medium", "High"))</f>
        <v>Low</v>
      </c>
    </row>
    <row r="3958" spans="1:24" x14ac:dyDescent="0.3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 t="str">
        <f>IF(Table1[[#This Row],[tenure]]&lt;= 6, "0-6 months", IF(Table1[[#This Row],[tenure]] &lt;= 12, "6-12 months", "Over 12 months"))</f>
        <v>0-6 months</v>
      </c>
      <c r="W3958">
        <v>26.941255908170152</v>
      </c>
      <c r="X3958" t="str">
        <f>IF(Table1[[#This Row],[MonthlyCharges]] &lt;= 50, "Low", IF(Table1[[#This Row],[MonthlyCharges]] &lt;= 100, "Medium", "High"))</f>
        <v>High</v>
      </c>
    </row>
    <row r="3959" spans="1:24" x14ac:dyDescent="0.3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 t="str">
        <f>IF(Table1[[#This Row],[tenure]]&lt;= 6, "0-6 months", IF(Table1[[#This Row],[tenure]] &lt;= 12, "6-12 months", "Over 12 months"))</f>
        <v>Over 12 months</v>
      </c>
      <c r="W3959">
        <v>26.786081943586577</v>
      </c>
      <c r="X3959" t="str">
        <f>IF(Table1[[#This Row],[MonthlyCharges]] &lt;= 50, "Low", IF(Table1[[#This Row],[MonthlyCharges]] &lt;= 100, "Medium", "High"))</f>
        <v>High</v>
      </c>
    </row>
    <row r="3960" spans="1:24" x14ac:dyDescent="0.3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 t="str">
        <f>IF(Table1[[#This Row],[tenure]]&lt;= 6, "0-6 months", IF(Table1[[#This Row],[tenure]] &lt;= 12, "6-12 months", "Over 12 months"))</f>
        <v>Over 12 months</v>
      </c>
      <c r="W3960">
        <v>26.786081943586577</v>
      </c>
      <c r="X3960" t="str">
        <f>IF(Table1[[#This Row],[MonthlyCharges]] &lt;= 50, "Low", IF(Table1[[#This Row],[MonthlyCharges]] &lt;= 100, "Medium", "High"))</f>
        <v>Medium</v>
      </c>
    </row>
    <row r="3961" spans="1:24" x14ac:dyDescent="0.3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 t="str">
        <f>IF(Table1[[#This Row],[tenure]]&lt;= 6, "0-6 months", IF(Table1[[#This Row],[tenure]] &lt;= 12, "6-12 months", "Over 12 months"))</f>
        <v>Over 12 months</v>
      </c>
      <c r="W3961">
        <v>26.786081943586577</v>
      </c>
      <c r="X3961" t="str">
        <f>IF(Table1[[#This Row],[MonthlyCharges]] &lt;= 50, "Low", IF(Table1[[#This Row],[MonthlyCharges]] &lt;= 100, "Medium", "High"))</f>
        <v>Medium</v>
      </c>
    </row>
    <row r="3962" spans="1:24" x14ac:dyDescent="0.3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 t="str">
        <f>IF(Table1[[#This Row],[tenure]]&lt;= 6, "0-6 months", IF(Table1[[#This Row],[tenure]] &lt;= 12, "6-12 months", "Over 12 months"))</f>
        <v>0-6 months</v>
      </c>
      <c r="W3962">
        <v>26.941255908170152</v>
      </c>
      <c r="X3962" t="str">
        <f>IF(Table1[[#This Row],[MonthlyCharges]] &lt;= 50, "Low", IF(Table1[[#This Row],[MonthlyCharges]] &lt;= 100, "Medium", "High"))</f>
        <v>Medium</v>
      </c>
    </row>
    <row r="3963" spans="1:24" x14ac:dyDescent="0.3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 t="str">
        <f>IF(Table1[[#This Row],[tenure]]&lt;= 6, "0-6 months", IF(Table1[[#This Row],[tenure]] &lt;= 12, "6-12 months", "Over 12 months"))</f>
        <v>6-12 months</v>
      </c>
      <c r="W3963">
        <v>23.971631205673759</v>
      </c>
      <c r="X3963" t="str">
        <f>IF(Table1[[#This Row],[MonthlyCharges]] &lt;= 50, "Low", IF(Table1[[#This Row],[MonthlyCharges]] &lt;= 100, "Medium", "High"))</f>
        <v>Low</v>
      </c>
    </row>
    <row r="3964" spans="1:24" x14ac:dyDescent="0.3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 t="str">
        <f>IF(Table1[[#This Row],[tenure]]&lt;= 6, "0-6 months", IF(Table1[[#This Row],[tenure]] &lt;= 12, "6-12 months", "Over 12 months"))</f>
        <v>6-12 months</v>
      </c>
      <c r="W3964">
        <v>23.971631205673759</v>
      </c>
      <c r="X3964" t="str">
        <f>IF(Table1[[#This Row],[MonthlyCharges]] &lt;= 50, "Low", IF(Table1[[#This Row],[MonthlyCharges]] &lt;= 100, "Medium", "High"))</f>
        <v>Medium</v>
      </c>
    </row>
    <row r="3965" spans="1:24" x14ac:dyDescent="0.3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 t="str">
        <f>IF(Table1[[#This Row],[tenure]]&lt;= 6, "0-6 months", IF(Table1[[#This Row],[tenure]] &lt;= 12, "6-12 months", "Over 12 months"))</f>
        <v>Over 12 months</v>
      </c>
      <c r="W3965">
        <v>26.786081943586577</v>
      </c>
      <c r="X3965" t="str">
        <f>IF(Table1[[#This Row],[MonthlyCharges]] &lt;= 50, "Low", IF(Table1[[#This Row],[MonthlyCharges]] &lt;= 100, "Medium", "High"))</f>
        <v>Low</v>
      </c>
    </row>
    <row r="3966" spans="1:24" x14ac:dyDescent="0.3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 t="str">
        <f>IF(Table1[[#This Row],[tenure]]&lt;= 6, "0-6 months", IF(Table1[[#This Row],[tenure]] &lt;= 12, "6-12 months", "Over 12 months"))</f>
        <v>Over 12 months</v>
      </c>
      <c r="W3966">
        <v>26.786081943586577</v>
      </c>
      <c r="X3966" t="str">
        <f>IF(Table1[[#This Row],[MonthlyCharges]] &lt;= 50, "Low", IF(Table1[[#This Row],[MonthlyCharges]] &lt;= 100, "Medium", "High"))</f>
        <v>High</v>
      </c>
    </row>
    <row r="3967" spans="1:24" x14ac:dyDescent="0.3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 t="str">
        <f>IF(Table1[[#This Row],[tenure]]&lt;= 6, "0-6 months", IF(Table1[[#This Row],[tenure]] &lt;= 12, "6-12 months", "Over 12 months"))</f>
        <v>Over 12 months</v>
      </c>
      <c r="W3967">
        <v>26.786081943586577</v>
      </c>
      <c r="X3967" t="str">
        <f>IF(Table1[[#This Row],[MonthlyCharges]] &lt;= 50, "Low", IF(Table1[[#This Row],[MonthlyCharges]] &lt;= 100, "Medium", "High"))</f>
        <v>High</v>
      </c>
    </row>
    <row r="3968" spans="1:24" x14ac:dyDescent="0.3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 t="str">
        <f>IF(Table1[[#This Row],[tenure]]&lt;= 6, "0-6 months", IF(Table1[[#This Row],[tenure]] &lt;= 12, "6-12 months", "Over 12 months"))</f>
        <v>Over 12 months</v>
      </c>
      <c r="W3968">
        <v>26.786081943586577</v>
      </c>
      <c r="X3968" t="str">
        <f>IF(Table1[[#This Row],[MonthlyCharges]] &lt;= 50, "Low", IF(Table1[[#This Row],[MonthlyCharges]] &lt;= 100, "Medium", "High"))</f>
        <v>High</v>
      </c>
    </row>
    <row r="3969" spans="1:24" x14ac:dyDescent="0.3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 t="str">
        <f>IF(Table1[[#This Row],[tenure]]&lt;= 6, "0-6 months", IF(Table1[[#This Row],[tenure]] &lt;= 12, "6-12 months", "Over 12 months"))</f>
        <v>Over 12 months</v>
      </c>
      <c r="W3969">
        <v>26.786081943586577</v>
      </c>
      <c r="X3969" t="str">
        <f>IF(Table1[[#This Row],[MonthlyCharges]] &lt;= 50, "Low", IF(Table1[[#This Row],[MonthlyCharges]] &lt;= 100, "Medium", "High"))</f>
        <v>Low</v>
      </c>
    </row>
    <row r="3970" spans="1:24" x14ac:dyDescent="0.3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 t="str">
        <f>IF(Table1[[#This Row],[tenure]]&lt;= 6, "0-6 months", IF(Table1[[#This Row],[tenure]] &lt;= 12, "6-12 months", "Over 12 months"))</f>
        <v>Over 12 months</v>
      </c>
      <c r="W3970">
        <v>26.786081943586577</v>
      </c>
      <c r="X3970" t="str">
        <f>IF(Table1[[#This Row],[MonthlyCharges]] &lt;= 50, "Low", IF(Table1[[#This Row],[MonthlyCharges]] &lt;= 100, "Medium", "High"))</f>
        <v>Low</v>
      </c>
    </row>
    <row r="3971" spans="1:24" x14ac:dyDescent="0.3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 t="str">
        <f>IF(Table1[[#This Row],[tenure]]&lt;= 6, "0-6 months", IF(Table1[[#This Row],[tenure]] &lt;= 12, "6-12 months", "Over 12 months"))</f>
        <v>0-6 months</v>
      </c>
      <c r="W3971">
        <v>26.941255908170152</v>
      </c>
      <c r="X3971" t="str">
        <f>IF(Table1[[#This Row],[MonthlyCharges]] &lt;= 50, "Low", IF(Table1[[#This Row],[MonthlyCharges]] &lt;= 100, "Medium", "High"))</f>
        <v>Medium</v>
      </c>
    </row>
    <row r="3972" spans="1:24" x14ac:dyDescent="0.3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 t="str">
        <f>IF(Table1[[#This Row],[tenure]]&lt;= 6, "0-6 months", IF(Table1[[#This Row],[tenure]] &lt;= 12, "6-12 months", "Over 12 months"))</f>
        <v>Over 12 months</v>
      </c>
      <c r="W3972">
        <v>26.786081943586577</v>
      </c>
      <c r="X3972" t="str">
        <f>IF(Table1[[#This Row],[MonthlyCharges]] &lt;= 50, "Low", IF(Table1[[#This Row],[MonthlyCharges]] &lt;= 100, "Medium", "High"))</f>
        <v>Medium</v>
      </c>
    </row>
    <row r="3973" spans="1:24" x14ac:dyDescent="0.3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 t="str">
        <f>IF(Table1[[#This Row],[tenure]]&lt;= 6, "0-6 months", IF(Table1[[#This Row],[tenure]] &lt;= 12, "6-12 months", "Over 12 months"))</f>
        <v>Over 12 months</v>
      </c>
      <c r="W3973">
        <v>26.786081943586577</v>
      </c>
      <c r="X3973" t="str">
        <f>IF(Table1[[#This Row],[MonthlyCharges]] &lt;= 50, "Low", IF(Table1[[#This Row],[MonthlyCharges]] &lt;= 100, "Medium", "High"))</f>
        <v>Low</v>
      </c>
    </row>
    <row r="3974" spans="1:24" x14ac:dyDescent="0.3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 t="str">
        <f>IF(Table1[[#This Row],[tenure]]&lt;= 6, "0-6 months", IF(Table1[[#This Row],[tenure]] &lt;= 12, "6-12 months", "Over 12 months"))</f>
        <v>Over 12 months</v>
      </c>
      <c r="W3974">
        <v>26.786081943586577</v>
      </c>
      <c r="X3974" t="str">
        <f>IF(Table1[[#This Row],[MonthlyCharges]] &lt;= 50, "Low", IF(Table1[[#This Row],[MonthlyCharges]] &lt;= 100, "Medium", "High"))</f>
        <v>Medium</v>
      </c>
    </row>
    <row r="3975" spans="1:24" x14ac:dyDescent="0.3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 t="str">
        <f>IF(Table1[[#This Row],[tenure]]&lt;= 6, "0-6 months", IF(Table1[[#This Row],[tenure]] &lt;= 12, "6-12 months", "Over 12 months"))</f>
        <v>Over 12 months</v>
      </c>
      <c r="W3975">
        <v>26.786081943586577</v>
      </c>
      <c r="X3975" t="str">
        <f>IF(Table1[[#This Row],[MonthlyCharges]] &lt;= 50, "Low", IF(Table1[[#This Row],[MonthlyCharges]] &lt;= 100, "Medium", "High"))</f>
        <v>Medium</v>
      </c>
    </row>
    <row r="3976" spans="1:24" x14ac:dyDescent="0.3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 t="str">
        <f>IF(Table1[[#This Row],[tenure]]&lt;= 6, "0-6 months", IF(Table1[[#This Row],[tenure]] &lt;= 12, "6-12 months", "Over 12 months"))</f>
        <v>Over 12 months</v>
      </c>
      <c r="W3976">
        <v>26.786081943586577</v>
      </c>
      <c r="X3976" t="str">
        <f>IF(Table1[[#This Row],[MonthlyCharges]] &lt;= 50, "Low", IF(Table1[[#This Row],[MonthlyCharges]] &lt;= 100, "Medium", "High"))</f>
        <v>Medium</v>
      </c>
    </row>
    <row r="3977" spans="1:24" x14ac:dyDescent="0.3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 t="str">
        <f>IF(Table1[[#This Row],[tenure]]&lt;= 6, "0-6 months", IF(Table1[[#This Row],[tenure]] &lt;= 12, "6-12 months", "Over 12 months"))</f>
        <v>Over 12 months</v>
      </c>
      <c r="W3977">
        <v>26.786081943586577</v>
      </c>
      <c r="X3977" t="str">
        <f>IF(Table1[[#This Row],[MonthlyCharges]] &lt;= 50, "Low", IF(Table1[[#This Row],[MonthlyCharges]] &lt;= 100, "Medium", "High"))</f>
        <v>Medium</v>
      </c>
    </row>
    <row r="3978" spans="1:24" x14ac:dyDescent="0.3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 t="str">
        <f>IF(Table1[[#This Row],[tenure]]&lt;= 6, "0-6 months", IF(Table1[[#This Row],[tenure]] &lt;= 12, "6-12 months", "Over 12 months"))</f>
        <v>0-6 months</v>
      </c>
      <c r="W3978">
        <v>26.941255908170152</v>
      </c>
      <c r="X3978" t="str">
        <f>IF(Table1[[#This Row],[MonthlyCharges]] &lt;= 50, "Low", IF(Table1[[#This Row],[MonthlyCharges]] &lt;= 100, "Medium", "High"))</f>
        <v>Low</v>
      </c>
    </row>
    <row r="3979" spans="1:24" x14ac:dyDescent="0.3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 t="str">
        <f>IF(Table1[[#This Row],[tenure]]&lt;= 6, "0-6 months", IF(Table1[[#This Row],[tenure]] &lt;= 12, "6-12 months", "Over 12 months"))</f>
        <v>Over 12 months</v>
      </c>
      <c r="W3979">
        <v>26.786081943586577</v>
      </c>
      <c r="X3979" t="str">
        <f>IF(Table1[[#This Row],[MonthlyCharges]] &lt;= 50, "Low", IF(Table1[[#This Row],[MonthlyCharges]] &lt;= 100, "Medium", "High"))</f>
        <v>High</v>
      </c>
    </row>
    <row r="3980" spans="1:24" x14ac:dyDescent="0.3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 t="str">
        <f>IF(Table1[[#This Row],[tenure]]&lt;= 6, "0-6 months", IF(Table1[[#This Row],[tenure]] &lt;= 12, "6-12 months", "Over 12 months"))</f>
        <v>0-6 months</v>
      </c>
      <c r="W3980">
        <v>26.941255908170152</v>
      </c>
      <c r="X3980" t="str">
        <f>IF(Table1[[#This Row],[MonthlyCharges]] &lt;= 50, "Low", IF(Table1[[#This Row],[MonthlyCharges]] &lt;= 100, "Medium", "High"))</f>
        <v>Medium</v>
      </c>
    </row>
    <row r="3981" spans="1:24" x14ac:dyDescent="0.3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 t="str">
        <f>IF(Table1[[#This Row],[tenure]]&lt;= 6, "0-6 months", IF(Table1[[#This Row],[tenure]] &lt;= 12, "6-12 months", "Over 12 months"))</f>
        <v>Over 12 months</v>
      </c>
      <c r="W3981">
        <v>26.786081943586577</v>
      </c>
      <c r="X3981" t="str">
        <f>IF(Table1[[#This Row],[MonthlyCharges]] &lt;= 50, "Low", IF(Table1[[#This Row],[MonthlyCharges]] &lt;= 100, "Medium", "High"))</f>
        <v>Low</v>
      </c>
    </row>
    <row r="3982" spans="1:24" x14ac:dyDescent="0.3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 t="str">
        <f>IF(Table1[[#This Row],[tenure]]&lt;= 6, "0-6 months", IF(Table1[[#This Row],[tenure]] &lt;= 12, "6-12 months", "Over 12 months"))</f>
        <v>Over 12 months</v>
      </c>
      <c r="W3982">
        <v>26.786081943586577</v>
      </c>
      <c r="X3982" t="str">
        <f>IF(Table1[[#This Row],[MonthlyCharges]] &lt;= 50, "Low", IF(Table1[[#This Row],[MonthlyCharges]] &lt;= 100, "Medium", "High"))</f>
        <v>High</v>
      </c>
    </row>
    <row r="3983" spans="1:24" x14ac:dyDescent="0.3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 t="str">
        <f>IF(Table1[[#This Row],[tenure]]&lt;= 6, "0-6 months", IF(Table1[[#This Row],[tenure]] &lt;= 12, "6-12 months", "Over 12 months"))</f>
        <v>6-12 months</v>
      </c>
      <c r="W3983">
        <v>23.971631205673759</v>
      </c>
      <c r="X3983" t="str">
        <f>IF(Table1[[#This Row],[MonthlyCharges]] &lt;= 50, "Low", IF(Table1[[#This Row],[MonthlyCharges]] &lt;= 100, "Medium", "High"))</f>
        <v>Medium</v>
      </c>
    </row>
    <row r="3984" spans="1:24" x14ac:dyDescent="0.3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 t="str">
        <f>IF(Table1[[#This Row],[tenure]]&lt;= 6, "0-6 months", IF(Table1[[#This Row],[tenure]] &lt;= 12, "6-12 months", "Over 12 months"))</f>
        <v>Over 12 months</v>
      </c>
      <c r="W3984">
        <v>26.786081943586577</v>
      </c>
      <c r="X3984" t="str">
        <f>IF(Table1[[#This Row],[MonthlyCharges]] &lt;= 50, "Low", IF(Table1[[#This Row],[MonthlyCharges]] &lt;= 100, "Medium", "High"))</f>
        <v>Low</v>
      </c>
    </row>
    <row r="3985" spans="1:24" x14ac:dyDescent="0.3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 t="str">
        <f>IF(Table1[[#This Row],[tenure]]&lt;= 6, "0-6 months", IF(Table1[[#This Row],[tenure]] &lt;= 12, "6-12 months", "Over 12 months"))</f>
        <v>0-6 months</v>
      </c>
      <c r="W3985">
        <v>26.941255908170152</v>
      </c>
      <c r="X3985" t="str">
        <f>IF(Table1[[#This Row],[MonthlyCharges]] &lt;= 50, "Low", IF(Table1[[#This Row],[MonthlyCharges]] &lt;= 100, "Medium", "High"))</f>
        <v>Low</v>
      </c>
    </row>
    <row r="3986" spans="1:24" x14ac:dyDescent="0.3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 t="str">
        <f>IF(Table1[[#This Row],[tenure]]&lt;= 6, "0-6 months", IF(Table1[[#This Row],[tenure]] &lt;= 12, "6-12 months", "Over 12 months"))</f>
        <v>Over 12 months</v>
      </c>
      <c r="W3986">
        <v>26.786081943586577</v>
      </c>
      <c r="X3986" t="str">
        <f>IF(Table1[[#This Row],[MonthlyCharges]] &lt;= 50, "Low", IF(Table1[[#This Row],[MonthlyCharges]] &lt;= 100, "Medium", "High"))</f>
        <v>Low</v>
      </c>
    </row>
    <row r="3987" spans="1:24" x14ac:dyDescent="0.3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 t="str">
        <f>IF(Table1[[#This Row],[tenure]]&lt;= 6, "0-6 months", IF(Table1[[#This Row],[tenure]] &lt;= 12, "6-12 months", "Over 12 months"))</f>
        <v>Over 12 months</v>
      </c>
      <c r="W3987">
        <v>26.786081943586577</v>
      </c>
      <c r="X3987" t="str">
        <f>IF(Table1[[#This Row],[MonthlyCharges]] &lt;= 50, "Low", IF(Table1[[#This Row],[MonthlyCharges]] &lt;= 100, "Medium", "High"))</f>
        <v>Medium</v>
      </c>
    </row>
    <row r="3988" spans="1:24" x14ac:dyDescent="0.3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 t="str">
        <f>IF(Table1[[#This Row],[tenure]]&lt;= 6, "0-6 months", IF(Table1[[#This Row],[tenure]] &lt;= 12, "6-12 months", "Over 12 months"))</f>
        <v>Over 12 months</v>
      </c>
      <c r="W3988">
        <v>26.786081943586577</v>
      </c>
      <c r="X3988" t="str">
        <f>IF(Table1[[#This Row],[MonthlyCharges]] &lt;= 50, "Low", IF(Table1[[#This Row],[MonthlyCharges]] &lt;= 100, "Medium", "High"))</f>
        <v>Medium</v>
      </c>
    </row>
    <row r="3989" spans="1:24" x14ac:dyDescent="0.3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 t="str">
        <f>IF(Table1[[#This Row],[tenure]]&lt;= 6, "0-6 months", IF(Table1[[#This Row],[tenure]] &lt;= 12, "6-12 months", "Over 12 months"))</f>
        <v>6-12 months</v>
      </c>
      <c r="W3989">
        <v>23.971631205673759</v>
      </c>
      <c r="X3989" t="str">
        <f>IF(Table1[[#This Row],[MonthlyCharges]] &lt;= 50, "Low", IF(Table1[[#This Row],[MonthlyCharges]] &lt;= 100, "Medium", "High"))</f>
        <v>Medium</v>
      </c>
    </row>
    <row r="3990" spans="1:24" x14ac:dyDescent="0.3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 t="str">
        <f>IF(Table1[[#This Row],[tenure]]&lt;= 6, "0-6 months", IF(Table1[[#This Row],[tenure]] &lt;= 12, "6-12 months", "Over 12 months"))</f>
        <v>Over 12 months</v>
      </c>
      <c r="W3990">
        <v>26.786081943586577</v>
      </c>
      <c r="X3990" t="str">
        <f>IF(Table1[[#This Row],[MonthlyCharges]] &lt;= 50, "Low", IF(Table1[[#This Row],[MonthlyCharges]] &lt;= 100, "Medium", "High"))</f>
        <v>Medium</v>
      </c>
    </row>
    <row r="3991" spans="1:24" x14ac:dyDescent="0.3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 t="str">
        <f>IF(Table1[[#This Row],[tenure]]&lt;= 6, "0-6 months", IF(Table1[[#This Row],[tenure]] &lt;= 12, "6-12 months", "Over 12 months"))</f>
        <v>6-12 months</v>
      </c>
      <c r="W3991">
        <v>23.971631205673759</v>
      </c>
      <c r="X3991" t="str">
        <f>IF(Table1[[#This Row],[MonthlyCharges]] &lt;= 50, "Low", IF(Table1[[#This Row],[MonthlyCharges]] &lt;= 100, "Medium", "High"))</f>
        <v>Low</v>
      </c>
    </row>
    <row r="3992" spans="1:24" x14ac:dyDescent="0.3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 t="str">
        <f>IF(Table1[[#This Row],[tenure]]&lt;= 6, "0-6 months", IF(Table1[[#This Row],[tenure]] &lt;= 12, "6-12 months", "Over 12 months"))</f>
        <v>Over 12 months</v>
      </c>
      <c r="W3992">
        <v>26.786081943586577</v>
      </c>
      <c r="X3992" t="str">
        <f>IF(Table1[[#This Row],[MonthlyCharges]] &lt;= 50, "Low", IF(Table1[[#This Row],[MonthlyCharges]] &lt;= 100, "Medium", "High"))</f>
        <v>Medium</v>
      </c>
    </row>
    <row r="3993" spans="1:24" x14ac:dyDescent="0.3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 t="str">
        <f>IF(Table1[[#This Row],[tenure]]&lt;= 6, "0-6 months", IF(Table1[[#This Row],[tenure]] &lt;= 12, "6-12 months", "Over 12 months"))</f>
        <v>0-6 months</v>
      </c>
      <c r="W3993">
        <v>26.941255908170152</v>
      </c>
      <c r="X3993" t="str">
        <f>IF(Table1[[#This Row],[MonthlyCharges]] &lt;= 50, "Low", IF(Table1[[#This Row],[MonthlyCharges]] &lt;= 100, "Medium", "High"))</f>
        <v>Medium</v>
      </c>
    </row>
    <row r="3994" spans="1:24" x14ac:dyDescent="0.3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 t="str">
        <f>IF(Table1[[#This Row],[tenure]]&lt;= 6, "0-6 months", IF(Table1[[#This Row],[tenure]] &lt;= 12, "6-12 months", "Over 12 months"))</f>
        <v>Over 12 months</v>
      </c>
      <c r="W3994">
        <v>26.786081943586577</v>
      </c>
      <c r="X3994" t="str">
        <f>IF(Table1[[#This Row],[MonthlyCharges]] &lt;= 50, "Low", IF(Table1[[#This Row],[MonthlyCharges]] &lt;= 100, "Medium", "High"))</f>
        <v>Medium</v>
      </c>
    </row>
    <row r="3995" spans="1:24" x14ac:dyDescent="0.3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 t="str">
        <f>IF(Table1[[#This Row],[tenure]]&lt;= 6, "0-6 months", IF(Table1[[#This Row],[tenure]] &lt;= 12, "6-12 months", "Over 12 months"))</f>
        <v>Over 12 months</v>
      </c>
      <c r="W3995">
        <v>26.786081943586577</v>
      </c>
      <c r="X3995" t="str">
        <f>IF(Table1[[#This Row],[MonthlyCharges]] &lt;= 50, "Low", IF(Table1[[#This Row],[MonthlyCharges]] &lt;= 100, "Medium", "High"))</f>
        <v>Medium</v>
      </c>
    </row>
    <row r="3996" spans="1:24" x14ac:dyDescent="0.3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 t="str">
        <f>IF(Table1[[#This Row],[tenure]]&lt;= 6, "0-6 months", IF(Table1[[#This Row],[tenure]] &lt;= 12, "6-12 months", "Over 12 months"))</f>
        <v>Over 12 months</v>
      </c>
      <c r="W3996">
        <v>26.786081943586577</v>
      </c>
      <c r="X3996" t="str">
        <f>IF(Table1[[#This Row],[MonthlyCharges]] &lt;= 50, "Low", IF(Table1[[#This Row],[MonthlyCharges]] &lt;= 100, "Medium", "High"))</f>
        <v>High</v>
      </c>
    </row>
    <row r="3997" spans="1:24" x14ac:dyDescent="0.3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 t="str">
        <f>IF(Table1[[#This Row],[tenure]]&lt;= 6, "0-6 months", IF(Table1[[#This Row],[tenure]] &lt;= 12, "6-12 months", "Over 12 months"))</f>
        <v>Over 12 months</v>
      </c>
      <c r="W3997">
        <v>26.786081943586577</v>
      </c>
      <c r="X3997" t="str">
        <f>IF(Table1[[#This Row],[MonthlyCharges]] &lt;= 50, "Low", IF(Table1[[#This Row],[MonthlyCharges]] &lt;= 100, "Medium", "High"))</f>
        <v>Medium</v>
      </c>
    </row>
    <row r="3998" spans="1:24" x14ac:dyDescent="0.3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 t="str">
        <f>IF(Table1[[#This Row],[tenure]]&lt;= 6, "0-6 months", IF(Table1[[#This Row],[tenure]] &lt;= 12, "6-12 months", "Over 12 months"))</f>
        <v>Over 12 months</v>
      </c>
      <c r="W3998">
        <v>26.786081943586577</v>
      </c>
      <c r="X3998" t="str">
        <f>IF(Table1[[#This Row],[MonthlyCharges]] &lt;= 50, "Low", IF(Table1[[#This Row],[MonthlyCharges]] &lt;= 100, "Medium", "High"))</f>
        <v>Low</v>
      </c>
    </row>
    <row r="3999" spans="1:24" x14ac:dyDescent="0.3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 t="str">
        <f>IF(Table1[[#This Row],[tenure]]&lt;= 6, "0-6 months", IF(Table1[[#This Row],[tenure]] &lt;= 12, "6-12 months", "Over 12 months"))</f>
        <v>Over 12 months</v>
      </c>
      <c r="W3999">
        <v>26.786081943586577</v>
      </c>
      <c r="X3999" t="str">
        <f>IF(Table1[[#This Row],[MonthlyCharges]] &lt;= 50, "Low", IF(Table1[[#This Row],[MonthlyCharges]] &lt;= 100, "Medium", "High"))</f>
        <v>Medium</v>
      </c>
    </row>
    <row r="4000" spans="1:24" x14ac:dyDescent="0.3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 t="str">
        <f>IF(Table1[[#This Row],[tenure]]&lt;= 6, "0-6 months", IF(Table1[[#This Row],[tenure]] &lt;= 12, "6-12 months", "Over 12 months"))</f>
        <v>Over 12 months</v>
      </c>
      <c r="W4000">
        <v>26.786081943586577</v>
      </c>
      <c r="X4000" t="str">
        <f>IF(Table1[[#This Row],[MonthlyCharges]] &lt;= 50, "Low", IF(Table1[[#This Row],[MonthlyCharges]] &lt;= 100, "Medium", "High"))</f>
        <v>Medium</v>
      </c>
    </row>
    <row r="4001" spans="1:24" x14ac:dyDescent="0.3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 t="str">
        <f>IF(Table1[[#This Row],[tenure]]&lt;= 6, "0-6 months", IF(Table1[[#This Row],[tenure]] &lt;= 12, "6-12 months", "Over 12 months"))</f>
        <v>0-6 months</v>
      </c>
      <c r="W4001">
        <v>26.941255908170152</v>
      </c>
      <c r="X4001" t="str">
        <f>IF(Table1[[#This Row],[MonthlyCharges]] &lt;= 50, "Low", IF(Table1[[#This Row],[MonthlyCharges]] &lt;= 100, "Medium", "High"))</f>
        <v>Medium</v>
      </c>
    </row>
    <row r="4002" spans="1:24" x14ac:dyDescent="0.3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 t="str">
        <f>IF(Table1[[#This Row],[tenure]]&lt;= 6, "0-6 months", IF(Table1[[#This Row],[tenure]] &lt;= 12, "6-12 months", "Over 12 months"))</f>
        <v>Over 12 months</v>
      </c>
      <c r="W4002">
        <v>26.786081943586577</v>
      </c>
      <c r="X4002" t="str">
        <f>IF(Table1[[#This Row],[MonthlyCharges]] &lt;= 50, "Low", IF(Table1[[#This Row],[MonthlyCharges]] &lt;= 100, "Medium", "High"))</f>
        <v>Medium</v>
      </c>
    </row>
    <row r="4003" spans="1:24" x14ac:dyDescent="0.3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 t="str">
        <f>IF(Table1[[#This Row],[tenure]]&lt;= 6, "0-6 months", IF(Table1[[#This Row],[tenure]] &lt;= 12, "6-12 months", "Over 12 months"))</f>
        <v>Over 12 months</v>
      </c>
      <c r="W4003">
        <v>26.786081943586577</v>
      </c>
      <c r="X4003" t="str">
        <f>IF(Table1[[#This Row],[MonthlyCharges]] &lt;= 50, "Low", IF(Table1[[#This Row],[MonthlyCharges]] &lt;= 100, "Medium", "High"))</f>
        <v>High</v>
      </c>
    </row>
    <row r="4004" spans="1:24" x14ac:dyDescent="0.3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 t="str">
        <f>IF(Table1[[#This Row],[tenure]]&lt;= 6, "0-6 months", IF(Table1[[#This Row],[tenure]] &lt;= 12, "6-12 months", "Over 12 months"))</f>
        <v>Over 12 months</v>
      </c>
      <c r="W4004">
        <v>26.786081943586577</v>
      </c>
      <c r="X4004" t="str">
        <f>IF(Table1[[#This Row],[MonthlyCharges]] &lt;= 50, "Low", IF(Table1[[#This Row],[MonthlyCharges]] &lt;= 100, "Medium", "High"))</f>
        <v>Medium</v>
      </c>
    </row>
    <row r="4005" spans="1:24" x14ac:dyDescent="0.3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 t="str">
        <f>IF(Table1[[#This Row],[tenure]]&lt;= 6, "0-6 months", IF(Table1[[#This Row],[tenure]] &lt;= 12, "6-12 months", "Over 12 months"))</f>
        <v>Over 12 months</v>
      </c>
      <c r="W4005">
        <v>26.786081943586577</v>
      </c>
      <c r="X4005" t="str">
        <f>IF(Table1[[#This Row],[MonthlyCharges]] &lt;= 50, "Low", IF(Table1[[#This Row],[MonthlyCharges]] &lt;= 100, "Medium", "High"))</f>
        <v>Low</v>
      </c>
    </row>
    <row r="4006" spans="1:24" x14ac:dyDescent="0.3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 t="str">
        <f>IF(Table1[[#This Row],[tenure]]&lt;= 6, "0-6 months", IF(Table1[[#This Row],[tenure]] &lt;= 12, "6-12 months", "Over 12 months"))</f>
        <v>Over 12 months</v>
      </c>
      <c r="W4006">
        <v>26.786081943586577</v>
      </c>
      <c r="X4006" t="str">
        <f>IF(Table1[[#This Row],[MonthlyCharges]] &lt;= 50, "Low", IF(Table1[[#This Row],[MonthlyCharges]] &lt;= 100, "Medium", "High"))</f>
        <v>Medium</v>
      </c>
    </row>
    <row r="4007" spans="1:24" x14ac:dyDescent="0.3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 t="str">
        <f>IF(Table1[[#This Row],[tenure]]&lt;= 6, "0-6 months", IF(Table1[[#This Row],[tenure]] &lt;= 12, "6-12 months", "Over 12 months"))</f>
        <v>0-6 months</v>
      </c>
      <c r="W4007">
        <v>26.941255908170152</v>
      </c>
      <c r="X4007" t="str">
        <f>IF(Table1[[#This Row],[MonthlyCharges]] &lt;= 50, "Low", IF(Table1[[#This Row],[MonthlyCharges]] &lt;= 100, "Medium", "High"))</f>
        <v>Low</v>
      </c>
    </row>
    <row r="4008" spans="1:24" x14ac:dyDescent="0.3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 t="str">
        <f>IF(Table1[[#This Row],[tenure]]&lt;= 6, "0-6 months", IF(Table1[[#This Row],[tenure]] &lt;= 12, "6-12 months", "Over 12 months"))</f>
        <v>Over 12 months</v>
      </c>
      <c r="W4008">
        <v>26.786081943586577</v>
      </c>
      <c r="X4008" t="str">
        <f>IF(Table1[[#This Row],[MonthlyCharges]] &lt;= 50, "Low", IF(Table1[[#This Row],[MonthlyCharges]] &lt;= 100, "Medium", "High"))</f>
        <v>Low</v>
      </c>
    </row>
    <row r="4009" spans="1:24" x14ac:dyDescent="0.3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 t="str">
        <f>IF(Table1[[#This Row],[tenure]]&lt;= 6, "0-6 months", IF(Table1[[#This Row],[tenure]] &lt;= 12, "6-12 months", "Over 12 months"))</f>
        <v>Over 12 months</v>
      </c>
      <c r="W4009">
        <v>26.786081943586577</v>
      </c>
      <c r="X4009" t="str">
        <f>IF(Table1[[#This Row],[MonthlyCharges]] &lt;= 50, "Low", IF(Table1[[#This Row],[MonthlyCharges]] &lt;= 100, "Medium", "High"))</f>
        <v>Low</v>
      </c>
    </row>
    <row r="4010" spans="1:24" x14ac:dyDescent="0.3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 t="str">
        <f>IF(Table1[[#This Row],[tenure]]&lt;= 6, "0-6 months", IF(Table1[[#This Row],[tenure]] &lt;= 12, "6-12 months", "Over 12 months"))</f>
        <v>Over 12 months</v>
      </c>
      <c r="W4010">
        <v>26.786081943586577</v>
      </c>
      <c r="X4010" t="str">
        <f>IF(Table1[[#This Row],[MonthlyCharges]] &lt;= 50, "Low", IF(Table1[[#This Row],[MonthlyCharges]] &lt;= 100, "Medium", "High"))</f>
        <v>Medium</v>
      </c>
    </row>
    <row r="4011" spans="1:24" x14ac:dyDescent="0.3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 t="str">
        <f>IF(Table1[[#This Row],[tenure]]&lt;= 6, "0-6 months", IF(Table1[[#This Row],[tenure]] &lt;= 12, "6-12 months", "Over 12 months"))</f>
        <v>Over 12 months</v>
      </c>
      <c r="W4011">
        <v>26.786081943586577</v>
      </c>
      <c r="X4011" t="str">
        <f>IF(Table1[[#This Row],[MonthlyCharges]] &lt;= 50, "Low", IF(Table1[[#This Row],[MonthlyCharges]] &lt;= 100, "Medium", "High"))</f>
        <v>Medium</v>
      </c>
    </row>
    <row r="4012" spans="1:24" x14ac:dyDescent="0.3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 t="str">
        <f>IF(Table1[[#This Row],[tenure]]&lt;= 6, "0-6 months", IF(Table1[[#This Row],[tenure]] &lt;= 12, "6-12 months", "Over 12 months"))</f>
        <v>0-6 months</v>
      </c>
      <c r="W4012">
        <v>26.941255908170152</v>
      </c>
      <c r="X4012" t="str">
        <f>IF(Table1[[#This Row],[MonthlyCharges]] &lt;= 50, "Low", IF(Table1[[#This Row],[MonthlyCharges]] &lt;= 100, "Medium", "High"))</f>
        <v>Low</v>
      </c>
    </row>
    <row r="4013" spans="1:24" x14ac:dyDescent="0.3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 t="str">
        <f>IF(Table1[[#This Row],[tenure]]&lt;= 6, "0-6 months", IF(Table1[[#This Row],[tenure]] &lt;= 12, "6-12 months", "Over 12 months"))</f>
        <v>Over 12 months</v>
      </c>
      <c r="W4013">
        <v>26.786081943586577</v>
      </c>
      <c r="X4013" t="str">
        <f>IF(Table1[[#This Row],[MonthlyCharges]] &lt;= 50, "Low", IF(Table1[[#This Row],[MonthlyCharges]] &lt;= 100, "Medium", "High"))</f>
        <v>Low</v>
      </c>
    </row>
    <row r="4014" spans="1:24" x14ac:dyDescent="0.3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 t="str">
        <f>IF(Table1[[#This Row],[tenure]]&lt;= 6, "0-6 months", IF(Table1[[#This Row],[tenure]] &lt;= 12, "6-12 months", "Over 12 months"))</f>
        <v>0-6 months</v>
      </c>
      <c r="W4014">
        <v>26.941255908170152</v>
      </c>
      <c r="X4014" t="str">
        <f>IF(Table1[[#This Row],[MonthlyCharges]] &lt;= 50, "Low", IF(Table1[[#This Row],[MonthlyCharges]] &lt;= 100, "Medium", "High"))</f>
        <v>Medium</v>
      </c>
    </row>
    <row r="4015" spans="1:24" x14ac:dyDescent="0.3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 t="str">
        <f>IF(Table1[[#This Row],[tenure]]&lt;= 6, "0-6 months", IF(Table1[[#This Row],[tenure]] &lt;= 12, "6-12 months", "Over 12 months"))</f>
        <v>0-6 months</v>
      </c>
      <c r="W4015">
        <v>26.941255908170152</v>
      </c>
      <c r="X4015" t="str">
        <f>IF(Table1[[#This Row],[MonthlyCharges]] &lt;= 50, "Low", IF(Table1[[#This Row],[MonthlyCharges]] &lt;= 100, "Medium", "High"))</f>
        <v>Medium</v>
      </c>
    </row>
    <row r="4016" spans="1:24" x14ac:dyDescent="0.3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 t="str">
        <f>IF(Table1[[#This Row],[tenure]]&lt;= 6, "0-6 months", IF(Table1[[#This Row],[tenure]] &lt;= 12, "6-12 months", "Over 12 months"))</f>
        <v>Over 12 months</v>
      </c>
      <c r="W4016">
        <v>26.786081943586577</v>
      </c>
      <c r="X4016" t="str">
        <f>IF(Table1[[#This Row],[MonthlyCharges]] &lt;= 50, "Low", IF(Table1[[#This Row],[MonthlyCharges]] &lt;= 100, "Medium", "High"))</f>
        <v>High</v>
      </c>
    </row>
    <row r="4017" spans="1:24" x14ac:dyDescent="0.3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 t="str">
        <f>IF(Table1[[#This Row],[tenure]]&lt;= 6, "0-6 months", IF(Table1[[#This Row],[tenure]] &lt;= 12, "6-12 months", "Over 12 months"))</f>
        <v>Over 12 months</v>
      </c>
      <c r="W4017">
        <v>26.786081943586577</v>
      </c>
      <c r="X4017" t="str">
        <f>IF(Table1[[#This Row],[MonthlyCharges]] &lt;= 50, "Low", IF(Table1[[#This Row],[MonthlyCharges]] &lt;= 100, "Medium", "High"))</f>
        <v>Medium</v>
      </c>
    </row>
    <row r="4018" spans="1:24" x14ac:dyDescent="0.3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 t="str">
        <f>IF(Table1[[#This Row],[tenure]]&lt;= 6, "0-6 months", IF(Table1[[#This Row],[tenure]] &lt;= 12, "6-12 months", "Over 12 months"))</f>
        <v>0-6 months</v>
      </c>
      <c r="W4018">
        <v>26.941255908170152</v>
      </c>
      <c r="X4018" t="str">
        <f>IF(Table1[[#This Row],[MonthlyCharges]] &lt;= 50, "Low", IF(Table1[[#This Row],[MonthlyCharges]] &lt;= 100, "Medium", "High"))</f>
        <v>Low</v>
      </c>
    </row>
    <row r="4019" spans="1:24" x14ac:dyDescent="0.3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 t="str">
        <f>IF(Table1[[#This Row],[tenure]]&lt;= 6, "0-6 months", IF(Table1[[#This Row],[tenure]] &lt;= 12, "6-12 months", "Over 12 months"))</f>
        <v>Over 12 months</v>
      </c>
      <c r="W4019">
        <v>26.786081943586577</v>
      </c>
      <c r="X4019" t="str">
        <f>IF(Table1[[#This Row],[MonthlyCharges]] &lt;= 50, "Low", IF(Table1[[#This Row],[MonthlyCharges]] &lt;= 100, "Medium", "High"))</f>
        <v>Medium</v>
      </c>
    </row>
    <row r="4020" spans="1:24" x14ac:dyDescent="0.3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 t="str">
        <f>IF(Table1[[#This Row],[tenure]]&lt;= 6, "0-6 months", IF(Table1[[#This Row],[tenure]] &lt;= 12, "6-12 months", "Over 12 months"))</f>
        <v>6-12 months</v>
      </c>
      <c r="W4020">
        <v>23.971631205673759</v>
      </c>
      <c r="X4020" t="str">
        <f>IF(Table1[[#This Row],[MonthlyCharges]] &lt;= 50, "Low", IF(Table1[[#This Row],[MonthlyCharges]] &lt;= 100, "Medium", "High"))</f>
        <v>Medium</v>
      </c>
    </row>
    <row r="4021" spans="1:24" x14ac:dyDescent="0.3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 t="str">
        <f>IF(Table1[[#This Row],[tenure]]&lt;= 6, "0-6 months", IF(Table1[[#This Row],[tenure]] &lt;= 12, "6-12 months", "Over 12 months"))</f>
        <v>Over 12 months</v>
      </c>
      <c r="W4021">
        <v>26.786081943586577</v>
      </c>
      <c r="X4021" t="str">
        <f>IF(Table1[[#This Row],[MonthlyCharges]] &lt;= 50, "Low", IF(Table1[[#This Row],[MonthlyCharges]] &lt;= 100, "Medium", "High"))</f>
        <v>High</v>
      </c>
    </row>
    <row r="4022" spans="1:24" x14ac:dyDescent="0.3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 t="str">
        <f>IF(Table1[[#This Row],[tenure]]&lt;= 6, "0-6 months", IF(Table1[[#This Row],[tenure]] &lt;= 12, "6-12 months", "Over 12 months"))</f>
        <v>Over 12 months</v>
      </c>
      <c r="W4022">
        <v>26.786081943586577</v>
      </c>
      <c r="X4022" t="str">
        <f>IF(Table1[[#This Row],[MonthlyCharges]] &lt;= 50, "Low", IF(Table1[[#This Row],[MonthlyCharges]] &lt;= 100, "Medium", "High"))</f>
        <v>Medium</v>
      </c>
    </row>
    <row r="4023" spans="1:24" x14ac:dyDescent="0.3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 t="str">
        <f>IF(Table1[[#This Row],[tenure]]&lt;= 6, "0-6 months", IF(Table1[[#This Row],[tenure]] &lt;= 12, "6-12 months", "Over 12 months"))</f>
        <v>0-6 months</v>
      </c>
      <c r="W4023">
        <v>26.941255908170152</v>
      </c>
      <c r="X4023" t="str">
        <f>IF(Table1[[#This Row],[MonthlyCharges]] &lt;= 50, "Low", IF(Table1[[#This Row],[MonthlyCharges]] &lt;= 100, "Medium", "High"))</f>
        <v>Low</v>
      </c>
    </row>
    <row r="4024" spans="1:24" x14ac:dyDescent="0.3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 t="str">
        <f>IF(Table1[[#This Row],[tenure]]&lt;= 6, "0-6 months", IF(Table1[[#This Row],[tenure]] &lt;= 12, "6-12 months", "Over 12 months"))</f>
        <v>6-12 months</v>
      </c>
      <c r="W4024">
        <v>23.971631205673759</v>
      </c>
      <c r="X4024" t="str">
        <f>IF(Table1[[#This Row],[MonthlyCharges]] &lt;= 50, "Low", IF(Table1[[#This Row],[MonthlyCharges]] &lt;= 100, "Medium", "High"))</f>
        <v>Low</v>
      </c>
    </row>
    <row r="4025" spans="1:24" x14ac:dyDescent="0.3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 t="str">
        <f>IF(Table1[[#This Row],[tenure]]&lt;= 6, "0-6 months", IF(Table1[[#This Row],[tenure]] &lt;= 12, "6-12 months", "Over 12 months"))</f>
        <v>Over 12 months</v>
      </c>
      <c r="W4025">
        <v>26.786081943586577</v>
      </c>
      <c r="X4025" t="str">
        <f>IF(Table1[[#This Row],[MonthlyCharges]] &lt;= 50, "Low", IF(Table1[[#This Row],[MonthlyCharges]] &lt;= 100, "Medium", "High"))</f>
        <v>Low</v>
      </c>
    </row>
    <row r="4026" spans="1:24" x14ac:dyDescent="0.3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 t="str">
        <f>IF(Table1[[#This Row],[tenure]]&lt;= 6, "0-6 months", IF(Table1[[#This Row],[tenure]] &lt;= 12, "6-12 months", "Over 12 months"))</f>
        <v>6-12 months</v>
      </c>
      <c r="W4026">
        <v>23.971631205673759</v>
      </c>
      <c r="X4026" t="str">
        <f>IF(Table1[[#This Row],[MonthlyCharges]] &lt;= 50, "Low", IF(Table1[[#This Row],[MonthlyCharges]] &lt;= 100, "Medium", "High"))</f>
        <v>Low</v>
      </c>
    </row>
    <row r="4027" spans="1:24" x14ac:dyDescent="0.3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 t="str">
        <f>IF(Table1[[#This Row],[tenure]]&lt;= 6, "0-6 months", IF(Table1[[#This Row],[tenure]] &lt;= 12, "6-12 months", "Over 12 months"))</f>
        <v>0-6 months</v>
      </c>
      <c r="W4027">
        <v>26.941255908170152</v>
      </c>
      <c r="X4027" t="str">
        <f>IF(Table1[[#This Row],[MonthlyCharges]] &lt;= 50, "Low", IF(Table1[[#This Row],[MonthlyCharges]] &lt;= 100, "Medium", "High"))</f>
        <v>Medium</v>
      </c>
    </row>
    <row r="4028" spans="1:24" x14ac:dyDescent="0.3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 t="str">
        <f>IF(Table1[[#This Row],[tenure]]&lt;= 6, "0-6 months", IF(Table1[[#This Row],[tenure]] &lt;= 12, "6-12 months", "Over 12 months"))</f>
        <v>Over 12 months</v>
      </c>
      <c r="W4028">
        <v>26.786081943586577</v>
      </c>
      <c r="X4028" t="str">
        <f>IF(Table1[[#This Row],[MonthlyCharges]] &lt;= 50, "Low", IF(Table1[[#This Row],[MonthlyCharges]] &lt;= 100, "Medium", "High"))</f>
        <v>High</v>
      </c>
    </row>
    <row r="4029" spans="1:24" x14ac:dyDescent="0.3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 t="str">
        <f>IF(Table1[[#This Row],[tenure]]&lt;= 6, "0-6 months", IF(Table1[[#This Row],[tenure]] &lt;= 12, "6-12 months", "Over 12 months"))</f>
        <v>Over 12 months</v>
      </c>
      <c r="W4029">
        <v>26.786081943586577</v>
      </c>
      <c r="X4029" t="str">
        <f>IF(Table1[[#This Row],[MonthlyCharges]] &lt;= 50, "Low", IF(Table1[[#This Row],[MonthlyCharges]] &lt;= 100, "Medium", "High"))</f>
        <v>Low</v>
      </c>
    </row>
    <row r="4030" spans="1:24" x14ac:dyDescent="0.3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 t="str">
        <f>IF(Table1[[#This Row],[tenure]]&lt;= 6, "0-6 months", IF(Table1[[#This Row],[tenure]] &lt;= 12, "6-12 months", "Over 12 months"))</f>
        <v>Over 12 months</v>
      </c>
      <c r="W4030">
        <v>26.786081943586577</v>
      </c>
      <c r="X4030" t="str">
        <f>IF(Table1[[#This Row],[MonthlyCharges]] &lt;= 50, "Low", IF(Table1[[#This Row],[MonthlyCharges]] &lt;= 100, "Medium", "High"))</f>
        <v>High</v>
      </c>
    </row>
    <row r="4031" spans="1:24" x14ac:dyDescent="0.3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 t="str">
        <f>IF(Table1[[#This Row],[tenure]]&lt;= 6, "0-6 months", IF(Table1[[#This Row],[tenure]] &lt;= 12, "6-12 months", "Over 12 months"))</f>
        <v>Over 12 months</v>
      </c>
      <c r="W4031">
        <v>26.786081943586577</v>
      </c>
      <c r="X4031" t="str">
        <f>IF(Table1[[#This Row],[MonthlyCharges]] &lt;= 50, "Low", IF(Table1[[#This Row],[MonthlyCharges]] &lt;= 100, "Medium", "High"))</f>
        <v>Low</v>
      </c>
    </row>
    <row r="4032" spans="1:24" x14ac:dyDescent="0.3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 t="str">
        <f>IF(Table1[[#This Row],[tenure]]&lt;= 6, "0-6 months", IF(Table1[[#This Row],[tenure]] &lt;= 12, "6-12 months", "Over 12 months"))</f>
        <v>0-6 months</v>
      </c>
      <c r="W4032">
        <v>26.941255908170152</v>
      </c>
      <c r="X4032" t="str">
        <f>IF(Table1[[#This Row],[MonthlyCharges]] &lt;= 50, "Low", IF(Table1[[#This Row],[MonthlyCharges]] &lt;= 100, "Medium", "High"))</f>
        <v>Medium</v>
      </c>
    </row>
    <row r="4033" spans="1:24" x14ac:dyDescent="0.3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 t="str">
        <f>IF(Table1[[#This Row],[tenure]]&lt;= 6, "0-6 months", IF(Table1[[#This Row],[tenure]] &lt;= 12, "6-12 months", "Over 12 months"))</f>
        <v>Over 12 months</v>
      </c>
      <c r="W4033">
        <v>26.786081943586577</v>
      </c>
      <c r="X4033" t="str">
        <f>IF(Table1[[#This Row],[MonthlyCharges]] &lt;= 50, "Low", IF(Table1[[#This Row],[MonthlyCharges]] &lt;= 100, "Medium", "High"))</f>
        <v>High</v>
      </c>
    </row>
    <row r="4034" spans="1:24" x14ac:dyDescent="0.3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 t="str">
        <f>IF(Table1[[#This Row],[tenure]]&lt;= 6, "0-6 months", IF(Table1[[#This Row],[tenure]] &lt;= 12, "6-12 months", "Over 12 months"))</f>
        <v>Over 12 months</v>
      </c>
      <c r="W4034">
        <v>26.786081943586577</v>
      </c>
      <c r="X4034" t="str">
        <f>IF(Table1[[#This Row],[MonthlyCharges]] &lt;= 50, "Low", IF(Table1[[#This Row],[MonthlyCharges]] &lt;= 100, "Medium", "High"))</f>
        <v>Medium</v>
      </c>
    </row>
    <row r="4035" spans="1:24" x14ac:dyDescent="0.3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 t="str">
        <f>IF(Table1[[#This Row],[tenure]]&lt;= 6, "0-6 months", IF(Table1[[#This Row],[tenure]] &lt;= 12, "6-12 months", "Over 12 months"))</f>
        <v>Over 12 months</v>
      </c>
      <c r="W4035">
        <v>26.786081943586577</v>
      </c>
      <c r="X4035" t="str">
        <f>IF(Table1[[#This Row],[MonthlyCharges]] &lt;= 50, "Low", IF(Table1[[#This Row],[MonthlyCharges]] &lt;= 100, "Medium", "High"))</f>
        <v>Medium</v>
      </c>
    </row>
    <row r="4036" spans="1:24" x14ac:dyDescent="0.3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 t="str">
        <f>IF(Table1[[#This Row],[tenure]]&lt;= 6, "0-6 months", IF(Table1[[#This Row],[tenure]] &lt;= 12, "6-12 months", "Over 12 months"))</f>
        <v>6-12 months</v>
      </c>
      <c r="W4036">
        <v>23.971631205673759</v>
      </c>
      <c r="X4036" t="str">
        <f>IF(Table1[[#This Row],[MonthlyCharges]] &lt;= 50, "Low", IF(Table1[[#This Row],[MonthlyCharges]] &lt;= 100, "Medium", "High"))</f>
        <v>Low</v>
      </c>
    </row>
    <row r="4037" spans="1:24" x14ac:dyDescent="0.3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 t="str">
        <f>IF(Table1[[#This Row],[tenure]]&lt;= 6, "0-6 months", IF(Table1[[#This Row],[tenure]] &lt;= 12, "6-12 months", "Over 12 months"))</f>
        <v>Over 12 months</v>
      </c>
      <c r="W4037">
        <v>26.786081943586577</v>
      </c>
      <c r="X4037" t="str">
        <f>IF(Table1[[#This Row],[MonthlyCharges]] &lt;= 50, "Low", IF(Table1[[#This Row],[MonthlyCharges]] &lt;= 100, "Medium", "High"))</f>
        <v>Medium</v>
      </c>
    </row>
    <row r="4038" spans="1:24" x14ac:dyDescent="0.3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 t="str">
        <f>IF(Table1[[#This Row],[tenure]]&lt;= 6, "0-6 months", IF(Table1[[#This Row],[tenure]] &lt;= 12, "6-12 months", "Over 12 months"))</f>
        <v>Over 12 months</v>
      </c>
      <c r="W4038">
        <v>26.786081943586577</v>
      </c>
      <c r="X4038" t="str">
        <f>IF(Table1[[#This Row],[MonthlyCharges]] &lt;= 50, "Low", IF(Table1[[#This Row],[MonthlyCharges]] &lt;= 100, "Medium", "High"))</f>
        <v>Low</v>
      </c>
    </row>
    <row r="4039" spans="1:24" x14ac:dyDescent="0.3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 t="str">
        <f>IF(Table1[[#This Row],[tenure]]&lt;= 6, "0-6 months", IF(Table1[[#This Row],[tenure]] &lt;= 12, "6-12 months", "Over 12 months"))</f>
        <v>Over 12 months</v>
      </c>
      <c r="W4039">
        <v>26.786081943586577</v>
      </c>
      <c r="X4039" t="str">
        <f>IF(Table1[[#This Row],[MonthlyCharges]] &lt;= 50, "Low", IF(Table1[[#This Row],[MonthlyCharges]] &lt;= 100, "Medium", "High"))</f>
        <v>Low</v>
      </c>
    </row>
    <row r="4040" spans="1:24" x14ac:dyDescent="0.3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 t="str">
        <f>IF(Table1[[#This Row],[tenure]]&lt;= 6, "0-6 months", IF(Table1[[#This Row],[tenure]] &lt;= 12, "6-12 months", "Over 12 months"))</f>
        <v>Over 12 months</v>
      </c>
      <c r="W4040">
        <v>26.786081943586577</v>
      </c>
      <c r="X4040" t="str">
        <f>IF(Table1[[#This Row],[MonthlyCharges]] &lt;= 50, "Low", IF(Table1[[#This Row],[MonthlyCharges]] &lt;= 100, "Medium", "High"))</f>
        <v>Low</v>
      </c>
    </row>
    <row r="4041" spans="1:24" x14ac:dyDescent="0.3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 t="str">
        <f>IF(Table1[[#This Row],[tenure]]&lt;= 6, "0-6 months", IF(Table1[[#This Row],[tenure]] &lt;= 12, "6-12 months", "Over 12 months"))</f>
        <v>6-12 months</v>
      </c>
      <c r="W4041">
        <v>23.971631205673759</v>
      </c>
      <c r="X4041" t="str">
        <f>IF(Table1[[#This Row],[MonthlyCharges]] &lt;= 50, "Low", IF(Table1[[#This Row],[MonthlyCharges]] &lt;= 100, "Medium", "High"))</f>
        <v>Medium</v>
      </c>
    </row>
    <row r="4042" spans="1:24" x14ac:dyDescent="0.3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 t="str">
        <f>IF(Table1[[#This Row],[tenure]]&lt;= 6, "0-6 months", IF(Table1[[#This Row],[tenure]] &lt;= 12, "6-12 months", "Over 12 months"))</f>
        <v>Over 12 months</v>
      </c>
      <c r="W4042">
        <v>26.786081943586577</v>
      </c>
      <c r="X4042" t="str">
        <f>IF(Table1[[#This Row],[MonthlyCharges]] &lt;= 50, "Low", IF(Table1[[#This Row],[MonthlyCharges]] &lt;= 100, "Medium", "High"))</f>
        <v>Low</v>
      </c>
    </row>
    <row r="4043" spans="1:24" x14ac:dyDescent="0.3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 t="str">
        <f>IF(Table1[[#This Row],[tenure]]&lt;= 6, "0-6 months", IF(Table1[[#This Row],[tenure]] &lt;= 12, "6-12 months", "Over 12 months"))</f>
        <v>Over 12 months</v>
      </c>
      <c r="W4043">
        <v>26.786081943586577</v>
      </c>
      <c r="X4043" t="str">
        <f>IF(Table1[[#This Row],[MonthlyCharges]] &lt;= 50, "Low", IF(Table1[[#This Row],[MonthlyCharges]] &lt;= 100, "Medium", "High"))</f>
        <v>Medium</v>
      </c>
    </row>
    <row r="4044" spans="1:24" x14ac:dyDescent="0.3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 t="str">
        <f>IF(Table1[[#This Row],[tenure]]&lt;= 6, "0-6 months", IF(Table1[[#This Row],[tenure]] &lt;= 12, "6-12 months", "Over 12 months"))</f>
        <v>0-6 months</v>
      </c>
      <c r="W4044">
        <v>26.941255908170152</v>
      </c>
      <c r="X4044" t="str">
        <f>IF(Table1[[#This Row],[MonthlyCharges]] &lt;= 50, "Low", IF(Table1[[#This Row],[MonthlyCharges]] &lt;= 100, "Medium", "High"))</f>
        <v>Medium</v>
      </c>
    </row>
    <row r="4045" spans="1:24" x14ac:dyDescent="0.3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 t="str">
        <f>IF(Table1[[#This Row],[tenure]]&lt;= 6, "0-6 months", IF(Table1[[#This Row],[tenure]] &lt;= 12, "6-12 months", "Over 12 months"))</f>
        <v>Over 12 months</v>
      </c>
      <c r="W4045">
        <v>26.786081943586577</v>
      </c>
      <c r="X4045" t="str">
        <f>IF(Table1[[#This Row],[MonthlyCharges]] &lt;= 50, "Low", IF(Table1[[#This Row],[MonthlyCharges]] &lt;= 100, "Medium", "High"))</f>
        <v>Medium</v>
      </c>
    </row>
    <row r="4046" spans="1:24" x14ac:dyDescent="0.3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 t="str">
        <f>IF(Table1[[#This Row],[tenure]]&lt;= 6, "0-6 months", IF(Table1[[#This Row],[tenure]] &lt;= 12, "6-12 months", "Over 12 months"))</f>
        <v>Over 12 months</v>
      </c>
      <c r="W4046">
        <v>26.786081943586577</v>
      </c>
      <c r="X4046" t="str">
        <f>IF(Table1[[#This Row],[MonthlyCharges]] &lt;= 50, "Low", IF(Table1[[#This Row],[MonthlyCharges]] &lt;= 100, "Medium", "High"))</f>
        <v>Medium</v>
      </c>
    </row>
    <row r="4047" spans="1:24" x14ac:dyDescent="0.3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 t="str">
        <f>IF(Table1[[#This Row],[tenure]]&lt;= 6, "0-6 months", IF(Table1[[#This Row],[tenure]] &lt;= 12, "6-12 months", "Over 12 months"))</f>
        <v>Over 12 months</v>
      </c>
      <c r="W4047">
        <v>26.786081943586577</v>
      </c>
      <c r="X4047" t="str">
        <f>IF(Table1[[#This Row],[MonthlyCharges]] &lt;= 50, "Low", IF(Table1[[#This Row],[MonthlyCharges]] &lt;= 100, "Medium", "High"))</f>
        <v>Medium</v>
      </c>
    </row>
    <row r="4048" spans="1:24" x14ac:dyDescent="0.3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 t="str">
        <f>IF(Table1[[#This Row],[tenure]]&lt;= 6, "0-6 months", IF(Table1[[#This Row],[tenure]] &lt;= 12, "6-12 months", "Over 12 months"))</f>
        <v>Over 12 months</v>
      </c>
      <c r="W4048">
        <v>26.786081943586577</v>
      </c>
      <c r="X4048" t="str">
        <f>IF(Table1[[#This Row],[MonthlyCharges]] &lt;= 50, "Low", IF(Table1[[#This Row],[MonthlyCharges]] &lt;= 100, "Medium", "High"))</f>
        <v>Medium</v>
      </c>
    </row>
    <row r="4049" spans="1:24" x14ac:dyDescent="0.3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 t="str">
        <f>IF(Table1[[#This Row],[tenure]]&lt;= 6, "0-6 months", IF(Table1[[#This Row],[tenure]] &lt;= 12, "6-12 months", "Over 12 months"))</f>
        <v>Over 12 months</v>
      </c>
      <c r="W4049">
        <v>26.786081943586577</v>
      </c>
      <c r="X4049" t="str">
        <f>IF(Table1[[#This Row],[MonthlyCharges]] &lt;= 50, "Low", IF(Table1[[#This Row],[MonthlyCharges]] &lt;= 100, "Medium", "High"))</f>
        <v>Medium</v>
      </c>
    </row>
    <row r="4050" spans="1:24" x14ac:dyDescent="0.3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 t="str">
        <f>IF(Table1[[#This Row],[tenure]]&lt;= 6, "0-6 months", IF(Table1[[#This Row],[tenure]] &lt;= 12, "6-12 months", "Over 12 months"))</f>
        <v>Over 12 months</v>
      </c>
      <c r="W4050">
        <v>26.786081943586577</v>
      </c>
      <c r="X4050" t="str">
        <f>IF(Table1[[#This Row],[MonthlyCharges]] &lt;= 50, "Low", IF(Table1[[#This Row],[MonthlyCharges]] &lt;= 100, "Medium", "High"))</f>
        <v>Medium</v>
      </c>
    </row>
    <row r="4051" spans="1:24" x14ac:dyDescent="0.3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 t="str">
        <f>IF(Table1[[#This Row],[tenure]]&lt;= 6, "0-6 months", IF(Table1[[#This Row],[tenure]] &lt;= 12, "6-12 months", "Over 12 months"))</f>
        <v>Over 12 months</v>
      </c>
      <c r="W4051">
        <v>26.786081943586577</v>
      </c>
      <c r="X4051" t="str">
        <f>IF(Table1[[#This Row],[MonthlyCharges]] &lt;= 50, "Low", IF(Table1[[#This Row],[MonthlyCharges]] &lt;= 100, "Medium", "High"))</f>
        <v>High</v>
      </c>
    </row>
    <row r="4052" spans="1:24" x14ac:dyDescent="0.3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 t="str">
        <f>IF(Table1[[#This Row],[tenure]]&lt;= 6, "0-6 months", IF(Table1[[#This Row],[tenure]] &lt;= 12, "6-12 months", "Over 12 months"))</f>
        <v>Over 12 months</v>
      </c>
      <c r="W4052">
        <v>26.786081943586577</v>
      </c>
      <c r="X4052" t="str">
        <f>IF(Table1[[#This Row],[MonthlyCharges]] &lt;= 50, "Low", IF(Table1[[#This Row],[MonthlyCharges]] &lt;= 100, "Medium", "High"))</f>
        <v>Medium</v>
      </c>
    </row>
    <row r="4053" spans="1:24" x14ac:dyDescent="0.3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 t="str">
        <f>IF(Table1[[#This Row],[tenure]]&lt;= 6, "0-6 months", IF(Table1[[#This Row],[tenure]] &lt;= 12, "6-12 months", "Over 12 months"))</f>
        <v>Over 12 months</v>
      </c>
      <c r="W4053">
        <v>26.786081943586577</v>
      </c>
      <c r="X4053" t="str">
        <f>IF(Table1[[#This Row],[MonthlyCharges]] &lt;= 50, "Low", IF(Table1[[#This Row],[MonthlyCharges]] &lt;= 100, "Medium", "High"))</f>
        <v>Medium</v>
      </c>
    </row>
    <row r="4054" spans="1:24" x14ac:dyDescent="0.3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 t="str">
        <f>IF(Table1[[#This Row],[tenure]]&lt;= 6, "0-6 months", IF(Table1[[#This Row],[tenure]] &lt;= 12, "6-12 months", "Over 12 months"))</f>
        <v>Over 12 months</v>
      </c>
      <c r="W4054">
        <v>26.786081943586577</v>
      </c>
      <c r="X4054" t="str">
        <f>IF(Table1[[#This Row],[MonthlyCharges]] &lt;= 50, "Low", IF(Table1[[#This Row],[MonthlyCharges]] &lt;= 100, "Medium", "High"))</f>
        <v>Low</v>
      </c>
    </row>
    <row r="4055" spans="1:24" x14ac:dyDescent="0.3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 t="str">
        <f>IF(Table1[[#This Row],[tenure]]&lt;= 6, "0-6 months", IF(Table1[[#This Row],[tenure]] &lt;= 12, "6-12 months", "Over 12 months"))</f>
        <v>6-12 months</v>
      </c>
      <c r="W4055">
        <v>23.971631205673759</v>
      </c>
      <c r="X4055" t="str">
        <f>IF(Table1[[#This Row],[MonthlyCharges]] &lt;= 50, "Low", IF(Table1[[#This Row],[MonthlyCharges]] &lt;= 100, "Medium", "High"))</f>
        <v>Medium</v>
      </c>
    </row>
    <row r="4056" spans="1:24" x14ac:dyDescent="0.3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 t="str">
        <f>IF(Table1[[#This Row],[tenure]]&lt;= 6, "0-6 months", IF(Table1[[#This Row],[tenure]] &lt;= 12, "6-12 months", "Over 12 months"))</f>
        <v>Over 12 months</v>
      </c>
      <c r="W4056">
        <v>26.786081943586577</v>
      </c>
      <c r="X4056" t="str">
        <f>IF(Table1[[#This Row],[MonthlyCharges]] &lt;= 50, "Low", IF(Table1[[#This Row],[MonthlyCharges]] &lt;= 100, "Medium", "High"))</f>
        <v>Medium</v>
      </c>
    </row>
    <row r="4057" spans="1:24" x14ac:dyDescent="0.3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 t="str">
        <f>IF(Table1[[#This Row],[tenure]]&lt;= 6, "0-6 months", IF(Table1[[#This Row],[tenure]] &lt;= 12, "6-12 months", "Over 12 months"))</f>
        <v>Over 12 months</v>
      </c>
      <c r="W4057">
        <v>26.786081943586577</v>
      </c>
      <c r="X4057" t="str">
        <f>IF(Table1[[#This Row],[MonthlyCharges]] &lt;= 50, "Low", IF(Table1[[#This Row],[MonthlyCharges]] &lt;= 100, "Medium", "High"))</f>
        <v>Low</v>
      </c>
    </row>
    <row r="4058" spans="1:24" x14ac:dyDescent="0.3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 t="str">
        <f>IF(Table1[[#This Row],[tenure]]&lt;= 6, "0-6 months", IF(Table1[[#This Row],[tenure]] &lt;= 12, "6-12 months", "Over 12 months"))</f>
        <v>0-6 months</v>
      </c>
      <c r="W4058">
        <v>26.941255908170152</v>
      </c>
      <c r="X4058" t="str">
        <f>IF(Table1[[#This Row],[MonthlyCharges]] &lt;= 50, "Low", IF(Table1[[#This Row],[MonthlyCharges]] &lt;= 100, "Medium", "High"))</f>
        <v>Medium</v>
      </c>
    </row>
    <row r="4059" spans="1:24" x14ac:dyDescent="0.3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 t="str">
        <f>IF(Table1[[#This Row],[tenure]]&lt;= 6, "0-6 months", IF(Table1[[#This Row],[tenure]] &lt;= 12, "6-12 months", "Over 12 months"))</f>
        <v>Over 12 months</v>
      </c>
      <c r="W4059">
        <v>26.786081943586577</v>
      </c>
      <c r="X4059" t="str">
        <f>IF(Table1[[#This Row],[MonthlyCharges]] &lt;= 50, "Low", IF(Table1[[#This Row],[MonthlyCharges]] &lt;= 100, "Medium", "High"))</f>
        <v>Low</v>
      </c>
    </row>
    <row r="4060" spans="1:24" x14ac:dyDescent="0.3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 t="str">
        <f>IF(Table1[[#This Row],[tenure]]&lt;= 6, "0-6 months", IF(Table1[[#This Row],[tenure]] &lt;= 12, "6-12 months", "Over 12 months"))</f>
        <v>Over 12 months</v>
      </c>
      <c r="W4060">
        <v>26.786081943586577</v>
      </c>
      <c r="X4060" t="str">
        <f>IF(Table1[[#This Row],[MonthlyCharges]] &lt;= 50, "Low", IF(Table1[[#This Row],[MonthlyCharges]] &lt;= 100, "Medium", "High"))</f>
        <v>Medium</v>
      </c>
    </row>
    <row r="4061" spans="1:24" x14ac:dyDescent="0.3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 t="str">
        <f>IF(Table1[[#This Row],[tenure]]&lt;= 6, "0-6 months", IF(Table1[[#This Row],[tenure]] &lt;= 12, "6-12 months", "Over 12 months"))</f>
        <v>0-6 months</v>
      </c>
      <c r="W4061">
        <v>26.941255908170152</v>
      </c>
      <c r="X4061" t="str">
        <f>IF(Table1[[#This Row],[MonthlyCharges]] &lt;= 50, "Low", IF(Table1[[#This Row],[MonthlyCharges]] &lt;= 100, "Medium", "High"))</f>
        <v>Medium</v>
      </c>
    </row>
    <row r="4062" spans="1:24" x14ac:dyDescent="0.3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 t="str">
        <f>IF(Table1[[#This Row],[tenure]]&lt;= 6, "0-6 months", IF(Table1[[#This Row],[tenure]] &lt;= 12, "6-12 months", "Over 12 months"))</f>
        <v>Over 12 months</v>
      </c>
      <c r="W4062">
        <v>26.786081943586577</v>
      </c>
      <c r="X4062" t="str">
        <f>IF(Table1[[#This Row],[MonthlyCharges]] &lt;= 50, "Low", IF(Table1[[#This Row],[MonthlyCharges]] &lt;= 100, "Medium", "High"))</f>
        <v>Medium</v>
      </c>
    </row>
    <row r="4063" spans="1:24" x14ac:dyDescent="0.3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 t="str">
        <f>IF(Table1[[#This Row],[tenure]]&lt;= 6, "0-6 months", IF(Table1[[#This Row],[tenure]] &lt;= 12, "6-12 months", "Over 12 months"))</f>
        <v>Over 12 months</v>
      </c>
      <c r="W4063">
        <v>26.786081943586577</v>
      </c>
      <c r="X4063" t="str">
        <f>IF(Table1[[#This Row],[MonthlyCharges]] &lt;= 50, "Low", IF(Table1[[#This Row],[MonthlyCharges]] &lt;= 100, "Medium", "High"))</f>
        <v>Medium</v>
      </c>
    </row>
    <row r="4064" spans="1:24" x14ac:dyDescent="0.3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 t="str">
        <f>IF(Table1[[#This Row],[tenure]]&lt;= 6, "0-6 months", IF(Table1[[#This Row],[tenure]] &lt;= 12, "6-12 months", "Over 12 months"))</f>
        <v>0-6 months</v>
      </c>
      <c r="W4064">
        <v>26.941255908170152</v>
      </c>
      <c r="X4064" t="str">
        <f>IF(Table1[[#This Row],[MonthlyCharges]] &lt;= 50, "Low", IF(Table1[[#This Row],[MonthlyCharges]] &lt;= 100, "Medium", "High"))</f>
        <v>Medium</v>
      </c>
    </row>
    <row r="4065" spans="1:24" x14ac:dyDescent="0.3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 t="str">
        <f>IF(Table1[[#This Row],[tenure]]&lt;= 6, "0-6 months", IF(Table1[[#This Row],[tenure]] &lt;= 12, "6-12 months", "Over 12 months"))</f>
        <v>6-12 months</v>
      </c>
      <c r="W4065">
        <v>23.971631205673759</v>
      </c>
      <c r="X4065" t="str">
        <f>IF(Table1[[#This Row],[MonthlyCharges]] &lt;= 50, "Low", IF(Table1[[#This Row],[MonthlyCharges]] &lt;= 100, "Medium", "High"))</f>
        <v>Medium</v>
      </c>
    </row>
    <row r="4066" spans="1:24" x14ac:dyDescent="0.3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 t="str">
        <f>IF(Table1[[#This Row],[tenure]]&lt;= 6, "0-6 months", IF(Table1[[#This Row],[tenure]] &lt;= 12, "6-12 months", "Over 12 months"))</f>
        <v>0-6 months</v>
      </c>
      <c r="W4066">
        <v>26.941255908170152</v>
      </c>
      <c r="X4066" t="str">
        <f>IF(Table1[[#This Row],[MonthlyCharges]] &lt;= 50, "Low", IF(Table1[[#This Row],[MonthlyCharges]] &lt;= 100, "Medium", "High"))</f>
        <v>Medium</v>
      </c>
    </row>
    <row r="4067" spans="1:24" x14ac:dyDescent="0.3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 t="str">
        <f>IF(Table1[[#This Row],[tenure]]&lt;= 6, "0-6 months", IF(Table1[[#This Row],[tenure]] &lt;= 12, "6-12 months", "Over 12 months"))</f>
        <v>0-6 months</v>
      </c>
      <c r="W4067">
        <v>26.941255908170152</v>
      </c>
      <c r="X4067" t="str">
        <f>IF(Table1[[#This Row],[MonthlyCharges]] &lt;= 50, "Low", IF(Table1[[#This Row],[MonthlyCharges]] &lt;= 100, "Medium", "High"))</f>
        <v>Low</v>
      </c>
    </row>
    <row r="4068" spans="1:24" x14ac:dyDescent="0.3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 t="str">
        <f>IF(Table1[[#This Row],[tenure]]&lt;= 6, "0-6 months", IF(Table1[[#This Row],[tenure]] &lt;= 12, "6-12 months", "Over 12 months"))</f>
        <v>Over 12 months</v>
      </c>
      <c r="W4068">
        <v>26.786081943586577</v>
      </c>
      <c r="X4068" t="str">
        <f>IF(Table1[[#This Row],[MonthlyCharges]] &lt;= 50, "Low", IF(Table1[[#This Row],[MonthlyCharges]] &lt;= 100, "Medium", "High"))</f>
        <v>Medium</v>
      </c>
    </row>
    <row r="4069" spans="1:24" x14ac:dyDescent="0.3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 t="str">
        <f>IF(Table1[[#This Row],[tenure]]&lt;= 6, "0-6 months", IF(Table1[[#This Row],[tenure]] &lt;= 12, "6-12 months", "Over 12 months"))</f>
        <v>Over 12 months</v>
      </c>
      <c r="W4069">
        <v>26.786081943586577</v>
      </c>
      <c r="X4069" t="str">
        <f>IF(Table1[[#This Row],[MonthlyCharges]] &lt;= 50, "Low", IF(Table1[[#This Row],[MonthlyCharges]] &lt;= 100, "Medium", "High"))</f>
        <v>Medium</v>
      </c>
    </row>
    <row r="4070" spans="1:24" x14ac:dyDescent="0.3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 t="str">
        <f>IF(Table1[[#This Row],[tenure]]&lt;= 6, "0-6 months", IF(Table1[[#This Row],[tenure]] &lt;= 12, "6-12 months", "Over 12 months"))</f>
        <v>Over 12 months</v>
      </c>
      <c r="W4070">
        <v>26.786081943586577</v>
      </c>
      <c r="X4070" t="str">
        <f>IF(Table1[[#This Row],[MonthlyCharges]] &lt;= 50, "Low", IF(Table1[[#This Row],[MonthlyCharges]] &lt;= 100, "Medium", "High"))</f>
        <v>Low</v>
      </c>
    </row>
    <row r="4071" spans="1:24" x14ac:dyDescent="0.3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 t="str">
        <f>IF(Table1[[#This Row],[tenure]]&lt;= 6, "0-6 months", IF(Table1[[#This Row],[tenure]] &lt;= 12, "6-12 months", "Over 12 months"))</f>
        <v>Over 12 months</v>
      </c>
      <c r="W4071">
        <v>26.786081943586577</v>
      </c>
      <c r="X4071" t="str">
        <f>IF(Table1[[#This Row],[MonthlyCharges]] &lt;= 50, "Low", IF(Table1[[#This Row],[MonthlyCharges]] &lt;= 100, "Medium", "High"))</f>
        <v>Medium</v>
      </c>
    </row>
    <row r="4072" spans="1:24" x14ac:dyDescent="0.3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 t="str">
        <f>IF(Table1[[#This Row],[tenure]]&lt;= 6, "0-6 months", IF(Table1[[#This Row],[tenure]] &lt;= 12, "6-12 months", "Over 12 months"))</f>
        <v>Over 12 months</v>
      </c>
      <c r="W4072">
        <v>26.786081943586577</v>
      </c>
      <c r="X4072" t="str">
        <f>IF(Table1[[#This Row],[MonthlyCharges]] &lt;= 50, "Low", IF(Table1[[#This Row],[MonthlyCharges]] &lt;= 100, "Medium", "High"))</f>
        <v>Medium</v>
      </c>
    </row>
    <row r="4073" spans="1:24" x14ac:dyDescent="0.3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 t="str">
        <f>IF(Table1[[#This Row],[tenure]]&lt;= 6, "0-6 months", IF(Table1[[#This Row],[tenure]] &lt;= 12, "6-12 months", "Over 12 months"))</f>
        <v>Over 12 months</v>
      </c>
      <c r="W4073">
        <v>26.786081943586577</v>
      </c>
      <c r="X4073" t="str">
        <f>IF(Table1[[#This Row],[MonthlyCharges]] &lt;= 50, "Low", IF(Table1[[#This Row],[MonthlyCharges]] &lt;= 100, "Medium", "High"))</f>
        <v>Low</v>
      </c>
    </row>
    <row r="4074" spans="1:24" x14ac:dyDescent="0.3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 t="str">
        <f>IF(Table1[[#This Row],[tenure]]&lt;= 6, "0-6 months", IF(Table1[[#This Row],[tenure]] &lt;= 12, "6-12 months", "Over 12 months"))</f>
        <v>6-12 months</v>
      </c>
      <c r="W4074">
        <v>23.971631205673759</v>
      </c>
      <c r="X4074" t="str">
        <f>IF(Table1[[#This Row],[MonthlyCharges]] &lt;= 50, "Low", IF(Table1[[#This Row],[MonthlyCharges]] &lt;= 100, "Medium", "High"))</f>
        <v>Medium</v>
      </c>
    </row>
    <row r="4075" spans="1:24" x14ac:dyDescent="0.3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 t="str">
        <f>IF(Table1[[#This Row],[tenure]]&lt;= 6, "0-6 months", IF(Table1[[#This Row],[tenure]] &lt;= 12, "6-12 months", "Over 12 months"))</f>
        <v>Over 12 months</v>
      </c>
      <c r="W4075">
        <v>26.786081943586577</v>
      </c>
      <c r="X4075" t="str">
        <f>IF(Table1[[#This Row],[MonthlyCharges]] &lt;= 50, "Low", IF(Table1[[#This Row],[MonthlyCharges]] &lt;= 100, "Medium", "High"))</f>
        <v>Medium</v>
      </c>
    </row>
    <row r="4076" spans="1:24" x14ac:dyDescent="0.3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 t="str">
        <f>IF(Table1[[#This Row],[tenure]]&lt;= 6, "0-6 months", IF(Table1[[#This Row],[tenure]] &lt;= 12, "6-12 months", "Over 12 months"))</f>
        <v>Over 12 months</v>
      </c>
      <c r="W4076">
        <v>26.786081943586577</v>
      </c>
      <c r="X4076" t="str">
        <f>IF(Table1[[#This Row],[MonthlyCharges]] &lt;= 50, "Low", IF(Table1[[#This Row],[MonthlyCharges]] &lt;= 100, "Medium", "High"))</f>
        <v>Medium</v>
      </c>
    </row>
    <row r="4077" spans="1:24" x14ac:dyDescent="0.3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 t="str">
        <f>IF(Table1[[#This Row],[tenure]]&lt;= 6, "0-6 months", IF(Table1[[#This Row],[tenure]] &lt;= 12, "6-12 months", "Over 12 months"))</f>
        <v>Over 12 months</v>
      </c>
      <c r="W4077">
        <v>26.786081943586577</v>
      </c>
      <c r="X4077" t="str">
        <f>IF(Table1[[#This Row],[MonthlyCharges]] &lt;= 50, "Low", IF(Table1[[#This Row],[MonthlyCharges]] &lt;= 100, "Medium", "High"))</f>
        <v>Low</v>
      </c>
    </row>
    <row r="4078" spans="1:24" x14ac:dyDescent="0.3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 t="str">
        <f>IF(Table1[[#This Row],[tenure]]&lt;= 6, "0-6 months", IF(Table1[[#This Row],[tenure]] &lt;= 12, "6-12 months", "Over 12 months"))</f>
        <v>Over 12 months</v>
      </c>
      <c r="W4078">
        <v>26.786081943586577</v>
      </c>
      <c r="X4078" t="str">
        <f>IF(Table1[[#This Row],[MonthlyCharges]] &lt;= 50, "Low", IF(Table1[[#This Row],[MonthlyCharges]] &lt;= 100, "Medium", "High"))</f>
        <v>Medium</v>
      </c>
    </row>
    <row r="4079" spans="1:24" x14ac:dyDescent="0.3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 t="str">
        <f>IF(Table1[[#This Row],[tenure]]&lt;= 6, "0-6 months", IF(Table1[[#This Row],[tenure]] &lt;= 12, "6-12 months", "Over 12 months"))</f>
        <v>Over 12 months</v>
      </c>
      <c r="W4079">
        <v>26.786081943586577</v>
      </c>
      <c r="X4079" t="str">
        <f>IF(Table1[[#This Row],[MonthlyCharges]] &lt;= 50, "Low", IF(Table1[[#This Row],[MonthlyCharges]] &lt;= 100, "Medium", "High"))</f>
        <v>Medium</v>
      </c>
    </row>
    <row r="4080" spans="1:24" x14ac:dyDescent="0.3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 t="str">
        <f>IF(Table1[[#This Row],[tenure]]&lt;= 6, "0-6 months", IF(Table1[[#This Row],[tenure]] &lt;= 12, "6-12 months", "Over 12 months"))</f>
        <v>Over 12 months</v>
      </c>
      <c r="W4080">
        <v>26.786081943586577</v>
      </c>
      <c r="X4080" t="str">
        <f>IF(Table1[[#This Row],[MonthlyCharges]] &lt;= 50, "Low", IF(Table1[[#This Row],[MonthlyCharges]] &lt;= 100, "Medium", "High"))</f>
        <v>Medium</v>
      </c>
    </row>
    <row r="4081" spans="1:24" x14ac:dyDescent="0.3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 t="str">
        <f>IF(Table1[[#This Row],[tenure]]&lt;= 6, "0-6 months", IF(Table1[[#This Row],[tenure]] &lt;= 12, "6-12 months", "Over 12 months"))</f>
        <v>6-12 months</v>
      </c>
      <c r="W4081">
        <v>23.971631205673759</v>
      </c>
      <c r="X4081" t="str">
        <f>IF(Table1[[#This Row],[MonthlyCharges]] &lt;= 50, "Low", IF(Table1[[#This Row],[MonthlyCharges]] &lt;= 100, "Medium", "High"))</f>
        <v>Medium</v>
      </c>
    </row>
    <row r="4082" spans="1:24" x14ac:dyDescent="0.3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 t="str">
        <f>IF(Table1[[#This Row],[tenure]]&lt;= 6, "0-6 months", IF(Table1[[#This Row],[tenure]] &lt;= 12, "6-12 months", "Over 12 months"))</f>
        <v>Over 12 months</v>
      </c>
      <c r="W4082">
        <v>26.786081943586577</v>
      </c>
      <c r="X4082" t="str">
        <f>IF(Table1[[#This Row],[MonthlyCharges]] &lt;= 50, "Low", IF(Table1[[#This Row],[MonthlyCharges]] &lt;= 100, "Medium", "High"))</f>
        <v>Low</v>
      </c>
    </row>
    <row r="4083" spans="1:24" x14ac:dyDescent="0.3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 t="str">
        <f>IF(Table1[[#This Row],[tenure]]&lt;= 6, "0-6 months", IF(Table1[[#This Row],[tenure]] &lt;= 12, "6-12 months", "Over 12 months"))</f>
        <v>0-6 months</v>
      </c>
      <c r="W4083">
        <v>26.941255908170152</v>
      </c>
      <c r="X4083" t="str">
        <f>IF(Table1[[#This Row],[MonthlyCharges]] &lt;= 50, "Low", IF(Table1[[#This Row],[MonthlyCharges]] &lt;= 100, "Medium", "High"))</f>
        <v>Medium</v>
      </c>
    </row>
    <row r="4084" spans="1:24" x14ac:dyDescent="0.3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 t="str">
        <f>IF(Table1[[#This Row],[tenure]]&lt;= 6, "0-6 months", IF(Table1[[#This Row],[tenure]] &lt;= 12, "6-12 months", "Over 12 months"))</f>
        <v>Over 12 months</v>
      </c>
      <c r="W4084">
        <v>26.786081943586577</v>
      </c>
      <c r="X4084" t="str">
        <f>IF(Table1[[#This Row],[MonthlyCharges]] &lt;= 50, "Low", IF(Table1[[#This Row],[MonthlyCharges]] &lt;= 100, "Medium", "High"))</f>
        <v>Medium</v>
      </c>
    </row>
    <row r="4085" spans="1:24" x14ac:dyDescent="0.3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 t="str">
        <f>IF(Table1[[#This Row],[tenure]]&lt;= 6, "0-6 months", IF(Table1[[#This Row],[tenure]] &lt;= 12, "6-12 months", "Over 12 months"))</f>
        <v>Over 12 months</v>
      </c>
      <c r="W4085">
        <v>26.786081943586577</v>
      </c>
      <c r="X4085" t="str">
        <f>IF(Table1[[#This Row],[MonthlyCharges]] &lt;= 50, "Low", IF(Table1[[#This Row],[MonthlyCharges]] &lt;= 100, "Medium", "High"))</f>
        <v>High</v>
      </c>
    </row>
    <row r="4086" spans="1:24" x14ac:dyDescent="0.3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 t="str">
        <f>IF(Table1[[#This Row],[tenure]]&lt;= 6, "0-6 months", IF(Table1[[#This Row],[tenure]] &lt;= 12, "6-12 months", "Over 12 months"))</f>
        <v>0-6 months</v>
      </c>
      <c r="W4086">
        <v>26.941255908170152</v>
      </c>
      <c r="X4086" t="str">
        <f>IF(Table1[[#This Row],[MonthlyCharges]] &lt;= 50, "Low", IF(Table1[[#This Row],[MonthlyCharges]] &lt;= 100, "Medium", "High"))</f>
        <v>Medium</v>
      </c>
    </row>
    <row r="4087" spans="1:24" x14ac:dyDescent="0.3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 t="str">
        <f>IF(Table1[[#This Row],[tenure]]&lt;= 6, "0-6 months", IF(Table1[[#This Row],[tenure]] &lt;= 12, "6-12 months", "Over 12 months"))</f>
        <v>Over 12 months</v>
      </c>
      <c r="W4087">
        <v>26.786081943586577</v>
      </c>
      <c r="X4087" t="str">
        <f>IF(Table1[[#This Row],[MonthlyCharges]] &lt;= 50, "Low", IF(Table1[[#This Row],[MonthlyCharges]] &lt;= 100, "Medium", "High"))</f>
        <v>Low</v>
      </c>
    </row>
    <row r="4088" spans="1:24" x14ac:dyDescent="0.3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 t="str">
        <f>IF(Table1[[#This Row],[tenure]]&lt;= 6, "0-6 months", IF(Table1[[#This Row],[tenure]] &lt;= 12, "6-12 months", "Over 12 months"))</f>
        <v>Over 12 months</v>
      </c>
      <c r="W4088">
        <v>26.786081943586577</v>
      </c>
      <c r="X4088" t="str">
        <f>IF(Table1[[#This Row],[MonthlyCharges]] &lt;= 50, "Low", IF(Table1[[#This Row],[MonthlyCharges]] &lt;= 100, "Medium", "High"))</f>
        <v>Medium</v>
      </c>
    </row>
    <row r="4089" spans="1:24" x14ac:dyDescent="0.3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 t="str">
        <f>IF(Table1[[#This Row],[tenure]]&lt;= 6, "0-6 months", IF(Table1[[#This Row],[tenure]] &lt;= 12, "6-12 months", "Over 12 months"))</f>
        <v>6-12 months</v>
      </c>
      <c r="W4089">
        <v>23.971631205673759</v>
      </c>
      <c r="X4089" t="str">
        <f>IF(Table1[[#This Row],[MonthlyCharges]] &lt;= 50, "Low", IF(Table1[[#This Row],[MonthlyCharges]] &lt;= 100, "Medium", "High"))</f>
        <v>Low</v>
      </c>
    </row>
    <row r="4090" spans="1:24" x14ac:dyDescent="0.3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 t="str">
        <f>IF(Table1[[#This Row],[tenure]]&lt;= 6, "0-6 months", IF(Table1[[#This Row],[tenure]] &lt;= 12, "6-12 months", "Over 12 months"))</f>
        <v>6-12 months</v>
      </c>
      <c r="W4090">
        <v>23.971631205673759</v>
      </c>
      <c r="X4090" t="str">
        <f>IF(Table1[[#This Row],[MonthlyCharges]] &lt;= 50, "Low", IF(Table1[[#This Row],[MonthlyCharges]] &lt;= 100, "Medium", "High"))</f>
        <v>Medium</v>
      </c>
    </row>
    <row r="4091" spans="1:24" x14ac:dyDescent="0.3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 t="str">
        <f>IF(Table1[[#This Row],[tenure]]&lt;= 6, "0-6 months", IF(Table1[[#This Row],[tenure]] &lt;= 12, "6-12 months", "Over 12 months"))</f>
        <v>6-12 months</v>
      </c>
      <c r="W4091">
        <v>23.971631205673759</v>
      </c>
      <c r="X4091" t="str">
        <f>IF(Table1[[#This Row],[MonthlyCharges]] &lt;= 50, "Low", IF(Table1[[#This Row],[MonthlyCharges]] &lt;= 100, "Medium", "High"))</f>
        <v>Medium</v>
      </c>
    </row>
    <row r="4092" spans="1:24" x14ac:dyDescent="0.3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 t="str">
        <f>IF(Table1[[#This Row],[tenure]]&lt;= 6, "0-6 months", IF(Table1[[#This Row],[tenure]] &lt;= 12, "6-12 months", "Over 12 months"))</f>
        <v>0-6 months</v>
      </c>
      <c r="W4092">
        <v>26.941255908170152</v>
      </c>
      <c r="X4092" t="str">
        <f>IF(Table1[[#This Row],[MonthlyCharges]] &lt;= 50, "Low", IF(Table1[[#This Row],[MonthlyCharges]] &lt;= 100, "Medium", "High"))</f>
        <v>Low</v>
      </c>
    </row>
    <row r="4093" spans="1:24" x14ac:dyDescent="0.3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 t="str">
        <f>IF(Table1[[#This Row],[tenure]]&lt;= 6, "0-6 months", IF(Table1[[#This Row],[tenure]] &lt;= 12, "6-12 months", "Over 12 months"))</f>
        <v>Over 12 months</v>
      </c>
      <c r="W4093">
        <v>26.786081943586577</v>
      </c>
      <c r="X4093" t="str">
        <f>IF(Table1[[#This Row],[MonthlyCharges]] &lt;= 50, "Low", IF(Table1[[#This Row],[MonthlyCharges]] &lt;= 100, "Medium", "High"))</f>
        <v>Medium</v>
      </c>
    </row>
    <row r="4094" spans="1:24" x14ac:dyDescent="0.3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 t="str">
        <f>IF(Table1[[#This Row],[tenure]]&lt;= 6, "0-6 months", IF(Table1[[#This Row],[tenure]] &lt;= 12, "6-12 months", "Over 12 months"))</f>
        <v>0-6 months</v>
      </c>
      <c r="W4094">
        <v>26.941255908170152</v>
      </c>
      <c r="X4094" t="str">
        <f>IF(Table1[[#This Row],[MonthlyCharges]] &lt;= 50, "Low", IF(Table1[[#This Row],[MonthlyCharges]] &lt;= 100, "Medium", "High"))</f>
        <v>Low</v>
      </c>
    </row>
    <row r="4095" spans="1:24" x14ac:dyDescent="0.3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 t="str">
        <f>IF(Table1[[#This Row],[tenure]]&lt;= 6, "0-6 months", IF(Table1[[#This Row],[tenure]] &lt;= 12, "6-12 months", "Over 12 months"))</f>
        <v>Over 12 months</v>
      </c>
      <c r="W4095">
        <v>26.786081943586577</v>
      </c>
      <c r="X4095" t="str">
        <f>IF(Table1[[#This Row],[MonthlyCharges]] &lt;= 50, "Low", IF(Table1[[#This Row],[MonthlyCharges]] &lt;= 100, "Medium", "High"))</f>
        <v>Medium</v>
      </c>
    </row>
    <row r="4096" spans="1:24" x14ac:dyDescent="0.3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 t="str">
        <f>IF(Table1[[#This Row],[tenure]]&lt;= 6, "0-6 months", IF(Table1[[#This Row],[tenure]] &lt;= 12, "6-12 months", "Over 12 months"))</f>
        <v>0-6 months</v>
      </c>
      <c r="W4096">
        <v>26.941255908170152</v>
      </c>
      <c r="X4096" t="str">
        <f>IF(Table1[[#This Row],[MonthlyCharges]] &lt;= 50, "Low", IF(Table1[[#This Row],[MonthlyCharges]] &lt;= 100, "Medium", "High"))</f>
        <v>Medium</v>
      </c>
    </row>
    <row r="4097" spans="1:24" x14ac:dyDescent="0.3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 t="str">
        <f>IF(Table1[[#This Row],[tenure]]&lt;= 6, "0-6 months", IF(Table1[[#This Row],[tenure]] &lt;= 12, "6-12 months", "Over 12 months"))</f>
        <v>0-6 months</v>
      </c>
      <c r="W4097">
        <v>26.941255908170152</v>
      </c>
      <c r="X4097" t="str">
        <f>IF(Table1[[#This Row],[MonthlyCharges]] &lt;= 50, "Low", IF(Table1[[#This Row],[MonthlyCharges]] &lt;= 100, "Medium", "High"))</f>
        <v>Medium</v>
      </c>
    </row>
    <row r="4098" spans="1:24" x14ac:dyDescent="0.3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 t="str">
        <f>IF(Table1[[#This Row],[tenure]]&lt;= 6, "0-6 months", IF(Table1[[#This Row],[tenure]] &lt;= 12, "6-12 months", "Over 12 months"))</f>
        <v>Over 12 months</v>
      </c>
      <c r="W4098">
        <v>26.786081943586577</v>
      </c>
      <c r="X4098" t="str">
        <f>IF(Table1[[#This Row],[MonthlyCharges]] &lt;= 50, "Low", IF(Table1[[#This Row],[MonthlyCharges]] &lt;= 100, "Medium", "High"))</f>
        <v>Medium</v>
      </c>
    </row>
    <row r="4099" spans="1:24" x14ac:dyDescent="0.3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 t="str">
        <f>IF(Table1[[#This Row],[tenure]]&lt;= 6, "0-6 months", IF(Table1[[#This Row],[tenure]] &lt;= 12, "6-12 months", "Over 12 months"))</f>
        <v>Over 12 months</v>
      </c>
      <c r="W4099">
        <v>26.786081943586577</v>
      </c>
      <c r="X4099" t="str">
        <f>IF(Table1[[#This Row],[MonthlyCharges]] &lt;= 50, "Low", IF(Table1[[#This Row],[MonthlyCharges]] &lt;= 100, "Medium", "High"))</f>
        <v>Medium</v>
      </c>
    </row>
    <row r="4100" spans="1:24" x14ac:dyDescent="0.3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 t="str">
        <f>IF(Table1[[#This Row],[tenure]]&lt;= 6, "0-6 months", IF(Table1[[#This Row],[tenure]] &lt;= 12, "6-12 months", "Over 12 months"))</f>
        <v>0-6 months</v>
      </c>
      <c r="W4100">
        <v>26.941255908170152</v>
      </c>
      <c r="X4100" t="str">
        <f>IF(Table1[[#This Row],[MonthlyCharges]] &lt;= 50, "Low", IF(Table1[[#This Row],[MonthlyCharges]] &lt;= 100, "Medium", "High"))</f>
        <v>Low</v>
      </c>
    </row>
    <row r="4101" spans="1:24" x14ac:dyDescent="0.3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 t="str">
        <f>IF(Table1[[#This Row],[tenure]]&lt;= 6, "0-6 months", IF(Table1[[#This Row],[tenure]] &lt;= 12, "6-12 months", "Over 12 months"))</f>
        <v>0-6 months</v>
      </c>
      <c r="W4101">
        <v>26.941255908170152</v>
      </c>
      <c r="X4101" t="str">
        <f>IF(Table1[[#This Row],[MonthlyCharges]] &lt;= 50, "Low", IF(Table1[[#This Row],[MonthlyCharges]] &lt;= 100, "Medium", "High"))</f>
        <v>Low</v>
      </c>
    </row>
    <row r="4102" spans="1:24" x14ac:dyDescent="0.3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 t="str">
        <f>IF(Table1[[#This Row],[tenure]]&lt;= 6, "0-6 months", IF(Table1[[#This Row],[tenure]] &lt;= 12, "6-12 months", "Over 12 months"))</f>
        <v>Over 12 months</v>
      </c>
      <c r="W4102">
        <v>26.786081943586577</v>
      </c>
      <c r="X4102" t="str">
        <f>IF(Table1[[#This Row],[MonthlyCharges]] &lt;= 50, "Low", IF(Table1[[#This Row],[MonthlyCharges]] &lt;= 100, "Medium", "High"))</f>
        <v>Low</v>
      </c>
    </row>
    <row r="4103" spans="1:24" x14ac:dyDescent="0.3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 t="str">
        <f>IF(Table1[[#This Row],[tenure]]&lt;= 6, "0-6 months", IF(Table1[[#This Row],[tenure]] &lt;= 12, "6-12 months", "Over 12 months"))</f>
        <v>0-6 months</v>
      </c>
      <c r="W4103">
        <v>26.941255908170152</v>
      </c>
      <c r="X4103" t="str">
        <f>IF(Table1[[#This Row],[MonthlyCharges]] &lt;= 50, "Low", IF(Table1[[#This Row],[MonthlyCharges]] &lt;= 100, "Medium", "High"))</f>
        <v>Medium</v>
      </c>
    </row>
    <row r="4104" spans="1:24" x14ac:dyDescent="0.3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 t="str">
        <f>IF(Table1[[#This Row],[tenure]]&lt;= 6, "0-6 months", IF(Table1[[#This Row],[tenure]] &lt;= 12, "6-12 months", "Over 12 months"))</f>
        <v>6-12 months</v>
      </c>
      <c r="W4104">
        <v>23.971631205673759</v>
      </c>
      <c r="X4104" t="str">
        <f>IF(Table1[[#This Row],[MonthlyCharges]] &lt;= 50, "Low", IF(Table1[[#This Row],[MonthlyCharges]] &lt;= 100, "Medium", "High"))</f>
        <v>Low</v>
      </c>
    </row>
    <row r="4105" spans="1:24" x14ac:dyDescent="0.3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 t="str">
        <f>IF(Table1[[#This Row],[tenure]]&lt;= 6, "0-6 months", IF(Table1[[#This Row],[tenure]] &lt;= 12, "6-12 months", "Over 12 months"))</f>
        <v>Over 12 months</v>
      </c>
      <c r="W4105">
        <v>26.786081943586577</v>
      </c>
      <c r="X4105" t="str">
        <f>IF(Table1[[#This Row],[MonthlyCharges]] &lt;= 50, "Low", IF(Table1[[#This Row],[MonthlyCharges]] &lt;= 100, "Medium", "High"))</f>
        <v>Medium</v>
      </c>
    </row>
    <row r="4106" spans="1:24" x14ac:dyDescent="0.3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 t="str">
        <f>IF(Table1[[#This Row],[tenure]]&lt;= 6, "0-6 months", IF(Table1[[#This Row],[tenure]] &lt;= 12, "6-12 months", "Over 12 months"))</f>
        <v>6-12 months</v>
      </c>
      <c r="W4106">
        <v>23.971631205673759</v>
      </c>
      <c r="X4106" t="str">
        <f>IF(Table1[[#This Row],[MonthlyCharges]] &lt;= 50, "Low", IF(Table1[[#This Row],[MonthlyCharges]] &lt;= 100, "Medium", "High"))</f>
        <v>Low</v>
      </c>
    </row>
    <row r="4107" spans="1:24" x14ac:dyDescent="0.3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 t="str">
        <f>IF(Table1[[#This Row],[tenure]]&lt;= 6, "0-6 months", IF(Table1[[#This Row],[tenure]] &lt;= 12, "6-12 months", "Over 12 months"))</f>
        <v>Over 12 months</v>
      </c>
      <c r="W4107">
        <v>26.786081943586577</v>
      </c>
      <c r="X4107" t="str">
        <f>IF(Table1[[#This Row],[MonthlyCharges]] &lt;= 50, "Low", IF(Table1[[#This Row],[MonthlyCharges]] &lt;= 100, "Medium", "High"))</f>
        <v>High</v>
      </c>
    </row>
    <row r="4108" spans="1:24" x14ac:dyDescent="0.3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 t="str">
        <f>IF(Table1[[#This Row],[tenure]]&lt;= 6, "0-6 months", IF(Table1[[#This Row],[tenure]] &lt;= 12, "6-12 months", "Over 12 months"))</f>
        <v>Over 12 months</v>
      </c>
      <c r="W4108">
        <v>26.786081943586577</v>
      </c>
      <c r="X4108" t="str">
        <f>IF(Table1[[#This Row],[MonthlyCharges]] &lt;= 50, "Low", IF(Table1[[#This Row],[MonthlyCharges]] &lt;= 100, "Medium", "High"))</f>
        <v>Medium</v>
      </c>
    </row>
    <row r="4109" spans="1:24" x14ac:dyDescent="0.3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 t="str">
        <f>IF(Table1[[#This Row],[tenure]]&lt;= 6, "0-6 months", IF(Table1[[#This Row],[tenure]] &lt;= 12, "6-12 months", "Over 12 months"))</f>
        <v>Over 12 months</v>
      </c>
      <c r="W4109">
        <v>26.786081943586577</v>
      </c>
      <c r="X4109" t="str">
        <f>IF(Table1[[#This Row],[MonthlyCharges]] &lt;= 50, "Low", IF(Table1[[#This Row],[MonthlyCharges]] &lt;= 100, "Medium", "High"))</f>
        <v>Medium</v>
      </c>
    </row>
    <row r="4110" spans="1:24" x14ac:dyDescent="0.3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 t="str">
        <f>IF(Table1[[#This Row],[tenure]]&lt;= 6, "0-6 months", IF(Table1[[#This Row],[tenure]] &lt;= 12, "6-12 months", "Over 12 months"))</f>
        <v>Over 12 months</v>
      </c>
      <c r="W4110">
        <v>26.786081943586577</v>
      </c>
      <c r="X4110" t="str">
        <f>IF(Table1[[#This Row],[MonthlyCharges]] &lt;= 50, "Low", IF(Table1[[#This Row],[MonthlyCharges]] &lt;= 100, "Medium", "High"))</f>
        <v>Low</v>
      </c>
    </row>
    <row r="4111" spans="1:24" x14ac:dyDescent="0.3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 t="str">
        <f>IF(Table1[[#This Row],[tenure]]&lt;= 6, "0-6 months", IF(Table1[[#This Row],[tenure]] &lt;= 12, "6-12 months", "Over 12 months"))</f>
        <v>0-6 months</v>
      </c>
      <c r="W4111">
        <v>26.941255908170152</v>
      </c>
      <c r="X4111" t="str">
        <f>IF(Table1[[#This Row],[MonthlyCharges]] &lt;= 50, "Low", IF(Table1[[#This Row],[MonthlyCharges]] &lt;= 100, "Medium", "High"))</f>
        <v>Low</v>
      </c>
    </row>
    <row r="4112" spans="1:24" x14ac:dyDescent="0.3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 t="str">
        <f>IF(Table1[[#This Row],[tenure]]&lt;= 6, "0-6 months", IF(Table1[[#This Row],[tenure]] &lt;= 12, "6-12 months", "Over 12 months"))</f>
        <v>Over 12 months</v>
      </c>
      <c r="W4112">
        <v>26.786081943586577</v>
      </c>
      <c r="X4112" t="str">
        <f>IF(Table1[[#This Row],[MonthlyCharges]] &lt;= 50, "Low", IF(Table1[[#This Row],[MonthlyCharges]] &lt;= 100, "Medium", "High"))</f>
        <v>Medium</v>
      </c>
    </row>
    <row r="4113" spans="1:24" x14ac:dyDescent="0.3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 t="str">
        <f>IF(Table1[[#This Row],[tenure]]&lt;= 6, "0-6 months", IF(Table1[[#This Row],[tenure]] &lt;= 12, "6-12 months", "Over 12 months"))</f>
        <v>Over 12 months</v>
      </c>
      <c r="W4113">
        <v>26.786081943586577</v>
      </c>
      <c r="X4113" t="str">
        <f>IF(Table1[[#This Row],[MonthlyCharges]] &lt;= 50, "Low", IF(Table1[[#This Row],[MonthlyCharges]] &lt;= 100, "Medium", "High"))</f>
        <v>Medium</v>
      </c>
    </row>
    <row r="4114" spans="1:24" x14ac:dyDescent="0.3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 t="str">
        <f>IF(Table1[[#This Row],[tenure]]&lt;= 6, "0-6 months", IF(Table1[[#This Row],[tenure]] &lt;= 12, "6-12 months", "Over 12 months"))</f>
        <v>Over 12 months</v>
      </c>
      <c r="W4114">
        <v>26.786081943586577</v>
      </c>
      <c r="X4114" t="str">
        <f>IF(Table1[[#This Row],[MonthlyCharges]] &lt;= 50, "Low", IF(Table1[[#This Row],[MonthlyCharges]] &lt;= 100, "Medium", "High"))</f>
        <v>Medium</v>
      </c>
    </row>
    <row r="4115" spans="1:24" x14ac:dyDescent="0.3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 t="str">
        <f>IF(Table1[[#This Row],[tenure]]&lt;= 6, "0-6 months", IF(Table1[[#This Row],[tenure]] &lt;= 12, "6-12 months", "Over 12 months"))</f>
        <v>Over 12 months</v>
      </c>
      <c r="W4115">
        <v>26.786081943586577</v>
      </c>
      <c r="X4115" t="str">
        <f>IF(Table1[[#This Row],[MonthlyCharges]] &lt;= 50, "Low", IF(Table1[[#This Row],[MonthlyCharges]] &lt;= 100, "Medium", "High"))</f>
        <v>Low</v>
      </c>
    </row>
    <row r="4116" spans="1:24" x14ac:dyDescent="0.3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 t="str">
        <f>IF(Table1[[#This Row],[tenure]]&lt;= 6, "0-6 months", IF(Table1[[#This Row],[tenure]] &lt;= 12, "6-12 months", "Over 12 months"))</f>
        <v>Over 12 months</v>
      </c>
      <c r="W4116">
        <v>26.786081943586577</v>
      </c>
      <c r="X4116" t="str">
        <f>IF(Table1[[#This Row],[MonthlyCharges]] &lt;= 50, "Low", IF(Table1[[#This Row],[MonthlyCharges]] &lt;= 100, "Medium", "High"))</f>
        <v>Low</v>
      </c>
    </row>
    <row r="4117" spans="1:24" x14ac:dyDescent="0.3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 t="str">
        <f>IF(Table1[[#This Row],[tenure]]&lt;= 6, "0-6 months", IF(Table1[[#This Row],[tenure]] &lt;= 12, "6-12 months", "Over 12 months"))</f>
        <v>Over 12 months</v>
      </c>
      <c r="W4117">
        <v>26.786081943586577</v>
      </c>
      <c r="X4117" t="str">
        <f>IF(Table1[[#This Row],[MonthlyCharges]] &lt;= 50, "Low", IF(Table1[[#This Row],[MonthlyCharges]] &lt;= 100, "Medium", "High"))</f>
        <v>Medium</v>
      </c>
    </row>
    <row r="4118" spans="1:24" x14ac:dyDescent="0.3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 t="str">
        <f>IF(Table1[[#This Row],[tenure]]&lt;= 6, "0-6 months", IF(Table1[[#This Row],[tenure]] &lt;= 12, "6-12 months", "Over 12 months"))</f>
        <v>Over 12 months</v>
      </c>
      <c r="W4118">
        <v>26.786081943586577</v>
      </c>
      <c r="X4118" t="str">
        <f>IF(Table1[[#This Row],[MonthlyCharges]] &lt;= 50, "Low", IF(Table1[[#This Row],[MonthlyCharges]] &lt;= 100, "Medium", "High"))</f>
        <v>Low</v>
      </c>
    </row>
    <row r="4119" spans="1:24" x14ac:dyDescent="0.3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 t="str">
        <f>IF(Table1[[#This Row],[tenure]]&lt;= 6, "0-6 months", IF(Table1[[#This Row],[tenure]] &lt;= 12, "6-12 months", "Over 12 months"))</f>
        <v>Over 12 months</v>
      </c>
      <c r="W4119">
        <v>26.786081943586577</v>
      </c>
      <c r="X4119" t="str">
        <f>IF(Table1[[#This Row],[MonthlyCharges]] &lt;= 50, "Low", IF(Table1[[#This Row],[MonthlyCharges]] &lt;= 100, "Medium", "High"))</f>
        <v>Medium</v>
      </c>
    </row>
    <row r="4120" spans="1:24" x14ac:dyDescent="0.3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 t="str">
        <f>IF(Table1[[#This Row],[tenure]]&lt;= 6, "0-6 months", IF(Table1[[#This Row],[tenure]] &lt;= 12, "6-12 months", "Over 12 months"))</f>
        <v>Over 12 months</v>
      </c>
      <c r="W4120">
        <v>26.786081943586577</v>
      </c>
      <c r="X4120" t="str">
        <f>IF(Table1[[#This Row],[MonthlyCharges]] &lt;= 50, "Low", IF(Table1[[#This Row],[MonthlyCharges]] &lt;= 100, "Medium", "High"))</f>
        <v>Medium</v>
      </c>
    </row>
    <row r="4121" spans="1:24" x14ac:dyDescent="0.3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 t="str">
        <f>IF(Table1[[#This Row],[tenure]]&lt;= 6, "0-6 months", IF(Table1[[#This Row],[tenure]] &lt;= 12, "6-12 months", "Over 12 months"))</f>
        <v>Over 12 months</v>
      </c>
      <c r="W4121">
        <v>26.786081943586577</v>
      </c>
      <c r="X4121" t="str">
        <f>IF(Table1[[#This Row],[MonthlyCharges]] &lt;= 50, "Low", IF(Table1[[#This Row],[MonthlyCharges]] &lt;= 100, "Medium", "High"))</f>
        <v>Low</v>
      </c>
    </row>
    <row r="4122" spans="1:24" x14ac:dyDescent="0.3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 t="str">
        <f>IF(Table1[[#This Row],[tenure]]&lt;= 6, "0-6 months", IF(Table1[[#This Row],[tenure]] &lt;= 12, "6-12 months", "Over 12 months"))</f>
        <v>Over 12 months</v>
      </c>
      <c r="W4122">
        <v>26.786081943586577</v>
      </c>
      <c r="X4122" t="str">
        <f>IF(Table1[[#This Row],[MonthlyCharges]] &lt;= 50, "Low", IF(Table1[[#This Row],[MonthlyCharges]] &lt;= 100, "Medium", "High"))</f>
        <v>Medium</v>
      </c>
    </row>
    <row r="4123" spans="1:24" x14ac:dyDescent="0.3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 t="str">
        <f>IF(Table1[[#This Row],[tenure]]&lt;= 6, "0-6 months", IF(Table1[[#This Row],[tenure]] &lt;= 12, "6-12 months", "Over 12 months"))</f>
        <v>Over 12 months</v>
      </c>
      <c r="W4123">
        <v>26.786081943586577</v>
      </c>
      <c r="X4123" t="str">
        <f>IF(Table1[[#This Row],[MonthlyCharges]] &lt;= 50, "Low", IF(Table1[[#This Row],[MonthlyCharges]] &lt;= 100, "Medium", "High"))</f>
        <v>Medium</v>
      </c>
    </row>
    <row r="4124" spans="1:24" x14ac:dyDescent="0.3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 t="str">
        <f>IF(Table1[[#This Row],[tenure]]&lt;= 6, "0-6 months", IF(Table1[[#This Row],[tenure]] &lt;= 12, "6-12 months", "Over 12 months"))</f>
        <v>Over 12 months</v>
      </c>
      <c r="W4124">
        <v>26.786081943586577</v>
      </c>
      <c r="X4124" t="str">
        <f>IF(Table1[[#This Row],[MonthlyCharges]] &lt;= 50, "Low", IF(Table1[[#This Row],[MonthlyCharges]] &lt;= 100, "Medium", "High"))</f>
        <v>Medium</v>
      </c>
    </row>
    <row r="4125" spans="1:24" x14ac:dyDescent="0.3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 t="str">
        <f>IF(Table1[[#This Row],[tenure]]&lt;= 6, "0-6 months", IF(Table1[[#This Row],[tenure]] &lt;= 12, "6-12 months", "Over 12 months"))</f>
        <v>Over 12 months</v>
      </c>
      <c r="W4125">
        <v>26.786081943586577</v>
      </c>
      <c r="X4125" t="str">
        <f>IF(Table1[[#This Row],[MonthlyCharges]] &lt;= 50, "Low", IF(Table1[[#This Row],[MonthlyCharges]] &lt;= 100, "Medium", "High"))</f>
        <v>Medium</v>
      </c>
    </row>
    <row r="4126" spans="1:24" x14ac:dyDescent="0.3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 t="str">
        <f>IF(Table1[[#This Row],[tenure]]&lt;= 6, "0-6 months", IF(Table1[[#This Row],[tenure]] &lt;= 12, "6-12 months", "Over 12 months"))</f>
        <v>Over 12 months</v>
      </c>
      <c r="W4126">
        <v>26.786081943586577</v>
      </c>
      <c r="X4126" t="str">
        <f>IF(Table1[[#This Row],[MonthlyCharges]] &lt;= 50, "Low", IF(Table1[[#This Row],[MonthlyCharges]] &lt;= 100, "Medium", "High"))</f>
        <v>Medium</v>
      </c>
    </row>
    <row r="4127" spans="1:24" x14ac:dyDescent="0.3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 t="str">
        <f>IF(Table1[[#This Row],[tenure]]&lt;= 6, "0-6 months", IF(Table1[[#This Row],[tenure]] &lt;= 12, "6-12 months", "Over 12 months"))</f>
        <v>Over 12 months</v>
      </c>
      <c r="W4127">
        <v>26.786081943586577</v>
      </c>
      <c r="X4127" t="str">
        <f>IF(Table1[[#This Row],[MonthlyCharges]] &lt;= 50, "Low", IF(Table1[[#This Row],[MonthlyCharges]] &lt;= 100, "Medium", "High"))</f>
        <v>Medium</v>
      </c>
    </row>
    <row r="4128" spans="1:24" x14ac:dyDescent="0.3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 t="str">
        <f>IF(Table1[[#This Row],[tenure]]&lt;= 6, "0-6 months", IF(Table1[[#This Row],[tenure]] &lt;= 12, "6-12 months", "Over 12 months"))</f>
        <v>0-6 months</v>
      </c>
      <c r="W4128">
        <v>26.941255908170152</v>
      </c>
      <c r="X4128" t="str">
        <f>IF(Table1[[#This Row],[MonthlyCharges]] &lt;= 50, "Low", IF(Table1[[#This Row],[MonthlyCharges]] &lt;= 100, "Medium", "High"))</f>
        <v>Low</v>
      </c>
    </row>
    <row r="4129" spans="1:24" x14ac:dyDescent="0.3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 t="str">
        <f>IF(Table1[[#This Row],[tenure]]&lt;= 6, "0-6 months", IF(Table1[[#This Row],[tenure]] &lt;= 12, "6-12 months", "Over 12 months"))</f>
        <v>Over 12 months</v>
      </c>
      <c r="W4129">
        <v>26.786081943586577</v>
      </c>
      <c r="X4129" t="str">
        <f>IF(Table1[[#This Row],[MonthlyCharges]] &lt;= 50, "Low", IF(Table1[[#This Row],[MonthlyCharges]] &lt;= 100, "Medium", "High"))</f>
        <v>Low</v>
      </c>
    </row>
    <row r="4130" spans="1:24" x14ac:dyDescent="0.3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 t="str">
        <f>IF(Table1[[#This Row],[tenure]]&lt;= 6, "0-6 months", IF(Table1[[#This Row],[tenure]] &lt;= 12, "6-12 months", "Over 12 months"))</f>
        <v>Over 12 months</v>
      </c>
      <c r="W4130">
        <v>26.786081943586577</v>
      </c>
      <c r="X4130" t="str">
        <f>IF(Table1[[#This Row],[MonthlyCharges]] &lt;= 50, "Low", IF(Table1[[#This Row],[MonthlyCharges]] &lt;= 100, "Medium", "High"))</f>
        <v>Low</v>
      </c>
    </row>
    <row r="4131" spans="1:24" x14ac:dyDescent="0.3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 t="str">
        <f>IF(Table1[[#This Row],[tenure]]&lt;= 6, "0-6 months", IF(Table1[[#This Row],[tenure]] &lt;= 12, "6-12 months", "Over 12 months"))</f>
        <v>Over 12 months</v>
      </c>
      <c r="W4131">
        <v>26.786081943586577</v>
      </c>
      <c r="X4131" t="str">
        <f>IF(Table1[[#This Row],[MonthlyCharges]] &lt;= 50, "Low", IF(Table1[[#This Row],[MonthlyCharges]] &lt;= 100, "Medium", "High"))</f>
        <v>Medium</v>
      </c>
    </row>
    <row r="4132" spans="1:24" x14ac:dyDescent="0.3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 t="str">
        <f>IF(Table1[[#This Row],[tenure]]&lt;= 6, "0-6 months", IF(Table1[[#This Row],[tenure]] &lt;= 12, "6-12 months", "Over 12 months"))</f>
        <v>6-12 months</v>
      </c>
      <c r="W4132">
        <v>23.971631205673759</v>
      </c>
      <c r="X4132" t="str">
        <f>IF(Table1[[#This Row],[MonthlyCharges]] &lt;= 50, "Low", IF(Table1[[#This Row],[MonthlyCharges]] &lt;= 100, "Medium", "High"))</f>
        <v>Low</v>
      </c>
    </row>
    <row r="4133" spans="1:24" x14ac:dyDescent="0.3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 t="str">
        <f>IF(Table1[[#This Row],[tenure]]&lt;= 6, "0-6 months", IF(Table1[[#This Row],[tenure]] &lt;= 12, "6-12 months", "Over 12 months"))</f>
        <v>0-6 months</v>
      </c>
      <c r="W4133">
        <v>26.941255908170152</v>
      </c>
      <c r="X4133" t="str">
        <f>IF(Table1[[#This Row],[MonthlyCharges]] &lt;= 50, "Low", IF(Table1[[#This Row],[MonthlyCharges]] &lt;= 100, "Medium", "High"))</f>
        <v>Low</v>
      </c>
    </row>
    <row r="4134" spans="1:24" x14ac:dyDescent="0.3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 t="str">
        <f>IF(Table1[[#This Row],[tenure]]&lt;= 6, "0-6 months", IF(Table1[[#This Row],[tenure]] &lt;= 12, "6-12 months", "Over 12 months"))</f>
        <v>Over 12 months</v>
      </c>
      <c r="W4134">
        <v>26.786081943586577</v>
      </c>
      <c r="X4134" t="str">
        <f>IF(Table1[[#This Row],[MonthlyCharges]] &lt;= 50, "Low", IF(Table1[[#This Row],[MonthlyCharges]] &lt;= 100, "Medium", "High"))</f>
        <v>Low</v>
      </c>
    </row>
    <row r="4135" spans="1:24" x14ac:dyDescent="0.3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 t="str">
        <f>IF(Table1[[#This Row],[tenure]]&lt;= 6, "0-6 months", IF(Table1[[#This Row],[tenure]] &lt;= 12, "6-12 months", "Over 12 months"))</f>
        <v>Over 12 months</v>
      </c>
      <c r="W4135">
        <v>26.786081943586577</v>
      </c>
      <c r="X4135" t="str">
        <f>IF(Table1[[#This Row],[MonthlyCharges]] &lt;= 50, "Low", IF(Table1[[#This Row],[MonthlyCharges]] &lt;= 100, "Medium", "High"))</f>
        <v>Medium</v>
      </c>
    </row>
    <row r="4136" spans="1:24" x14ac:dyDescent="0.3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 t="str">
        <f>IF(Table1[[#This Row],[tenure]]&lt;= 6, "0-6 months", IF(Table1[[#This Row],[tenure]] &lt;= 12, "6-12 months", "Over 12 months"))</f>
        <v>Over 12 months</v>
      </c>
      <c r="W4136">
        <v>26.786081943586577</v>
      </c>
      <c r="X4136" t="str">
        <f>IF(Table1[[#This Row],[MonthlyCharges]] &lt;= 50, "Low", IF(Table1[[#This Row],[MonthlyCharges]] &lt;= 100, "Medium", "High"))</f>
        <v>High</v>
      </c>
    </row>
    <row r="4137" spans="1:24" x14ac:dyDescent="0.3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 t="str">
        <f>IF(Table1[[#This Row],[tenure]]&lt;= 6, "0-6 months", IF(Table1[[#This Row],[tenure]] &lt;= 12, "6-12 months", "Over 12 months"))</f>
        <v>Over 12 months</v>
      </c>
      <c r="W4137">
        <v>26.786081943586577</v>
      </c>
      <c r="X4137" t="str">
        <f>IF(Table1[[#This Row],[MonthlyCharges]] &lt;= 50, "Low", IF(Table1[[#This Row],[MonthlyCharges]] &lt;= 100, "Medium", "High"))</f>
        <v>Medium</v>
      </c>
    </row>
    <row r="4138" spans="1:24" x14ac:dyDescent="0.3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 t="str">
        <f>IF(Table1[[#This Row],[tenure]]&lt;= 6, "0-6 months", IF(Table1[[#This Row],[tenure]] &lt;= 12, "6-12 months", "Over 12 months"))</f>
        <v>Over 12 months</v>
      </c>
      <c r="W4138">
        <v>26.786081943586577</v>
      </c>
      <c r="X4138" t="str">
        <f>IF(Table1[[#This Row],[MonthlyCharges]] &lt;= 50, "Low", IF(Table1[[#This Row],[MonthlyCharges]] &lt;= 100, "Medium", "High"))</f>
        <v>Low</v>
      </c>
    </row>
    <row r="4139" spans="1:24" x14ac:dyDescent="0.3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 t="str">
        <f>IF(Table1[[#This Row],[tenure]]&lt;= 6, "0-6 months", IF(Table1[[#This Row],[tenure]] &lt;= 12, "6-12 months", "Over 12 months"))</f>
        <v>6-12 months</v>
      </c>
      <c r="W4139">
        <v>23.971631205673759</v>
      </c>
      <c r="X4139" t="str">
        <f>IF(Table1[[#This Row],[MonthlyCharges]] &lt;= 50, "Low", IF(Table1[[#This Row],[MonthlyCharges]] &lt;= 100, "Medium", "High"))</f>
        <v>Low</v>
      </c>
    </row>
    <row r="4140" spans="1:24" x14ac:dyDescent="0.3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 t="str">
        <f>IF(Table1[[#This Row],[tenure]]&lt;= 6, "0-6 months", IF(Table1[[#This Row],[tenure]] &lt;= 12, "6-12 months", "Over 12 months"))</f>
        <v>0-6 months</v>
      </c>
      <c r="W4140">
        <v>26.941255908170152</v>
      </c>
      <c r="X4140" t="str">
        <f>IF(Table1[[#This Row],[MonthlyCharges]] &lt;= 50, "Low", IF(Table1[[#This Row],[MonthlyCharges]] &lt;= 100, "Medium", "High"))</f>
        <v>Medium</v>
      </c>
    </row>
    <row r="4141" spans="1:24" x14ac:dyDescent="0.3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 t="str">
        <f>IF(Table1[[#This Row],[tenure]]&lt;= 6, "0-6 months", IF(Table1[[#This Row],[tenure]] &lt;= 12, "6-12 months", "Over 12 months"))</f>
        <v>Over 12 months</v>
      </c>
      <c r="W4141">
        <v>26.786081943586577</v>
      </c>
      <c r="X4141" t="str">
        <f>IF(Table1[[#This Row],[MonthlyCharges]] &lt;= 50, "Low", IF(Table1[[#This Row],[MonthlyCharges]] &lt;= 100, "Medium", "High"))</f>
        <v>Medium</v>
      </c>
    </row>
    <row r="4142" spans="1:24" x14ac:dyDescent="0.3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 t="str">
        <f>IF(Table1[[#This Row],[tenure]]&lt;= 6, "0-6 months", IF(Table1[[#This Row],[tenure]] &lt;= 12, "6-12 months", "Over 12 months"))</f>
        <v>Over 12 months</v>
      </c>
      <c r="W4142">
        <v>26.786081943586577</v>
      </c>
      <c r="X4142" t="str">
        <f>IF(Table1[[#This Row],[MonthlyCharges]] &lt;= 50, "Low", IF(Table1[[#This Row],[MonthlyCharges]] &lt;= 100, "Medium", "High"))</f>
        <v>Medium</v>
      </c>
    </row>
    <row r="4143" spans="1:24" x14ac:dyDescent="0.3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 t="str">
        <f>IF(Table1[[#This Row],[tenure]]&lt;= 6, "0-6 months", IF(Table1[[#This Row],[tenure]] &lt;= 12, "6-12 months", "Over 12 months"))</f>
        <v>Over 12 months</v>
      </c>
      <c r="W4143">
        <v>26.786081943586577</v>
      </c>
      <c r="X4143" t="str">
        <f>IF(Table1[[#This Row],[MonthlyCharges]] &lt;= 50, "Low", IF(Table1[[#This Row],[MonthlyCharges]] &lt;= 100, "Medium", "High"))</f>
        <v>Low</v>
      </c>
    </row>
    <row r="4144" spans="1:24" x14ac:dyDescent="0.3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 t="str">
        <f>IF(Table1[[#This Row],[tenure]]&lt;= 6, "0-6 months", IF(Table1[[#This Row],[tenure]] &lt;= 12, "6-12 months", "Over 12 months"))</f>
        <v>Over 12 months</v>
      </c>
      <c r="W4144">
        <v>26.786081943586577</v>
      </c>
      <c r="X4144" t="str">
        <f>IF(Table1[[#This Row],[MonthlyCharges]] &lt;= 50, "Low", IF(Table1[[#This Row],[MonthlyCharges]] &lt;= 100, "Medium", "High"))</f>
        <v>Medium</v>
      </c>
    </row>
    <row r="4145" spans="1:24" x14ac:dyDescent="0.3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 t="str">
        <f>IF(Table1[[#This Row],[tenure]]&lt;= 6, "0-6 months", IF(Table1[[#This Row],[tenure]] &lt;= 12, "6-12 months", "Over 12 months"))</f>
        <v>Over 12 months</v>
      </c>
      <c r="W4145">
        <v>26.786081943586577</v>
      </c>
      <c r="X4145" t="str">
        <f>IF(Table1[[#This Row],[MonthlyCharges]] &lt;= 50, "Low", IF(Table1[[#This Row],[MonthlyCharges]] &lt;= 100, "Medium", "High"))</f>
        <v>Medium</v>
      </c>
    </row>
    <row r="4146" spans="1:24" x14ac:dyDescent="0.3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 t="str">
        <f>IF(Table1[[#This Row],[tenure]]&lt;= 6, "0-6 months", IF(Table1[[#This Row],[tenure]] &lt;= 12, "6-12 months", "Over 12 months"))</f>
        <v>Over 12 months</v>
      </c>
      <c r="W4146">
        <v>26.786081943586577</v>
      </c>
      <c r="X4146" t="str">
        <f>IF(Table1[[#This Row],[MonthlyCharges]] &lt;= 50, "Low", IF(Table1[[#This Row],[MonthlyCharges]] &lt;= 100, "Medium", "High"))</f>
        <v>High</v>
      </c>
    </row>
    <row r="4147" spans="1:24" x14ac:dyDescent="0.3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 t="str">
        <f>IF(Table1[[#This Row],[tenure]]&lt;= 6, "0-6 months", IF(Table1[[#This Row],[tenure]] &lt;= 12, "6-12 months", "Over 12 months"))</f>
        <v>Over 12 months</v>
      </c>
      <c r="W4147">
        <v>26.786081943586577</v>
      </c>
      <c r="X4147" t="str">
        <f>IF(Table1[[#This Row],[MonthlyCharges]] &lt;= 50, "Low", IF(Table1[[#This Row],[MonthlyCharges]] &lt;= 100, "Medium", "High"))</f>
        <v>Medium</v>
      </c>
    </row>
    <row r="4148" spans="1:24" x14ac:dyDescent="0.3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 t="str">
        <f>IF(Table1[[#This Row],[tenure]]&lt;= 6, "0-6 months", IF(Table1[[#This Row],[tenure]] &lt;= 12, "6-12 months", "Over 12 months"))</f>
        <v>Over 12 months</v>
      </c>
      <c r="W4148">
        <v>26.786081943586577</v>
      </c>
      <c r="X4148" t="str">
        <f>IF(Table1[[#This Row],[MonthlyCharges]] &lt;= 50, "Low", IF(Table1[[#This Row],[MonthlyCharges]] &lt;= 100, "Medium", "High"))</f>
        <v>Medium</v>
      </c>
    </row>
    <row r="4149" spans="1:24" x14ac:dyDescent="0.3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 t="str">
        <f>IF(Table1[[#This Row],[tenure]]&lt;= 6, "0-6 months", IF(Table1[[#This Row],[tenure]] &lt;= 12, "6-12 months", "Over 12 months"))</f>
        <v>Over 12 months</v>
      </c>
      <c r="W4149">
        <v>26.786081943586577</v>
      </c>
      <c r="X4149" t="str">
        <f>IF(Table1[[#This Row],[MonthlyCharges]] &lt;= 50, "Low", IF(Table1[[#This Row],[MonthlyCharges]] &lt;= 100, "Medium", "High"))</f>
        <v>Low</v>
      </c>
    </row>
    <row r="4150" spans="1:24" x14ac:dyDescent="0.3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 t="str">
        <f>IF(Table1[[#This Row],[tenure]]&lt;= 6, "0-6 months", IF(Table1[[#This Row],[tenure]] &lt;= 12, "6-12 months", "Over 12 months"))</f>
        <v>Over 12 months</v>
      </c>
      <c r="W4150">
        <v>26.786081943586577</v>
      </c>
      <c r="X4150" t="str">
        <f>IF(Table1[[#This Row],[MonthlyCharges]] &lt;= 50, "Low", IF(Table1[[#This Row],[MonthlyCharges]] &lt;= 100, "Medium", "High"))</f>
        <v>Low</v>
      </c>
    </row>
    <row r="4151" spans="1:24" x14ac:dyDescent="0.3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 t="str">
        <f>IF(Table1[[#This Row],[tenure]]&lt;= 6, "0-6 months", IF(Table1[[#This Row],[tenure]] &lt;= 12, "6-12 months", "Over 12 months"))</f>
        <v>Over 12 months</v>
      </c>
      <c r="W4151">
        <v>26.786081943586577</v>
      </c>
      <c r="X4151" t="str">
        <f>IF(Table1[[#This Row],[MonthlyCharges]] &lt;= 50, "Low", IF(Table1[[#This Row],[MonthlyCharges]] &lt;= 100, "Medium", "High"))</f>
        <v>Low</v>
      </c>
    </row>
    <row r="4152" spans="1:24" x14ac:dyDescent="0.3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 t="str">
        <f>IF(Table1[[#This Row],[tenure]]&lt;= 6, "0-6 months", IF(Table1[[#This Row],[tenure]] &lt;= 12, "6-12 months", "Over 12 months"))</f>
        <v>6-12 months</v>
      </c>
      <c r="W4152">
        <v>23.971631205673759</v>
      </c>
      <c r="X4152" t="str">
        <f>IF(Table1[[#This Row],[MonthlyCharges]] &lt;= 50, "Low", IF(Table1[[#This Row],[MonthlyCharges]] &lt;= 100, "Medium", "High"))</f>
        <v>Medium</v>
      </c>
    </row>
    <row r="4153" spans="1:24" x14ac:dyDescent="0.3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 t="str">
        <f>IF(Table1[[#This Row],[tenure]]&lt;= 6, "0-6 months", IF(Table1[[#This Row],[tenure]] &lt;= 12, "6-12 months", "Over 12 months"))</f>
        <v>Over 12 months</v>
      </c>
      <c r="W4153">
        <v>26.786081943586577</v>
      </c>
      <c r="X4153" t="str">
        <f>IF(Table1[[#This Row],[MonthlyCharges]] &lt;= 50, "Low", IF(Table1[[#This Row],[MonthlyCharges]] &lt;= 100, "Medium", "High"))</f>
        <v>Medium</v>
      </c>
    </row>
    <row r="4154" spans="1:24" x14ac:dyDescent="0.3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 t="str">
        <f>IF(Table1[[#This Row],[tenure]]&lt;= 6, "0-6 months", IF(Table1[[#This Row],[tenure]] &lt;= 12, "6-12 months", "Over 12 months"))</f>
        <v>Over 12 months</v>
      </c>
      <c r="W4154">
        <v>26.786081943586577</v>
      </c>
      <c r="X4154" t="str">
        <f>IF(Table1[[#This Row],[MonthlyCharges]] &lt;= 50, "Low", IF(Table1[[#This Row],[MonthlyCharges]] &lt;= 100, "Medium", "High"))</f>
        <v>Medium</v>
      </c>
    </row>
    <row r="4155" spans="1:24" x14ac:dyDescent="0.3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 t="str">
        <f>IF(Table1[[#This Row],[tenure]]&lt;= 6, "0-6 months", IF(Table1[[#This Row],[tenure]] &lt;= 12, "6-12 months", "Over 12 months"))</f>
        <v>Over 12 months</v>
      </c>
      <c r="W4155">
        <v>26.786081943586577</v>
      </c>
      <c r="X4155" t="str">
        <f>IF(Table1[[#This Row],[MonthlyCharges]] &lt;= 50, "Low", IF(Table1[[#This Row],[MonthlyCharges]] &lt;= 100, "Medium", "High"))</f>
        <v>Low</v>
      </c>
    </row>
    <row r="4156" spans="1:24" x14ac:dyDescent="0.3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 t="str">
        <f>IF(Table1[[#This Row],[tenure]]&lt;= 6, "0-6 months", IF(Table1[[#This Row],[tenure]] &lt;= 12, "6-12 months", "Over 12 months"))</f>
        <v>0-6 months</v>
      </c>
      <c r="W4156">
        <v>26.941255908170152</v>
      </c>
      <c r="X4156" t="str">
        <f>IF(Table1[[#This Row],[MonthlyCharges]] &lt;= 50, "Low", IF(Table1[[#This Row],[MonthlyCharges]] &lt;= 100, "Medium", "High"))</f>
        <v>Medium</v>
      </c>
    </row>
    <row r="4157" spans="1:24" x14ac:dyDescent="0.3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 t="str">
        <f>IF(Table1[[#This Row],[tenure]]&lt;= 6, "0-6 months", IF(Table1[[#This Row],[tenure]] &lt;= 12, "6-12 months", "Over 12 months"))</f>
        <v>Over 12 months</v>
      </c>
      <c r="W4157">
        <v>26.786081943586577</v>
      </c>
      <c r="X4157" t="str">
        <f>IF(Table1[[#This Row],[MonthlyCharges]] &lt;= 50, "Low", IF(Table1[[#This Row],[MonthlyCharges]] &lt;= 100, "Medium", "High"))</f>
        <v>High</v>
      </c>
    </row>
    <row r="4158" spans="1:24" x14ac:dyDescent="0.3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 t="str">
        <f>IF(Table1[[#This Row],[tenure]]&lt;= 6, "0-6 months", IF(Table1[[#This Row],[tenure]] &lt;= 12, "6-12 months", "Over 12 months"))</f>
        <v>0-6 months</v>
      </c>
      <c r="W4158">
        <v>26.941255908170152</v>
      </c>
      <c r="X4158" t="str">
        <f>IF(Table1[[#This Row],[MonthlyCharges]] &lt;= 50, "Low", IF(Table1[[#This Row],[MonthlyCharges]] &lt;= 100, "Medium", "High"))</f>
        <v>Low</v>
      </c>
    </row>
    <row r="4159" spans="1:24" x14ac:dyDescent="0.3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 t="str">
        <f>IF(Table1[[#This Row],[tenure]]&lt;= 6, "0-6 months", IF(Table1[[#This Row],[tenure]] &lt;= 12, "6-12 months", "Over 12 months"))</f>
        <v>6-12 months</v>
      </c>
      <c r="W4159">
        <v>23.971631205673759</v>
      </c>
      <c r="X4159" t="str">
        <f>IF(Table1[[#This Row],[MonthlyCharges]] &lt;= 50, "Low", IF(Table1[[#This Row],[MonthlyCharges]] &lt;= 100, "Medium", "High"))</f>
        <v>Low</v>
      </c>
    </row>
    <row r="4160" spans="1:24" x14ac:dyDescent="0.3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 t="str">
        <f>IF(Table1[[#This Row],[tenure]]&lt;= 6, "0-6 months", IF(Table1[[#This Row],[tenure]] &lt;= 12, "6-12 months", "Over 12 months"))</f>
        <v>Over 12 months</v>
      </c>
      <c r="W4160">
        <v>26.786081943586577</v>
      </c>
      <c r="X4160" t="str">
        <f>IF(Table1[[#This Row],[MonthlyCharges]] &lt;= 50, "Low", IF(Table1[[#This Row],[MonthlyCharges]] &lt;= 100, "Medium", "High"))</f>
        <v>Low</v>
      </c>
    </row>
    <row r="4161" spans="1:24" x14ac:dyDescent="0.3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 t="str">
        <f>IF(Table1[[#This Row],[tenure]]&lt;= 6, "0-6 months", IF(Table1[[#This Row],[tenure]] &lt;= 12, "6-12 months", "Over 12 months"))</f>
        <v>Over 12 months</v>
      </c>
      <c r="W4161">
        <v>26.786081943586577</v>
      </c>
      <c r="X4161" t="str">
        <f>IF(Table1[[#This Row],[MonthlyCharges]] &lt;= 50, "Low", IF(Table1[[#This Row],[MonthlyCharges]] &lt;= 100, "Medium", "High"))</f>
        <v>Medium</v>
      </c>
    </row>
    <row r="4162" spans="1:24" x14ac:dyDescent="0.3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 t="str">
        <f>IF(Table1[[#This Row],[tenure]]&lt;= 6, "0-6 months", IF(Table1[[#This Row],[tenure]] &lt;= 12, "6-12 months", "Over 12 months"))</f>
        <v>Over 12 months</v>
      </c>
      <c r="W4162">
        <v>26.786081943586577</v>
      </c>
      <c r="X4162" t="str">
        <f>IF(Table1[[#This Row],[MonthlyCharges]] &lt;= 50, "Low", IF(Table1[[#This Row],[MonthlyCharges]] &lt;= 100, "Medium", "High"))</f>
        <v>Medium</v>
      </c>
    </row>
    <row r="4163" spans="1:24" x14ac:dyDescent="0.3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 t="str">
        <f>IF(Table1[[#This Row],[tenure]]&lt;= 6, "0-6 months", IF(Table1[[#This Row],[tenure]] &lt;= 12, "6-12 months", "Over 12 months"))</f>
        <v>0-6 months</v>
      </c>
      <c r="W4163">
        <v>26.941255908170152</v>
      </c>
      <c r="X4163" t="str">
        <f>IF(Table1[[#This Row],[MonthlyCharges]] &lt;= 50, "Low", IF(Table1[[#This Row],[MonthlyCharges]] &lt;= 100, "Medium", "High"))</f>
        <v>Low</v>
      </c>
    </row>
    <row r="4164" spans="1:24" x14ac:dyDescent="0.3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 t="str">
        <f>IF(Table1[[#This Row],[tenure]]&lt;= 6, "0-6 months", IF(Table1[[#This Row],[tenure]] &lt;= 12, "6-12 months", "Over 12 months"))</f>
        <v>Over 12 months</v>
      </c>
      <c r="W4164">
        <v>26.786081943586577</v>
      </c>
      <c r="X4164" t="str">
        <f>IF(Table1[[#This Row],[MonthlyCharges]] &lt;= 50, "Low", IF(Table1[[#This Row],[MonthlyCharges]] &lt;= 100, "Medium", "High"))</f>
        <v>Medium</v>
      </c>
    </row>
    <row r="4165" spans="1:24" x14ac:dyDescent="0.3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 t="str">
        <f>IF(Table1[[#This Row],[tenure]]&lt;= 6, "0-6 months", IF(Table1[[#This Row],[tenure]] &lt;= 12, "6-12 months", "Over 12 months"))</f>
        <v>Over 12 months</v>
      </c>
      <c r="W4165">
        <v>26.786081943586577</v>
      </c>
      <c r="X4165" t="str">
        <f>IF(Table1[[#This Row],[MonthlyCharges]] &lt;= 50, "Low", IF(Table1[[#This Row],[MonthlyCharges]] &lt;= 100, "Medium", "High"))</f>
        <v>Medium</v>
      </c>
    </row>
    <row r="4166" spans="1:24" x14ac:dyDescent="0.3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 t="str">
        <f>IF(Table1[[#This Row],[tenure]]&lt;= 6, "0-6 months", IF(Table1[[#This Row],[tenure]] &lt;= 12, "6-12 months", "Over 12 months"))</f>
        <v>Over 12 months</v>
      </c>
      <c r="W4166">
        <v>26.786081943586577</v>
      </c>
      <c r="X4166" t="str">
        <f>IF(Table1[[#This Row],[MonthlyCharges]] &lt;= 50, "Low", IF(Table1[[#This Row],[MonthlyCharges]] &lt;= 100, "Medium", "High"))</f>
        <v>High</v>
      </c>
    </row>
    <row r="4167" spans="1:24" x14ac:dyDescent="0.3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 t="str">
        <f>IF(Table1[[#This Row],[tenure]]&lt;= 6, "0-6 months", IF(Table1[[#This Row],[tenure]] &lt;= 12, "6-12 months", "Over 12 months"))</f>
        <v>0-6 months</v>
      </c>
      <c r="W4167">
        <v>26.941255908170152</v>
      </c>
      <c r="X4167" t="str">
        <f>IF(Table1[[#This Row],[MonthlyCharges]] &lt;= 50, "Low", IF(Table1[[#This Row],[MonthlyCharges]] &lt;= 100, "Medium", "High"))</f>
        <v>Medium</v>
      </c>
    </row>
    <row r="4168" spans="1:24" x14ac:dyDescent="0.3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 t="str">
        <f>IF(Table1[[#This Row],[tenure]]&lt;= 6, "0-6 months", IF(Table1[[#This Row],[tenure]] &lt;= 12, "6-12 months", "Over 12 months"))</f>
        <v>Over 12 months</v>
      </c>
      <c r="W4168">
        <v>26.786081943586577</v>
      </c>
      <c r="X4168" t="str">
        <f>IF(Table1[[#This Row],[MonthlyCharges]] &lt;= 50, "Low", IF(Table1[[#This Row],[MonthlyCharges]] &lt;= 100, "Medium", "High"))</f>
        <v>Low</v>
      </c>
    </row>
    <row r="4169" spans="1:24" x14ac:dyDescent="0.3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 t="str">
        <f>IF(Table1[[#This Row],[tenure]]&lt;= 6, "0-6 months", IF(Table1[[#This Row],[tenure]] &lt;= 12, "6-12 months", "Over 12 months"))</f>
        <v>Over 12 months</v>
      </c>
      <c r="W4169">
        <v>26.786081943586577</v>
      </c>
      <c r="X4169" t="str">
        <f>IF(Table1[[#This Row],[MonthlyCharges]] &lt;= 50, "Low", IF(Table1[[#This Row],[MonthlyCharges]] &lt;= 100, "Medium", "High"))</f>
        <v>Medium</v>
      </c>
    </row>
    <row r="4170" spans="1:24" x14ac:dyDescent="0.3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 t="str">
        <f>IF(Table1[[#This Row],[tenure]]&lt;= 6, "0-6 months", IF(Table1[[#This Row],[tenure]] &lt;= 12, "6-12 months", "Over 12 months"))</f>
        <v>Over 12 months</v>
      </c>
      <c r="W4170">
        <v>26.786081943586577</v>
      </c>
      <c r="X4170" t="str">
        <f>IF(Table1[[#This Row],[MonthlyCharges]] &lt;= 50, "Low", IF(Table1[[#This Row],[MonthlyCharges]] &lt;= 100, "Medium", "High"))</f>
        <v>Medium</v>
      </c>
    </row>
    <row r="4171" spans="1:24" x14ac:dyDescent="0.3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 t="str">
        <f>IF(Table1[[#This Row],[tenure]]&lt;= 6, "0-6 months", IF(Table1[[#This Row],[tenure]] &lt;= 12, "6-12 months", "Over 12 months"))</f>
        <v>Over 12 months</v>
      </c>
      <c r="W4171">
        <v>26.786081943586577</v>
      </c>
      <c r="X4171" t="str">
        <f>IF(Table1[[#This Row],[MonthlyCharges]] &lt;= 50, "Low", IF(Table1[[#This Row],[MonthlyCharges]] &lt;= 100, "Medium", "High"))</f>
        <v>High</v>
      </c>
    </row>
    <row r="4172" spans="1:24" x14ac:dyDescent="0.3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 t="str">
        <f>IF(Table1[[#This Row],[tenure]]&lt;= 6, "0-6 months", IF(Table1[[#This Row],[tenure]] &lt;= 12, "6-12 months", "Over 12 months"))</f>
        <v>Over 12 months</v>
      </c>
      <c r="W4172">
        <v>26.786081943586577</v>
      </c>
      <c r="X4172" t="str">
        <f>IF(Table1[[#This Row],[MonthlyCharges]] &lt;= 50, "Low", IF(Table1[[#This Row],[MonthlyCharges]] &lt;= 100, "Medium", "High"))</f>
        <v>High</v>
      </c>
    </row>
    <row r="4173" spans="1:24" x14ac:dyDescent="0.3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 t="str">
        <f>IF(Table1[[#This Row],[tenure]]&lt;= 6, "0-6 months", IF(Table1[[#This Row],[tenure]] &lt;= 12, "6-12 months", "Over 12 months"))</f>
        <v>6-12 months</v>
      </c>
      <c r="W4173">
        <v>23.971631205673759</v>
      </c>
      <c r="X4173" t="str">
        <f>IF(Table1[[#This Row],[MonthlyCharges]] &lt;= 50, "Low", IF(Table1[[#This Row],[MonthlyCharges]] &lt;= 100, "Medium", "High"))</f>
        <v>Low</v>
      </c>
    </row>
    <row r="4174" spans="1:24" x14ac:dyDescent="0.3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 t="str">
        <f>IF(Table1[[#This Row],[tenure]]&lt;= 6, "0-6 months", IF(Table1[[#This Row],[tenure]] &lt;= 12, "6-12 months", "Over 12 months"))</f>
        <v>0-6 months</v>
      </c>
      <c r="W4174">
        <v>26.941255908170152</v>
      </c>
      <c r="X4174" t="str">
        <f>IF(Table1[[#This Row],[MonthlyCharges]] &lt;= 50, "Low", IF(Table1[[#This Row],[MonthlyCharges]] &lt;= 100, "Medium", "High"))</f>
        <v>Low</v>
      </c>
    </row>
    <row r="4175" spans="1:24" x14ac:dyDescent="0.3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 t="str">
        <f>IF(Table1[[#This Row],[tenure]]&lt;= 6, "0-6 months", IF(Table1[[#This Row],[tenure]] &lt;= 12, "6-12 months", "Over 12 months"))</f>
        <v>6-12 months</v>
      </c>
      <c r="W4175">
        <v>23.971631205673759</v>
      </c>
      <c r="X4175" t="str">
        <f>IF(Table1[[#This Row],[MonthlyCharges]] &lt;= 50, "Low", IF(Table1[[#This Row],[MonthlyCharges]] &lt;= 100, "Medium", "High"))</f>
        <v>Medium</v>
      </c>
    </row>
    <row r="4176" spans="1:24" x14ac:dyDescent="0.3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 t="str">
        <f>IF(Table1[[#This Row],[tenure]]&lt;= 6, "0-6 months", IF(Table1[[#This Row],[tenure]] &lt;= 12, "6-12 months", "Over 12 months"))</f>
        <v>Over 12 months</v>
      </c>
      <c r="W4176">
        <v>26.786081943586577</v>
      </c>
      <c r="X4176" t="str">
        <f>IF(Table1[[#This Row],[MonthlyCharges]] &lt;= 50, "Low", IF(Table1[[#This Row],[MonthlyCharges]] &lt;= 100, "Medium", "High"))</f>
        <v>Low</v>
      </c>
    </row>
    <row r="4177" spans="1:24" x14ac:dyDescent="0.3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 t="str">
        <f>IF(Table1[[#This Row],[tenure]]&lt;= 6, "0-6 months", IF(Table1[[#This Row],[tenure]] &lt;= 12, "6-12 months", "Over 12 months"))</f>
        <v>Over 12 months</v>
      </c>
      <c r="W4177">
        <v>26.786081943586577</v>
      </c>
      <c r="X4177" t="str">
        <f>IF(Table1[[#This Row],[MonthlyCharges]] &lt;= 50, "Low", IF(Table1[[#This Row],[MonthlyCharges]] &lt;= 100, "Medium", "High"))</f>
        <v>Low</v>
      </c>
    </row>
    <row r="4178" spans="1:24" x14ac:dyDescent="0.3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 t="str">
        <f>IF(Table1[[#This Row],[tenure]]&lt;= 6, "0-6 months", IF(Table1[[#This Row],[tenure]] &lt;= 12, "6-12 months", "Over 12 months"))</f>
        <v>Over 12 months</v>
      </c>
      <c r="W4178">
        <v>26.786081943586577</v>
      </c>
      <c r="X4178" t="str">
        <f>IF(Table1[[#This Row],[MonthlyCharges]] &lt;= 50, "Low", IF(Table1[[#This Row],[MonthlyCharges]] &lt;= 100, "Medium", "High"))</f>
        <v>Low</v>
      </c>
    </row>
    <row r="4179" spans="1:24" x14ac:dyDescent="0.3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 t="str">
        <f>IF(Table1[[#This Row],[tenure]]&lt;= 6, "0-6 months", IF(Table1[[#This Row],[tenure]] &lt;= 12, "6-12 months", "Over 12 months"))</f>
        <v>Over 12 months</v>
      </c>
      <c r="W4179">
        <v>26.786081943586577</v>
      </c>
      <c r="X4179" t="str">
        <f>IF(Table1[[#This Row],[MonthlyCharges]] &lt;= 50, "Low", IF(Table1[[#This Row],[MonthlyCharges]] &lt;= 100, "Medium", "High"))</f>
        <v>Low</v>
      </c>
    </row>
    <row r="4180" spans="1:24" x14ac:dyDescent="0.3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 t="str">
        <f>IF(Table1[[#This Row],[tenure]]&lt;= 6, "0-6 months", IF(Table1[[#This Row],[tenure]] &lt;= 12, "6-12 months", "Over 12 months"))</f>
        <v>Over 12 months</v>
      </c>
      <c r="W4180">
        <v>26.786081943586577</v>
      </c>
      <c r="X4180" t="str">
        <f>IF(Table1[[#This Row],[MonthlyCharges]] &lt;= 50, "Low", IF(Table1[[#This Row],[MonthlyCharges]] &lt;= 100, "Medium", "High"))</f>
        <v>Medium</v>
      </c>
    </row>
    <row r="4181" spans="1:24" x14ac:dyDescent="0.3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 t="str">
        <f>IF(Table1[[#This Row],[tenure]]&lt;= 6, "0-6 months", IF(Table1[[#This Row],[tenure]] &lt;= 12, "6-12 months", "Over 12 months"))</f>
        <v>6-12 months</v>
      </c>
      <c r="W4181">
        <v>23.971631205673759</v>
      </c>
      <c r="X4181" t="str">
        <f>IF(Table1[[#This Row],[MonthlyCharges]] &lt;= 50, "Low", IF(Table1[[#This Row],[MonthlyCharges]] &lt;= 100, "Medium", "High"))</f>
        <v>Medium</v>
      </c>
    </row>
    <row r="4182" spans="1:24" x14ac:dyDescent="0.3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 t="str">
        <f>IF(Table1[[#This Row],[tenure]]&lt;= 6, "0-6 months", IF(Table1[[#This Row],[tenure]] &lt;= 12, "6-12 months", "Over 12 months"))</f>
        <v>0-6 months</v>
      </c>
      <c r="W4182">
        <v>26.941255908170152</v>
      </c>
      <c r="X4182" t="str">
        <f>IF(Table1[[#This Row],[MonthlyCharges]] &lt;= 50, "Low", IF(Table1[[#This Row],[MonthlyCharges]] &lt;= 100, "Medium", "High"))</f>
        <v>Low</v>
      </c>
    </row>
    <row r="4183" spans="1:24" x14ac:dyDescent="0.3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 t="str">
        <f>IF(Table1[[#This Row],[tenure]]&lt;= 6, "0-6 months", IF(Table1[[#This Row],[tenure]] &lt;= 12, "6-12 months", "Over 12 months"))</f>
        <v>Over 12 months</v>
      </c>
      <c r="W4183">
        <v>26.786081943586577</v>
      </c>
      <c r="X4183" t="str">
        <f>IF(Table1[[#This Row],[MonthlyCharges]] &lt;= 50, "Low", IF(Table1[[#This Row],[MonthlyCharges]] &lt;= 100, "Medium", "High"))</f>
        <v>High</v>
      </c>
    </row>
    <row r="4184" spans="1:24" x14ac:dyDescent="0.3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 t="str">
        <f>IF(Table1[[#This Row],[tenure]]&lt;= 6, "0-6 months", IF(Table1[[#This Row],[tenure]] &lt;= 12, "6-12 months", "Over 12 months"))</f>
        <v>Over 12 months</v>
      </c>
      <c r="W4184">
        <v>26.786081943586577</v>
      </c>
      <c r="X4184" t="str">
        <f>IF(Table1[[#This Row],[MonthlyCharges]] &lt;= 50, "Low", IF(Table1[[#This Row],[MonthlyCharges]] &lt;= 100, "Medium", "High"))</f>
        <v>Medium</v>
      </c>
    </row>
    <row r="4185" spans="1:24" x14ac:dyDescent="0.3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 t="str">
        <f>IF(Table1[[#This Row],[tenure]]&lt;= 6, "0-6 months", IF(Table1[[#This Row],[tenure]] &lt;= 12, "6-12 months", "Over 12 months"))</f>
        <v>0-6 months</v>
      </c>
      <c r="W4185">
        <v>26.941255908170152</v>
      </c>
      <c r="X4185" t="str">
        <f>IF(Table1[[#This Row],[MonthlyCharges]] &lt;= 50, "Low", IF(Table1[[#This Row],[MonthlyCharges]] &lt;= 100, "Medium", "High"))</f>
        <v>Low</v>
      </c>
    </row>
    <row r="4186" spans="1:24" x14ac:dyDescent="0.3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 t="str">
        <f>IF(Table1[[#This Row],[tenure]]&lt;= 6, "0-6 months", IF(Table1[[#This Row],[tenure]] &lt;= 12, "6-12 months", "Over 12 months"))</f>
        <v>0-6 months</v>
      </c>
      <c r="W4186">
        <v>26.941255908170152</v>
      </c>
      <c r="X4186" t="str">
        <f>IF(Table1[[#This Row],[MonthlyCharges]] &lt;= 50, "Low", IF(Table1[[#This Row],[MonthlyCharges]] &lt;= 100, "Medium", "High"))</f>
        <v>Medium</v>
      </c>
    </row>
    <row r="4187" spans="1:24" x14ac:dyDescent="0.3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 t="str">
        <f>IF(Table1[[#This Row],[tenure]]&lt;= 6, "0-6 months", IF(Table1[[#This Row],[tenure]] &lt;= 12, "6-12 months", "Over 12 months"))</f>
        <v>0-6 months</v>
      </c>
      <c r="W4187">
        <v>26.941255908170152</v>
      </c>
      <c r="X4187" t="str">
        <f>IF(Table1[[#This Row],[MonthlyCharges]] &lt;= 50, "Low", IF(Table1[[#This Row],[MonthlyCharges]] &lt;= 100, "Medium", "High"))</f>
        <v>Low</v>
      </c>
    </row>
    <row r="4188" spans="1:24" x14ac:dyDescent="0.3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 t="str">
        <f>IF(Table1[[#This Row],[tenure]]&lt;= 6, "0-6 months", IF(Table1[[#This Row],[tenure]] &lt;= 12, "6-12 months", "Over 12 months"))</f>
        <v>Over 12 months</v>
      </c>
      <c r="W4188">
        <v>26.786081943586577</v>
      </c>
      <c r="X4188" t="str">
        <f>IF(Table1[[#This Row],[MonthlyCharges]] &lt;= 50, "Low", IF(Table1[[#This Row],[MonthlyCharges]] &lt;= 100, "Medium", "High"))</f>
        <v>High</v>
      </c>
    </row>
    <row r="4189" spans="1:24" x14ac:dyDescent="0.3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 t="str">
        <f>IF(Table1[[#This Row],[tenure]]&lt;= 6, "0-6 months", IF(Table1[[#This Row],[tenure]] &lt;= 12, "6-12 months", "Over 12 months"))</f>
        <v>Over 12 months</v>
      </c>
      <c r="W4189">
        <v>26.786081943586577</v>
      </c>
      <c r="X4189" t="str">
        <f>IF(Table1[[#This Row],[MonthlyCharges]] &lt;= 50, "Low", IF(Table1[[#This Row],[MonthlyCharges]] &lt;= 100, "Medium", "High"))</f>
        <v>Low</v>
      </c>
    </row>
    <row r="4190" spans="1:24" x14ac:dyDescent="0.3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 t="str">
        <f>IF(Table1[[#This Row],[tenure]]&lt;= 6, "0-6 months", IF(Table1[[#This Row],[tenure]] &lt;= 12, "6-12 months", "Over 12 months"))</f>
        <v>Over 12 months</v>
      </c>
      <c r="W4190">
        <v>26.786081943586577</v>
      </c>
      <c r="X4190" t="str">
        <f>IF(Table1[[#This Row],[MonthlyCharges]] &lt;= 50, "Low", IF(Table1[[#This Row],[MonthlyCharges]] &lt;= 100, "Medium", "High"))</f>
        <v>High</v>
      </c>
    </row>
    <row r="4191" spans="1:24" x14ac:dyDescent="0.3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 t="str">
        <f>IF(Table1[[#This Row],[tenure]]&lt;= 6, "0-6 months", IF(Table1[[#This Row],[tenure]] &lt;= 12, "6-12 months", "Over 12 months"))</f>
        <v>Over 12 months</v>
      </c>
      <c r="W4191">
        <v>26.786081943586577</v>
      </c>
      <c r="X4191" t="str">
        <f>IF(Table1[[#This Row],[MonthlyCharges]] &lt;= 50, "Low", IF(Table1[[#This Row],[MonthlyCharges]] &lt;= 100, "Medium", "High"))</f>
        <v>Medium</v>
      </c>
    </row>
    <row r="4192" spans="1:24" x14ac:dyDescent="0.3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 t="str">
        <f>IF(Table1[[#This Row],[tenure]]&lt;= 6, "0-6 months", IF(Table1[[#This Row],[tenure]] &lt;= 12, "6-12 months", "Over 12 months"))</f>
        <v>6-12 months</v>
      </c>
      <c r="W4192">
        <v>23.971631205673759</v>
      </c>
      <c r="X4192" t="str">
        <f>IF(Table1[[#This Row],[MonthlyCharges]] &lt;= 50, "Low", IF(Table1[[#This Row],[MonthlyCharges]] &lt;= 100, "Medium", "High"))</f>
        <v>Medium</v>
      </c>
    </row>
    <row r="4193" spans="1:24" x14ac:dyDescent="0.3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 t="str">
        <f>IF(Table1[[#This Row],[tenure]]&lt;= 6, "0-6 months", IF(Table1[[#This Row],[tenure]] &lt;= 12, "6-12 months", "Over 12 months"))</f>
        <v>Over 12 months</v>
      </c>
      <c r="W4193">
        <v>26.786081943586577</v>
      </c>
      <c r="X4193" t="str">
        <f>IF(Table1[[#This Row],[MonthlyCharges]] &lt;= 50, "Low", IF(Table1[[#This Row],[MonthlyCharges]] &lt;= 100, "Medium", "High"))</f>
        <v>High</v>
      </c>
    </row>
    <row r="4194" spans="1:24" x14ac:dyDescent="0.3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 t="str">
        <f>IF(Table1[[#This Row],[tenure]]&lt;= 6, "0-6 months", IF(Table1[[#This Row],[tenure]] &lt;= 12, "6-12 months", "Over 12 months"))</f>
        <v>Over 12 months</v>
      </c>
      <c r="W4194">
        <v>26.786081943586577</v>
      </c>
      <c r="X4194" t="str">
        <f>IF(Table1[[#This Row],[MonthlyCharges]] &lt;= 50, "Low", IF(Table1[[#This Row],[MonthlyCharges]] &lt;= 100, "Medium", "High"))</f>
        <v>Low</v>
      </c>
    </row>
    <row r="4195" spans="1:24" x14ac:dyDescent="0.3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 t="str">
        <f>IF(Table1[[#This Row],[tenure]]&lt;= 6, "0-6 months", IF(Table1[[#This Row],[tenure]] &lt;= 12, "6-12 months", "Over 12 months"))</f>
        <v>6-12 months</v>
      </c>
      <c r="W4195">
        <v>23.971631205673759</v>
      </c>
      <c r="X4195" t="str">
        <f>IF(Table1[[#This Row],[MonthlyCharges]] &lt;= 50, "Low", IF(Table1[[#This Row],[MonthlyCharges]] &lt;= 100, "Medium", "High"))</f>
        <v>Low</v>
      </c>
    </row>
    <row r="4196" spans="1:24" x14ac:dyDescent="0.3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 t="str">
        <f>IF(Table1[[#This Row],[tenure]]&lt;= 6, "0-6 months", IF(Table1[[#This Row],[tenure]] &lt;= 12, "6-12 months", "Over 12 months"))</f>
        <v>Over 12 months</v>
      </c>
      <c r="W4196">
        <v>26.786081943586577</v>
      </c>
      <c r="X4196" t="str">
        <f>IF(Table1[[#This Row],[MonthlyCharges]] &lt;= 50, "Low", IF(Table1[[#This Row],[MonthlyCharges]] &lt;= 100, "Medium", "High"))</f>
        <v>Low</v>
      </c>
    </row>
    <row r="4197" spans="1:24" x14ac:dyDescent="0.3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 t="str">
        <f>IF(Table1[[#This Row],[tenure]]&lt;= 6, "0-6 months", IF(Table1[[#This Row],[tenure]] &lt;= 12, "6-12 months", "Over 12 months"))</f>
        <v>Over 12 months</v>
      </c>
      <c r="W4197">
        <v>26.786081943586577</v>
      </c>
      <c r="X4197" t="str">
        <f>IF(Table1[[#This Row],[MonthlyCharges]] &lt;= 50, "Low", IF(Table1[[#This Row],[MonthlyCharges]] &lt;= 100, "Medium", "High"))</f>
        <v>Medium</v>
      </c>
    </row>
    <row r="4198" spans="1:24" x14ac:dyDescent="0.3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 t="str">
        <f>IF(Table1[[#This Row],[tenure]]&lt;= 6, "0-6 months", IF(Table1[[#This Row],[tenure]] &lt;= 12, "6-12 months", "Over 12 months"))</f>
        <v>Over 12 months</v>
      </c>
      <c r="W4198">
        <v>26.786081943586577</v>
      </c>
      <c r="X4198" t="str">
        <f>IF(Table1[[#This Row],[MonthlyCharges]] &lt;= 50, "Low", IF(Table1[[#This Row],[MonthlyCharges]] &lt;= 100, "Medium", "High"))</f>
        <v>Low</v>
      </c>
    </row>
    <row r="4199" spans="1:24" x14ac:dyDescent="0.3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 t="str">
        <f>IF(Table1[[#This Row],[tenure]]&lt;= 6, "0-6 months", IF(Table1[[#This Row],[tenure]] &lt;= 12, "6-12 months", "Over 12 months"))</f>
        <v>Over 12 months</v>
      </c>
      <c r="W4199">
        <v>26.786081943586577</v>
      </c>
      <c r="X4199" t="str">
        <f>IF(Table1[[#This Row],[MonthlyCharges]] &lt;= 50, "Low", IF(Table1[[#This Row],[MonthlyCharges]] &lt;= 100, "Medium", "High"))</f>
        <v>Medium</v>
      </c>
    </row>
    <row r="4200" spans="1:24" x14ac:dyDescent="0.3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 t="str">
        <f>IF(Table1[[#This Row],[tenure]]&lt;= 6, "0-6 months", IF(Table1[[#This Row],[tenure]] &lt;= 12, "6-12 months", "Over 12 months"))</f>
        <v>Over 12 months</v>
      </c>
      <c r="W4200">
        <v>26.786081943586577</v>
      </c>
      <c r="X4200" t="str">
        <f>IF(Table1[[#This Row],[MonthlyCharges]] &lt;= 50, "Low", IF(Table1[[#This Row],[MonthlyCharges]] &lt;= 100, "Medium", "High"))</f>
        <v>Low</v>
      </c>
    </row>
    <row r="4201" spans="1:24" x14ac:dyDescent="0.3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 t="str">
        <f>IF(Table1[[#This Row],[tenure]]&lt;= 6, "0-6 months", IF(Table1[[#This Row],[tenure]] &lt;= 12, "6-12 months", "Over 12 months"))</f>
        <v>Over 12 months</v>
      </c>
      <c r="W4201">
        <v>26.786081943586577</v>
      </c>
      <c r="X4201" t="str">
        <f>IF(Table1[[#This Row],[MonthlyCharges]] &lt;= 50, "Low", IF(Table1[[#This Row],[MonthlyCharges]] &lt;= 100, "Medium", "High"))</f>
        <v>High</v>
      </c>
    </row>
    <row r="4202" spans="1:24" x14ac:dyDescent="0.3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 t="str">
        <f>IF(Table1[[#This Row],[tenure]]&lt;= 6, "0-6 months", IF(Table1[[#This Row],[tenure]] &lt;= 12, "6-12 months", "Over 12 months"))</f>
        <v>Over 12 months</v>
      </c>
      <c r="W4202">
        <v>26.786081943586577</v>
      </c>
      <c r="X4202" t="str">
        <f>IF(Table1[[#This Row],[MonthlyCharges]] &lt;= 50, "Low", IF(Table1[[#This Row],[MonthlyCharges]] &lt;= 100, "Medium", "High"))</f>
        <v>Medium</v>
      </c>
    </row>
    <row r="4203" spans="1:24" x14ac:dyDescent="0.3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 t="str">
        <f>IF(Table1[[#This Row],[tenure]]&lt;= 6, "0-6 months", IF(Table1[[#This Row],[tenure]] &lt;= 12, "6-12 months", "Over 12 months"))</f>
        <v>Over 12 months</v>
      </c>
      <c r="W4203">
        <v>26.786081943586577</v>
      </c>
      <c r="X4203" t="str">
        <f>IF(Table1[[#This Row],[MonthlyCharges]] &lt;= 50, "Low", IF(Table1[[#This Row],[MonthlyCharges]] &lt;= 100, "Medium", "High"))</f>
        <v>Low</v>
      </c>
    </row>
    <row r="4204" spans="1:24" x14ac:dyDescent="0.3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 t="str">
        <f>IF(Table1[[#This Row],[tenure]]&lt;= 6, "0-6 months", IF(Table1[[#This Row],[tenure]] &lt;= 12, "6-12 months", "Over 12 months"))</f>
        <v>6-12 months</v>
      </c>
      <c r="W4204">
        <v>23.971631205673759</v>
      </c>
      <c r="X4204" t="str">
        <f>IF(Table1[[#This Row],[MonthlyCharges]] &lt;= 50, "Low", IF(Table1[[#This Row],[MonthlyCharges]] &lt;= 100, "Medium", "High"))</f>
        <v>Low</v>
      </c>
    </row>
    <row r="4205" spans="1:24" x14ac:dyDescent="0.3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 t="str">
        <f>IF(Table1[[#This Row],[tenure]]&lt;= 6, "0-6 months", IF(Table1[[#This Row],[tenure]] &lt;= 12, "6-12 months", "Over 12 months"))</f>
        <v>6-12 months</v>
      </c>
      <c r="W4205">
        <v>23.971631205673759</v>
      </c>
      <c r="X4205" t="str">
        <f>IF(Table1[[#This Row],[MonthlyCharges]] &lt;= 50, "Low", IF(Table1[[#This Row],[MonthlyCharges]] &lt;= 100, "Medium", "High"))</f>
        <v>Low</v>
      </c>
    </row>
    <row r="4206" spans="1:24" x14ac:dyDescent="0.3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 t="str">
        <f>IF(Table1[[#This Row],[tenure]]&lt;= 6, "0-6 months", IF(Table1[[#This Row],[tenure]] &lt;= 12, "6-12 months", "Over 12 months"))</f>
        <v>0-6 months</v>
      </c>
      <c r="W4206">
        <v>26.941255908170152</v>
      </c>
      <c r="X4206" t="str">
        <f>IF(Table1[[#This Row],[MonthlyCharges]] &lt;= 50, "Low", IF(Table1[[#This Row],[MonthlyCharges]] &lt;= 100, "Medium", "High"))</f>
        <v>Medium</v>
      </c>
    </row>
    <row r="4207" spans="1:24" x14ac:dyDescent="0.3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 t="str">
        <f>IF(Table1[[#This Row],[tenure]]&lt;= 6, "0-6 months", IF(Table1[[#This Row],[tenure]] &lt;= 12, "6-12 months", "Over 12 months"))</f>
        <v>Over 12 months</v>
      </c>
      <c r="W4207">
        <v>26.786081943586577</v>
      </c>
      <c r="X4207" t="str">
        <f>IF(Table1[[#This Row],[MonthlyCharges]] &lt;= 50, "Low", IF(Table1[[#This Row],[MonthlyCharges]] &lt;= 100, "Medium", "High"))</f>
        <v>Medium</v>
      </c>
    </row>
    <row r="4208" spans="1:24" x14ac:dyDescent="0.3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 t="str">
        <f>IF(Table1[[#This Row],[tenure]]&lt;= 6, "0-6 months", IF(Table1[[#This Row],[tenure]] &lt;= 12, "6-12 months", "Over 12 months"))</f>
        <v>Over 12 months</v>
      </c>
      <c r="W4208">
        <v>26.786081943586577</v>
      </c>
      <c r="X4208" t="str">
        <f>IF(Table1[[#This Row],[MonthlyCharges]] &lt;= 50, "Low", IF(Table1[[#This Row],[MonthlyCharges]] &lt;= 100, "Medium", "High"))</f>
        <v>High</v>
      </c>
    </row>
    <row r="4209" spans="1:24" x14ac:dyDescent="0.3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 t="str">
        <f>IF(Table1[[#This Row],[tenure]]&lt;= 6, "0-6 months", IF(Table1[[#This Row],[tenure]] &lt;= 12, "6-12 months", "Over 12 months"))</f>
        <v>Over 12 months</v>
      </c>
      <c r="W4209">
        <v>26.786081943586577</v>
      </c>
      <c r="X4209" t="str">
        <f>IF(Table1[[#This Row],[MonthlyCharges]] &lt;= 50, "Low", IF(Table1[[#This Row],[MonthlyCharges]] &lt;= 100, "Medium", "High"))</f>
        <v>Low</v>
      </c>
    </row>
    <row r="4210" spans="1:24" x14ac:dyDescent="0.3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 t="str">
        <f>IF(Table1[[#This Row],[tenure]]&lt;= 6, "0-6 months", IF(Table1[[#This Row],[tenure]] &lt;= 12, "6-12 months", "Over 12 months"))</f>
        <v>Over 12 months</v>
      </c>
      <c r="W4210">
        <v>26.786081943586577</v>
      </c>
      <c r="X4210" t="str">
        <f>IF(Table1[[#This Row],[MonthlyCharges]] &lt;= 50, "Low", IF(Table1[[#This Row],[MonthlyCharges]] &lt;= 100, "Medium", "High"))</f>
        <v>Medium</v>
      </c>
    </row>
    <row r="4211" spans="1:24" x14ac:dyDescent="0.3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 t="str">
        <f>IF(Table1[[#This Row],[tenure]]&lt;= 6, "0-6 months", IF(Table1[[#This Row],[tenure]] &lt;= 12, "6-12 months", "Over 12 months"))</f>
        <v>Over 12 months</v>
      </c>
      <c r="W4211">
        <v>26.786081943586577</v>
      </c>
      <c r="X4211" t="str">
        <f>IF(Table1[[#This Row],[MonthlyCharges]] &lt;= 50, "Low", IF(Table1[[#This Row],[MonthlyCharges]] &lt;= 100, "Medium", "High"))</f>
        <v>Medium</v>
      </c>
    </row>
    <row r="4212" spans="1:24" x14ac:dyDescent="0.3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 t="str">
        <f>IF(Table1[[#This Row],[tenure]]&lt;= 6, "0-6 months", IF(Table1[[#This Row],[tenure]] &lt;= 12, "6-12 months", "Over 12 months"))</f>
        <v>Over 12 months</v>
      </c>
      <c r="W4212">
        <v>26.786081943586577</v>
      </c>
      <c r="X4212" t="str">
        <f>IF(Table1[[#This Row],[MonthlyCharges]] &lt;= 50, "Low", IF(Table1[[#This Row],[MonthlyCharges]] &lt;= 100, "Medium", "High"))</f>
        <v>Medium</v>
      </c>
    </row>
    <row r="4213" spans="1:24" x14ac:dyDescent="0.3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 t="str">
        <f>IF(Table1[[#This Row],[tenure]]&lt;= 6, "0-6 months", IF(Table1[[#This Row],[tenure]] &lt;= 12, "6-12 months", "Over 12 months"))</f>
        <v>Over 12 months</v>
      </c>
      <c r="W4213">
        <v>26.786081943586577</v>
      </c>
      <c r="X4213" t="str">
        <f>IF(Table1[[#This Row],[MonthlyCharges]] &lt;= 50, "Low", IF(Table1[[#This Row],[MonthlyCharges]] &lt;= 100, "Medium", "High"))</f>
        <v>High</v>
      </c>
    </row>
    <row r="4214" spans="1:24" x14ac:dyDescent="0.3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 t="str">
        <f>IF(Table1[[#This Row],[tenure]]&lt;= 6, "0-6 months", IF(Table1[[#This Row],[tenure]] &lt;= 12, "6-12 months", "Over 12 months"))</f>
        <v>0-6 months</v>
      </c>
      <c r="W4214">
        <v>26.941255908170152</v>
      </c>
      <c r="X4214" t="str">
        <f>IF(Table1[[#This Row],[MonthlyCharges]] &lt;= 50, "Low", IF(Table1[[#This Row],[MonthlyCharges]] &lt;= 100, "Medium", "High"))</f>
        <v>Medium</v>
      </c>
    </row>
    <row r="4215" spans="1:24" x14ac:dyDescent="0.3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 t="str">
        <f>IF(Table1[[#This Row],[tenure]]&lt;= 6, "0-6 months", IF(Table1[[#This Row],[tenure]] &lt;= 12, "6-12 months", "Over 12 months"))</f>
        <v>0-6 months</v>
      </c>
      <c r="W4215">
        <v>26.941255908170152</v>
      </c>
      <c r="X4215" t="str">
        <f>IF(Table1[[#This Row],[MonthlyCharges]] &lt;= 50, "Low", IF(Table1[[#This Row],[MonthlyCharges]] &lt;= 100, "Medium", "High"))</f>
        <v>Medium</v>
      </c>
    </row>
    <row r="4216" spans="1:24" x14ac:dyDescent="0.3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 t="str">
        <f>IF(Table1[[#This Row],[tenure]]&lt;= 6, "0-6 months", IF(Table1[[#This Row],[tenure]] &lt;= 12, "6-12 months", "Over 12 months"))</f>
        <v>0-6 months</v>
      </c>
      <c r="W4216">
        <v>26.941255908170152</v>
      </c>
      <c r="X4216" t="str">
        <f>IF(Table1[[#This Row],[MonthlyCharges]] &lt;= 50, "Low", IF(Table1[[#This Row],[MonthlyCharges]] &lt;= 100, "Medium", "High"))</f>
        <v>Medium</v>
      </c>
    </row>
    <row r="4217" spans="1:24" x14ac:dyDescent="0.3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 t="str">
        <f>IF(Table1[[#This Row],[tenure]]&lt;= 6, "0-6 months", IF(Table1[[#This Row],[tenure]] &lt;= 12, "6-12 months", "Over 12 months"))</f>
        <v>Over 12 months</v>
      </c>
      <c r="W4217">
        <v>26.786081943586577</v>
      </c>
      <c r="X4217" t="str">
        <f>IF(Table1[[#This Row],[MonthlyCharges]] &lt;= 50, "Low", IF(Table1[[#This Row],[MonthlyCharges]] &lt;= 100, "Medium", "High"))</f>
        <v>High</v>
      </c>
    </row>
    <row r="4218" spans="1:24" x14ac:dyDescent="0.3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 t="str">
        <f>IF(Table1[[#This Row],[tenure]]&lt;= 6, "0-6 months", IF(Table1[[#This Row],[tenure]] &lt;= 12, "6-12 months", "Over 12 months"))</f>
        <v>Over 12 months</v>
      </c>
      <c r="W4218">
        <v>26.786081943586577</v>
      </c>
      <c r="X4218" t="str">
        <f>IF(Table1[[#This Row],[MonthlyCharges]] &lt;= 50, "Low", IF(Table1[[#This Row],[MonthlyCharges]] &lt;= 100, "Medium", "High"))</f>
        <v>Medium</v>
      </c>
    </row>
    <row r="4219" spans="1:24" x14ac:dyDescent="0.3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 t="str">
        <f>IF(Table1[[#This Row],[tenure]]&lt;= 6, "0-6 months", IF(Table1[[#This Row],[tenure]] &lt;= 12, "6-12 months", "Over 12 months"))</f>
        <v>Over 12 months</v>
      </c>
      <c r="W4219">
        <v>26.786081943586577</v>
      </c>
      <c r="X4219" t="str">
        <f>IF(Table1[[#This Row],[MonthlyCharges]] &lt;= 50, "Low", IF(Table1[[#This Row],[MonthlyCharges]] &lt;= 100, "Medium", "High"))</f>
        <v>Medium</v>
      </c>
    </row>
    <row r="4220" spans="1:24" x14ac:dyDescent="0.3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 t="str">
        <f>IF(Table1[[#This Row],[tenure]]&lt;= 6, "0-6 months", IF(Table1[[#This Row],[tenure]] &lt;= 12, "6-12 months", "Over 12 months"))</f>
        <v>6-12 months</v>
      </c>
      <c r="W4220">
        <v>23.971631205673759</v>
      </c>
      <c r="X4220" t="str">
        <f>IF(Table1[[#This Row],[MonthlyCharges]] &lt;= 50, "Low", IF(Table1[[#This Row],[MonthlyCharges]] &lt;= 100, "Medium", "High"))</f>
        <v>Low</v>
      </c>
    </row>
    <row r="4221" spans="1:24" x14ac:dyDescent="0.3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 t="str">
        <f>IF(Table1[[#This Row],[tenure]]&lt;= 6, "0-6 months", IF(Table1[[#This Row],[tenure]] &lt;= 12, "6-12 months", "Over 12 months"))</f>
        <v>Over 12 months</v>
      </c>
      <c r="W4221">
        <v>26.786081943586577</v>
      </c>
      <c r="X4221" t="str">
        <f>IF(Table1[[#This Row],[MonthlyCharges]] &lt;= 50, "Low", IF(Table1[[#This Row],[MonthlyCharges]] &lt;= 100, "Medium", "High"))</f>
        <v>Medium</v>
      </c>
    </row>
    <row r="4222" spans="1:24" x14ac:dyDescent="0.3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 t="str">
        <f>IF(Table1[[#This Row],[tenure]]&lt;= 6, "0-6 months", IF(Table1[[#This Row],[tenure]] &lt;= 12, "6-12 months", "Over 12 months"))</f>
        <v>Over 12 months</v>
      </c>
      <c r="W4222">
        <v>26.786081943586577</v>
      </c>
      <c r="X4222" t="str">
        <f>IF(Table1[[#This Row],[MonthlyCharges]] &lt;= 50, "Low", IF(Table1[[#This Row],[MonthlyCharges]] &lt;= 100, "Medium", "High"))</f>
        <v>Low</v>
      </c>
    </row>
    <row r="4223" spans="1:24" x14ac:dyDescent="0.3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 t="str">
        <f>IF(Table1[[#This Row],[tenure]]&lt;= 6, "0-6 months", IF(Table1[[#This Row],[tenure]] &lt;= 12, "6-12 months", "Over 12 months"))</f>
        <v>0-6 months</v>
      </c>
      <c r="W4223">
        <v>26.941255908170152</v>
      </c>
      <c r="X4223" t="str">
        <f>IF(Table1[[#This Row],[MonthlyCharges]] &lt;= 50, "Low", IF(Table1[[#This Row],[MonthlyCharges]] &lt;= 100, "Medium", "High"))</f>
        <v>Low</v>
      </c>
    </row>
    <row r="4224" spans="1:24" x14ac:dyDescent="0.3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 t="str">
        <f>IF(Table1[[#This Row],[tenure]]&lt;= 6, "0-6 months", IF(Table1[[#This Row],[tenure]] &lt;= 12, "6-12 months", "Over 12 months"))</f>
        <v>Over 12 months</v>
      </c>
      <c r="W4224">
        <v>26.786081943586577</v>
      </c>
      <c r="X4224" t="str">
        <f>IF(Table1[[#This Row],[MonthlyCharges]] &lt;= 50, "Low", IF(Table1[[#This Row],[MonthlyCharges]] &lt;= 100, "Medium", "High"))</f>
        <v>High</v>
      </c>
    </row>
    <row r="4225" spans="1:24" x14ac:dyDescent="0.3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 t="str">
        <f>IF(Table1[[#This Row],[tenure]]&lt;= 6, "0-6 months", IF(Table1[[#This Row],[tenure]] &lt;= 12, "6-12 months", "Over 12 months"))</f>
        <v>0-6 months</v>
      </c>
      <c r="W4225">
        <v>26.941255908170152</v>
      </c>
      <c r="X4225" t="str">
        <f>IF(Table1[[#This Row],[MonthlyCharges]] &lt;= 50, "Low", IF(Table1[[#This Row],[MonthlyCharges]] &lt;= 100, "Medium", "High"))</f>
        <v>Medium</v>
      </c>
    </row>
    <row r="4226" spans="1:24" x14ac:dyDescent="0.3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 t="str">
        <f>IF(Table1[[#This Row],[tenure]]&lt;= 6, "0-6 months", IF(Table1[[#This Row],[tenure]] &lt;= 12, "6-12 months", "Over 12 months"))</f>
        <v>Over 12 months</v>
      </c>
      <c r="W4226">
        <v>26.786081943586577</v>
      </c>
      <c r="X4226" t="str">
        <f>IF(Table1[[#This Row],[MonthlyCharges]] &lt;= 50, "Low", IF(Table1[[#This Row],[MonthlyCharges]] &lt;= 100, "Medium", "High"))</f>
        <v>Low</v>
      </c>
    </row>
    <row r="4227" spans="1:24" x14ac:dyDescent="0.3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 t="str">
        <f>IF(Table1[[#This Row],[tenure]]&lt;= 6, "0-6 months", IF(Table1[[#This Row],[tenure]] &lt;= 12, "6-12 months", "Over 12 months"))</f>
        <v>6-12 months</v>
      </c>
      <c r="W4227">
        <v>23.971631205673759</v>
      </c>
      <c r="X4227" t="str">
        <f>IF(Table1[[#This Row],[MonthlyCharges]] &lt;= 50, "Low", IF(Table1[[#This Row],[MonthlyCharges]] &lt;= 100, "Medium", "High"))</f>
        <v>Low</v>
      </c>
    </row>
    <row r="4228" spans="1:24" x14ac:dyDescent="0.3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 t="str">
        <f>IF(Table1[[#This Row],[tenure]]&lt;= 6, "0-6 months", IF(Table1[[#This Row],[tenure]] &lt;= 12, "6-12 months", "Over 12 months"))</f>
        <v>0-6 months</v>
      </c>
      <c r="W4228">
        <v>26.941255908170152</v>
      </c>
      <c r="X4228" t="str">
        <f>IF(Table1[[#This Row],[MonthlyCharges]] &lt;= 50, "Low", IF(Table1[[#This Row],[MonthlyCharges]] &lt;= 100, "Medium", "High"))</f>
        <v>Medium</v>
      </c>
    </row>
    <row r="4229" spans="1:24" x14ac:dyDescent="0.3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 t="str">
        <f>IF(Table1[[#This Row],[tenure]]&lt;= 6, "0-6 months", IF(Table1[[#This Row],[tenure]] &lt;= 12, "6-12 months", "Over 12 months"))</f>
        <v>Over 12 months</v>
      </c>
      <c r="W4229">
        <v>26.786081943586577</v>
      </c>
      <c r="X4229" t="str">
        <f>IF(Table1[[#This Row],[MonthlyCharges]] &lt;= 50, "Low", IF(Table1[[#This Row],[MonthlyCharges]] &lt;= 100, "Medium", "High"))</f>
        <v>Medium</v>
      </c>
    </row>
    <row r="4230" spans="1:24" x14ac:dyDescent="0.3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 t="str">
        <f>IF(Table1[[#This Row],[tenure]]&lt;= 6, "0-6 months", IF(Table1[[#This Row],[tenure]] &lt;= 12, "6-12 months", "Over 12 months"))</f>
        <v>0-6 months</v>
      </c>
      <c r="W4230">
        <v>26.941255908170152</v>
      </c>
      <c r="X4230" t="str">
        <f>IF(Table1[[#This Row],[MonthlyCharges]] &lt;= 50, "Low", IF(Table1[[#This Row],[MonthlyCharges]] &lt;= 100, "Medium", "High"))</f>
        <v>Medium</v>
      </c>
    </row>
    <row r="4231" spans="1:24" x14ac:dyDescent="0.3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 t="str">
        <f>IF(Table1[[#This Row],[tenure]]&lt;= 6, "0-6 months", IF(Table1[[#This Row],[tenure]] &lt;= 12, "6-12 months", "Over 12 months"))</f>
        <v>Over 12 months</v>
      </c>
      <c r="W4231">
        <v>26.786081943586577</v>
      </c>
      <c r="X4231" t="str">
        <f>IF(Table1[[#This Row],[MonthlyCharges]] &lt;= 50, "Low", IF(Table1[[#This Row],[MonthlyCharges]] &lt;= 100, "Medium", "High"))</f>
        <v>High</v>
      </c>
    </row>
    <row r="4232" spans="1:24" x14ac:dyDescent="0.3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 t="str">
        <f>IF(Table1[[#This Row],[tenure]]&lt;= 6, "0-6 months", IF(Table1[[#This Row],[tenure]] &lt;= 12, "6-12 months", "Over 12 months"))</f>
        <v>6-12 months</v>
      </c>
      <c r="W4232">
        <v>23.971631205673759</v>
      </c>
      <c r="X4232" t="str">
        <f>IF(Table1[[#This Row],[MonthlyCharges]] &lt;= 50, "Low", IF(Table1[[#This Row],[MonthlyCharges]] &lt;= 100, "Medium", "High"))</f>
        <v>Medium</v>
      </c>
    </row>
    <row r="4233" spans="1:24" x14ac:dyDescent="0.3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 t="str">
        <f>IF(Table1[[#This Row],[tenure]]&lt;= 6, "0-6 months", IF(Table1[[#This Row],[tenure]] &lt;= 12, "6-12 months", "Over 12 months"))</f>
        <v>Over 12 months</v>
      </c>
      <c r="W4233">
        <v>26.786081943586577</v>
      </c>
      <c r="X4233" t="str">
        <f>IF(Table1[[#This Row],[MonthlyCharges]] &lt;= 50, "Low", IF(Table1[[#This Row],[MonthlyCharges]] &lt;= 100, "Medium", "High"))</f>
        <v>Medium</v>
      </c>
    </row>
    <row r="4234" spans="1:24" x14ac:dyDescent="0.3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 t="str">
        <f>IF(Table1[[#This Row],[tenure]]&lt;= 6, "0-6 months", IF(Table1[[#This Row],[tenure]] &lt;= 12, "6-12 months", "Over 12 months"))</f>
        <v>0-6 months</v>
      </c>
      <c r="W4234">
        <v>26.941255908170152</v>
      </c>
      <c r="X4234" t="str">
        <f>IF(Table1[[#This Row],[MonthlyCharges]] &lt;= 50, "Low", IF(Table1[[#This Row],[MonthlyCharges]] &lt;= 100, "Medium", "High"))</f>
        <v>Medium</v>
      </c>
    </row>
    <row r="4235" spans="1:24" x14ac:dyDescent="0.3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 t="str">
        <f>IF(Table1[[#This Row],[tenure]]&lt;= 6, "0-6 months", IF(Table1[[#This Row],[tenure]] &lt;= 12, "6-12 months", "Over 12 months"))</f>
        <v>Over 12 months</v>
      </c>
      <c r="W4235">
        <v>26.786081943586577</v>
      </c>
      <c r="X4235" t="str">
        <f>IF(Table1[[#This Row],[MonthlyCharges]] &lt;= 50, "Low", IF(Table1[[#This Row],[MonthlyCharges]] &lt;= 100, "Medium", "High"))</f>
        <v>Medium</v>
      </c>
    </row>
    <row r="4236" spans="1:24" x14ac:dyDescent="0.3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 t="str">
        <f>IF(Table1[[#This Row],[tenure]]&lt;= 6, "0-6 months", IF(Table1[[#This Row],[tenure]] &lt;= 12, "6-12 months", "Over 12 months"))</f>
        <v>Over 12 months</v>
      </c>
      <c r="W4236">
        <v>26.786081943586577</v>
      </c>
      <c r="X4236" t="str">
        <f>IF(Table1[[#This Row],[MonthlyCharges]] &lt;= 50, "Low", IF(Table1[[#This Row],[MonthlyCharges]] &lt;= 100, "Medium", "High"))</f>
        <v>Low</v>
      </c>
    </row>
    <row r="4237" spans="1:24" x14ac:dyDescent="0.3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 t="str">
        <f>IF(Table1[[#This Row],[tenure]]&lt;= 6, "0-6 months", IF(Table1[[#This Row],[tenure]] &lt;= 12, "6-12 months", "Over 12 months"))</f>
        <v>Over 12 months</v>
      </c>
      <c r="W4237">
        <v>26.786081943586577</v>
      </c>
      <c r="X4237" t="str">
        <f>IF(Table1[[#This Row],[MonthlyCharges]] &lt;= 50, "Low", IF(Table1[[#This Row],[MonthlyCharges]] &lt;= 100, "Medium", "High"))</f>
        <v>Medium</v>
      </c>
    </row>
    <row r="4238" spans="1:24" x14ac:dyDescent="0.3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 t="str">
        <f>IF(Table1[[#This Row],[tenure]]&lt;= 6, "0-6 months", IF(Table1[[#This Row],[tenure]] &lt;= 12, "6-12 months", "Over 12 months"))</f>
        <v>0-6 months</v>
      </c>
      <c r="W4238">
        <v>26.941255908170152</v>
      </c>
      <c r="X4238" t="str">
        <f>IF(Table1[[#This Row],[MonthlyCharges]] &lt;= 50, "Low", IF(Table1[[#This Row],[MonthlyCharges]] &lt;= 100, "Medium", "High"))</f>
        <v>Low</v>
      </c>
    </row>
    <row r="4239" spans="1:24" x14ac:dyDescent="0.3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 t="str">
        <f>IF(Table1[[#This Row],[tenure]]&lt;= 6, "0-6 months", IF(Table1[[#This Row],[tenure]] &lt;= 12, "6-12 months", "Over 12 months"))</f>
        <v>0-6 months</v>
      </c>
      <c r="W4239">
        <v>26.941255908170152</v>
      </c>
      <c r="X4239" t="str">
        <f>IF(Table1[[#This Row],[MonthlyCharges]] &lt;= 50, "Low", IF(Table1[[#This Row],[MonthlyCharges]] &lt;= 100, "Medium", "High"))</f>
        <v>Medium</v>
      </c>
    </row>
    <row r="4240" spans="1:24" x14ac:dyDescent="0.3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 t="str">
        <f>IF(Table1[[#This Row],[tenure]]&lt;= 6, "0-6 months", IF(Table1[[#This Row],[tenure]] &lt;= 12, "6-12 months", "Over 12 months"))</f>
        <v>Over 12 months</v>
      </c>
      <c r="W4240">
        <v>26.786081943586577</v>
      </c>
      <c r="X4240" t="str">
        <f>IF(Table1[[#This Row],[MonthlyCharges]] &lt;= 50, "Low", IF(Table1[[#This Row],[MonthlyCharges]] &lt;= 100, "Medium", "High"))</f>
        <v>Low</v>
      </c>
    </row>
    <row r="4241" spans="1:24" x14ac:dyDescent="0.3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 t="str">
        <f>IF(Table1[[#This Row],[tenure]]&lt;= 6, "0-6 months", IF(Table1[[#This Row],[tenure]] &lt;= 12, "6-12 months", "Over 12 months"))</f>
        <v>Over 12 months</v>
      </c>
      <c r="W4241">
        <v>26.786081943586577</v>
      </c>
      <c r="X4241" t="str">
        <f>IF(Table1[[#This Row],[MonthlyCharges]] &lt;= 50, "Low", IF(Table1[[#This Row],[MonthlyCharges]] &lt;= 100, "Medium", "High"))</f>
        <v>Low</v>
      </c>
    </row>
    <row r="4242" spans="1:24" x14ac:dyDescent="0.3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 t="str">
        <f>IF(Table1[[#This Row],[tenure]]&lt;= 6, "0-6 months", IF(Table1[[#This Row],[tenure]] &lt;= 12, "6-12 months", "Over 12 months"))</f>
        <v>6-12 months</v>
      </c>
      <c r="W4242">
        <v>23.971631205673759</v>
      </c>
      <c r="X4242" t="str">
        <f>IF(Table1[[#This Row],[MonthlyCharges]] &lt;= 50, "Low", IF(Table1[[#This Row],[MonthlyCharges]] &lt;= 100, "Medium", "High"))</f>
        <v>Medium</v>
      </c>
    </row>
    <row r="4243" spans="1:24" x14ac:dyDescent="0.3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 t="str">
        <f>IF(Table1[[#This Row],[tenure]]&lt;= 6, "0-6 months", IF(Table1[[#This Row],[tenure]] &lt;= 12, "6-12 months", "Over 12 months"))</f>
        <v>Over 12 months</v>
      </c>
      <c r="W4243">
        <v>26.786081943586577</v>
      </c>
      <c r="X4243" t="str">
        <f>IF(Table1[[#This Row],[MonthlyCharges]] &lt;= 50, "Low", IF(Table1[[#This Row],[MonthlyCharges]] &lt;= 100, "Medium", "High"))</f>
        <v>Medium</v>
      </c>
    </row>
    <row r="4244" spans="1:24" x14ac:dyDescent="0.3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 t="str">
        <f>IF(Table1[[#This Row],[tenure]]&lt;= 6, "0-6 months", IF(Table1[[#This Row],[tenure]] &lt;= 12, "6-12 months", "Over 12 months"))</f>
        <v>0-6 months</v>
      </c>
      <c r="W4244">
        <v>26.941255908170152</v>
      </c>
      <c r="X4244" t="str">
        <f>IF(Table1[[#This Row],[MonthlyCharges]] &lt;= 50, "Low", IF(Table1[[#This Row],[MonthlyCharges]] &lt;= 100, "Medium", "High"))</f>
        <v>Low</v>
      </c>
    </row>
    <row r="4245" spans="1:24" x14ac:dyDescent="0.3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 t="str">
        <f>IF(Table1[[#This Row],[tenure]]&lt;= 6, "0-6 months", IF(Table1[[#This Row],[tenure]] &lt;= 12, "6-12 months", "Over 12 months"))</f>
        <v>Over 12 months</v>
      </c>
      <c r="W4245">
        <v>26.786081943586577</v>
      </c>
      <c r="X4245" t="str">
        <f>IF(Table1[[#This Row],[MonthlyCharges]] &lt;= 50, "Low", IF(Table1[[#This Row],[MonthlyCharges]] &lt;= 100, "Medium", "High"))</f>
        <v>Medium</v>
      </c>
    </row>
    <row r="4246" spans="1:24" x14ac:dyDescent="0.3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 t="str">
        <f>IF(Table1[[#This Row],[tenure]]&lt;= 6, "0-6 months", IF(Table1[[#This Row],[tenure]] &lt;= 12, "6-12 months", "Over 12 months"))</f>
        <v>Over 12 months</v>
      </c>
      <c r="W4246">
        <v>26.786081943586577</v>
      </c>
      <c r="X4246" t="str">
        <f>IF(Table1[[#This Row],[MonthlyCharges]] &lt;= 50, "Low", IF(Table1[[#This Row],[MonthlyCharges]] &lt;= 100, "Medium", "High"))</f>
        <v>Low</v>
      </c>
    </row>
    <row r="4247" spans="1:24" x14ac:dyDescent="0.3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 t="str">
        <f>IF(Table1[[#This Row],[tenure]]&lt;= 6, "0-6 months", IF(Table1[[#This Row],[tenure]] &lt;= 12, "6-12 months", "Over 12 months"))</f>
        <v>Over 12 months</v>
      </c>
      <c r="W4247">
        <v>26.786081943586577</v>
      </c>
      <c r="X4247" t="str">
        <f>IF(Table1[[#This Row],[MonthlyCharges]] &lt;= 50, "Low", IF(Table1[[#This Row],[MonthlyCharges]] &lt;= 100, "Medium", "High"))</f>
        <v>Low</v>
      </c>
    </row>
    <row r="4248" spans="1:24" x14ac:dyDescent="0.3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 t="str">
        <f>IF(Table1[[#This Row],[tenure]]&lt;= 6, "0-6 months", IF(Table1[[#This Row],[tenure]] &lt;= 12, "6-12 months", "Over 12 months"))</f>
        <v>Over 12 months</v>
      </c>
      <c r="W4248">
        <v>26.786081943586577</v>
      </c>
      <c r="X4248" t="str">
        <f>IF(Table1[[#This Row],[MonthlyCharges]] &lt;= 50, "Low", IF(Table1[[#This Row],[MonthlyCharges]] &lt;= 100, "Medium", "High"))</f>
        <v>High</v>
      </c>
    </row>
    <row r="4249" spans="1:24" x14ac:dyDescent="0.3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 t="str">
        <f>IF(Table1[[#This Row],[tenure]]&lt;= 6, "0-6 months", IF(Table1[[#This Row],[tenure]] &lt;= 12, "6-12 months", "Over 12 months"))</f>
        <v>Over 12 months</v>
      </c>
      <c r="W4249">
        <v>26.786081943586577</v>
      </c>
      <c r="X4249" t="str">
        <f>IF(Table1[[#This Row],[MonthlyCharges]] &lt;= 50, "Low", IF(Table1[[#This Row],[MonthlyCharges]] &lt;= 100, "Medium", "High"))</f>
        <v>High</v>
      </c>
    </row>
    <row r="4250" spans="1:24" x14ac:dyDescent="0.3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 t="str">
        <f>IF(Table1[[#This Row],[tenure]]&lt;= 6, "0-6 months", IF(Table1[[#This Row],[tenure]] &lt;= 12, "6-12 months", "Over 12 months"))</f>
        <v>Over 12 months</v>
      </c>
      <c r="W4250">
        <v>26.786081943586577</v>
      </c>
      <c r="X4250" t="str">
        <f>IF(Table1[[#This Row],[MonthlyCharges]] &lt;= 50, "Low", IF(Table1[[#This Row],[MonthlyCharges]] &lt;= 100, "Medium", "High"))</f>
        <v>Medium</v>
      </c>
    </row>
    <row r="4251" spans="1:24" x14ac:dyDescent="0.3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 t="str">
        <f>IF(Table1[[#This Row],[tenure]]&lt;= 6, "0-6 months", IF(Table1[[#This Row],[tenure]] &lt;= 12, "6-12 months", "Over 12 months"))</f>
        <v>6-12 months</v>
      </c>
      <c r="W4251">
        <v>23.971631205673759</v>
      </c>
      <c r="X4251" t="str">
        <f>IF(Table1[[#This Row],[MonthlyCharges]] &lt;= 50, "Low", IF(Table1[[#This Row],[MonthlyCharges]] &lt;= 100, "Medium", "High"))</f>
        <v>Medium</v>
      </c>
    </row>
    <row r="4252" spans="1:24" x14ac:dyDescent="0.3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 t="str">
        <f>IF(Table1[[#This Row],[tenure]]&lt;= 6, "0-6 months", IF(Table1[[#This Row],[tenure]] &lt;= 12, "6-12 months", "Over 12 months"))</f>
        <v>Over 12 months</v>
      </c>
      <c r="W4252">
        <v>26.786081943586577</v>
      </c>
      <c r="X4252" t="str">
        <f>IF(Table1[[#This Row],[MonthlyCharges]] &lt;= 50, "Low", IF(Table1[[#This Row],[MonthlyCharges]] &lt;= 100, "Medium", "High"))</f>
        <v>High</v>
      </c>
    </row>
    <row r="4253" spans="1:24" x14ac:dyDescent="0.3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 t="str">
        <f>IF(Table1[[#This Row],[tenure]]&lt;= 6, "0-6 months", IF(Table1[[#This Row],[tenure]] &lt;= 12, "6-12 months", "Over 12 months"))</f>
        <v>Over 12 months</v>
      </c>
      <c r="W4253">
        <v>26.786081943586577</v>
      </c>
      <c r="X4253" t="str">
        <f>IF(Table1[[#This Row],[MonthlyCharges]] &lt;= 50, "Low", IF(Table1[[#This Row],[MonthlyCharges]] &lt;= 100, "Medium", "High"))</f>
        <v>Medium</v>
      </c>
    </row>
    <row r="4254" spans="1:24" x14ac:dyDescent="0.3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 t="str">
        <f>IF(Table1[[#This Row],[tenure]]&lt;= 6, "0-6 months", IF(Table1[[#This Row],[tenure]] &lt;= 12, "6-12 months", "Over 12 months"))</f>
        <v>Over 12 months</v>
      </c>
      <c r="W4254">
        <v>26.786081943586577</v>
      </c>
      <c r="X4254" t="str">
        <f>IF(Table1[[#This Row],[MonthlyCharges]] &lt;= 50, "Low", IF(Table1[[#This Row],[MonthlyCharges]] &lt;= 100, "Medium", "High"))</f>
        <v>Medium</v>
      </c>
    </row>
    <row r="4255" spans="1:24" x14ac:dyDescent="0.3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 t="str">
        <f>IF(Table1[[#This Row],[tenure]]&lt;= 6, "0-6 months", IF(Table1[[#This Row],[tenure]] &lt;= 12, "6-12 months", "Over 12 months"))</f>
        <v>Over 12 months</v>
      </c>
      <c r="W4255">
        <v>26.786081943586577</v>
      </c>
      <c r="X4255" t="str">
        <f>IF(Table1[[#This Row],[MonthlyCharges]] &lt;= 50, "Low", IF(Table1[[#This Row],[MonthlyCharges]] &lt;= 100, "Medium", "High"))</f>
        <v>Medium</v>
      </c>
    </row>
    <row r="4256" spans="1:24" x14ac:dyDescent="0.3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 t="str">
        <f>IF(Table1[[#This Row],[tenure]]&lt;= 6, "0-6 months", IF(Table1[[#This Row],[tenure]] &lt;= 12, "6-12 months", "Over 12 months"))</f>
        <v>Over 12 months</v>
      </c>
      <c r="W4256">
        <v>26.786081943586577</v>
      </c>
      <c r="X4256" t="str">
        <f>IF(Table1[[#This Row],[MonthlyCharges]] &lt;= 50, "Low", IF(Table1[[#This Row],[MonthlyCharges]] &lt;= 100, "Medium", "High"))</f>
        <v>Medium</v>
      </c>
    </row>
    <row r="4257" spans="1:24" x14ac:dyDescent="0.3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 t="str">
        <f>IF(Table1[[#This Row],[tenure]]&lt;= 6, "0-6 months", IF(Table1[[#This Row],[tenure]] &lt;= 12, "6-12 months", "Over 12 months"))</f>
        <v>Over 12 months</v>
      </c>
      <c r="W4257">
        <v>26.786081943586577</v>
      </c>
      <c r="X4257" t="str">
        <f>IF(Table1[[#This Row],[MonthlyCharges]] &lt;= 50, "Low", IF(Table1[[#This Row],[MonthlyCharges]] &lt;= 100, "Medium", "High"))</f>
        <v>Medium</v>
      </c>
    </row>
    <row r="4258" spans="1:24" x14ac:dyDescent="0.3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 t="str">
        <f>IF(Table1[[#This Row],[tenure]]&lt;= 6, "0-6 months", IF(Table1[[#This Row],[tenure]] &lt;= 12, "6-12 months", "Over 12 months"))</f>
        <v>Over 12 months</v>
      </c>
      <c r="W4258">
        <v>26.786081943586577</v>
      </c>
      <c r="X4258" t="str">
        <f>IF(Table1[[#This Row],[MonthlyCharges]] &lt;= 50, "Low", IF(Table1[[#This Row],[MonthlyCharges]] &lt;= 100, "Medium", "High"))</f>
        <v>Low</v>
      </c>
    </row>
    <row r="4259" spans="1:24" x14ac:dyDescent="0.3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 t="str">
        <f>IF(Table1[[#This Row],[tenure]]&lt;= 6, "0-6 months", IF(Table1[[#This Row],[tenure]] &lt;= 12, "6-12 months", "Over 12 months"))</f>
        <v>Over 12 months</v>
      </c>
      <c r="W4259">
        <v>26.786081943586577</v>
      </c>
      <c r="X4259" t="str">
        <f>IF(Table1[[#This Row],[MonthlyCharges]] &lt;= 50, "Low", IF(Table1[[#This Row],[MonthlyCharges]] &lt;= 100, "Medium", "High"))</f>
        <v>Medium</v>
      </c>
    </row>
    <row r="4260" spans="1:24" x14ac:dyDescent="0.3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 t="str">
        <f>IF(Table1[[#This Row],[tenure]]&lt;= 6, "0-6 months", IF(Table1[[#This Row],[tenure]] &lt;= 12, "6-12 months", "Over 12 months"))</f>
        <v>Over 12 months</v>
      </c>
      <c r="W4260">
        <v>26.786081943586577</v>
      </c>
      <c r="X4260" t="str">
        <f>IF(Table1[[#This Row],[MonthlyCharges]] &lt;= 50, "Low", IF(Table1[[#This Row],[MonthlyCharges]] &lt;= 100, "Medium", "High"))</f>
        <v>High</v>
      </c>
    </row>
    <row r="4261" spans="1:24" x14ac:dyDescent="0.3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 t="str">
        <f>IF(Table1[[#This Row],[tenure]]&lt;= 6, "0-6 months", IF(Table1[[#This Row],[tenure]] &lt;= 12, "6-12 months", "Over 12 months"))</f>
        <v>0-6 months</v>
      </c>
      <c r="W4261">
        <v>26.941255908170152</v>
      </c>
      <c r="X4261" t="str">
        <f>IF(Table1[[#This Row],[MonthlyCharges]] &lt;= 50, "Low", IF(Table1[[#This Row],[MonthlyCharges]] &lt;= 100, "Medium", "High"))</f>
        <v>Low</v>
      </c>
    </row>
    <row r="4262" spans="1:24" x14ac:dyDescent="0.3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 t="str">
        <f>IF(Table1[[#This Row],[tenure]]&lt;= 6, "0-6 months", IF(Table1[[#This Row],[tenure]] &lt;= 12, "6-12 months", "Over 12 months"))</f>
        <v>Over 12 months</v>
      </c>
      <c r="W4262">
        <v>26.786081943586577</v>
      </c>
      <c r="X4262" t="str">
        <f>IF(Table1[[#This Row],[MonthlyCharges]] &lt;= 50, "Low", IF(Table1[[#This Row],[MonthlyCharges]] &lt;= 100, "Medium", "High"))</f>
        <v>Medium</v>
      </c>
    </row>
    <row r="4263" spans="1:24" x14ac:dyDescent="0.3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 t="str">
        <f>IF(Table1[[#This Row],[tenure]]&lt;= 6, "0-6 months", IF(Table1[[#This Row],[tenure]] &lt;= 12, "6-12 months", "Over 12 months"))</f>
        <v>Over 12 months</v>
      </c>
      <c r="W4263">
        <v>26.786081943586577</v>
      </c>
      <c r="X4263" t="str">
        <f>IF(Table1[[#This Row],[MonthlyCharges]] &lt;= 50, "Low", IF(Table1[[#This Row],[MonthlyCharges]] &lt;= 100, "Medium", "High"))</f>
        <v>Medium</v>
      </c>
    </row>
    <row r="4264" spans="1:24" x14ac:dyDescent="0.3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 t="str">
        <f>IF(Table1[[#This Row],[tenure]]&lt;= 6, "0-6 months", IF(Table1[[#This Row],[tenure]] &lt;= 12, "6-12 months", "Over 12 months"))</f>
        <v>0-6 months</v>
      </c>
      <c r="W4264">
        <v>26.941255908170152</v>
      </c>
      <c r="X4264" t="str">
        <f>IF(Table1[[#This Row],[MonthlyCharges]] &lt;= 50, "Low", IF(Table1[[#This Row],[MonthlyCharges]] &lt;= 100, "Medium", "High"))</f>
        <v>Medium</v>
      </c>
    </row>
    <row r="4265" spans="1:24" x14ac:dyDescent="0.3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 t="str">
        <f>IF(Table1[[#This Row],[tenure]]&lt;= 6, "0-6 months", IF(Table1[[#This Row],[tenure]] &lt;= 12, "6-12 months", "Over 12 months"))</f>
        <v>Over 12 months</v>
      </c>
      <c r="W4265">
        <v>26.786081943586577</v>
      </c>
      <c r="X4265" t="str">
        <f>IF(Table1[[#This Row],[MonthlyCharges]] &lt;= 50, "Low", IF(Table1[[#This Row],[MonthlyCharges]] &lt;= 100, "Medium", "High"))</f>
        <v>High</v>
      </c>
    </row>
    <row r="4266" spans="1:24" x14ac:dyDescent="0.3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 t="str">
        <f>IF(Table1[[#This Row],[tenure]]&lt;= 6, "0-6 months", IF(Table1[[#This Row],[tenure]] &lt;= 12, "6-12 months", "Over 12 months"))</f>
        <v>Over 12 months</v>
      </c>
      <c r="W4266">
        <v>26.786081943586577</v>
      </c>
      <c r="X4266" t="str">
        <f>IF(Table1[[#This Row],[MonthlyCharges]] &lt;= 50, "Low", IF(Table1[[#This Row],[MonthlyCharges]] &lt;= 100, "Medium", "High"))</f>
        <v>High</v>
      </c>
    </row>
    <row r="4267" spans="1:24" x14ac:dyDescent="0.3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 t="str">
        <f>IF(Table1[[#This Row],[tenure]]&lt;= 6, "0-6 months", IF(Table1[[#This Row],[tenure]] &lt;= 12, "6-12 months", "Over 12 months"))</f>
        <v>Over 12 months</v>
      </c>
      <c r="W4267">
        <v>26.786081943586577</v>
      </c>
      <c r="X4267" t="str">
        <f>IF(Table1[[#This Row],[MonthlyCharges]] &lt;= 50, "Low", IF(Table1[[#This Row],[MonthlyCharges]] &lt;= 100, "Medium", "High"))</f>
        <v>High</v>
      </c>
    </row>
    <row r="4268" spans="1:24" x14ac:dyDescent="0.3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 t="str">
        <f>IF(Table1[[#This Row],[tenure]]&lt;= 6, "0-6 months", IF(Table1[[#This Row],[tenure]] &lt;= 12, "6-12 months", "Over 12 months"))</f>
        <v>Over 12 months</v>
      </c>
      <c r="W4268">
        <v>26.786081943586577</v>
      </c>
      <c r="X4268" t="str">
        <f>IF(Table1[[#This Row],[MonthlyCharges]] &lt;= 50, "Low", IF(Table1[[#This Row],[MonthlyCharges]] &lt;= 100, "Medium", "High"))</f>
        <v>High</v>
      </c>
    </row>
    <row r="4269" spans="1:24" x14ac:dyDescent="0.3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 t="str">
        <f>IF(Table1[[#This Row],[tenure]]&lt;= 6, "0-6 months", IF(Table1[[#This Row],[tenure]] &lt;= 12, "6-12 months", "Over 12 months"))</f>
        <v>Over 12 months</v>
      </c>
      <c r="W4269">
        <v>26.786081943586577</v>
      </c>
      <c r="X4269" t="str">
        <f>IF(Table1[[#This Row],[MonthlyCharges]] &lt;= 50, "Low", IF(Table1[[#This Row],[MonthlyCharges]] &lt;= 100, "Medium", "High"))</f>
        <v>Medium</v>
      </c>
    </row>
    <row r="4270" spans="1:24" x14ac:dyDescent="0.3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 t="str">
        <f>IF(Table1[[#This Row],[tenure]]&lt;= 6, "0-6 months", IF(Table1[[#This Row],[tenure]] &lt;= 12, "6-12 months", "Over 12 months"))</f>
        <v>Over 12 months</v>
      </c>
      <c r="W4270">
        <v>26.786081943586577</v>
      </c>
      <c r="X4270" t="str">
        <f>IF(Table1[[#This Row],[MonthlyCharges]] &lt;= 50, "Low", IF(Table1[[#This Row],[MonthlyCharges]] &lt;= 100, "Medium", "High"))</f>
        <v>Medium</v>
      </c>
    </row>
    <row r="4271" spans="1:24" x14ac:dyDescent="0.3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 t="str">
        <f>IF(Table1[[#This Row],[tenure]]&lt;= 6, "0-6 months", IF(Table1[[#This Row],[tenure]] &lt;= 12, "6-12 months", "Over 12 months"))</f>
        <v>Over 12 months</v>
      </c>
      <c r="W4271">
        <v>26.786081943586577</v>
      </c>
      <c r="X4271" t="str">
        <f>IF(Table1[[#This Row],[MonthlyCharges]] &lt;= 50, "Low", IF(Table1[[#This Row],[MonthlyCharges]] &lt;= 100, "Medium", "High"))</f>
        <v>Medium</v>
      </c>
    </row>
    <row r="4272" spans="1:24" x14ac:dyDescent="0.3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 t="str">
        <f>IF(Table1[[#This Row],[tenure]]&lt;= 6, "0-6 months", IF(Table1[[#This Row],[tenure]] &lt;= 12, "6-12 months", "Over 12 months"))</f>
        <v>Over 12 months</v>
      </c>
      <c r="W4272">
        <v>26.786081943586577</v>
      </c>
      <c r="X4272" t="str">
        <f>IF(Table1[[#This Row],[MonthlyCharges]] &lt;= 50, "Low", IF(Table1[[#This Row],[MonthlyCharges]] &lt;= 100, "Medium", "High"))</f>
        <v>Medium</v>
      </c>
    </row>
    <row r="4273" spans="1:24" x14ac:dyDescent="0.3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 t="str">
        <f>IF(Table1[[#This Row],[tenure]]&lt;= 6, "0-6 months", IF(Table1[[#This Row],[tenure]] &lt;= 12, "6-12 months", "Over 12 months"))</f>
        <v>Over 12 months</v>
      </c>
      <c r="W4273">
        <v>26.786081943586577</v>
      </c>
      <c r="X4273" t="str">
        <f>IF(Table1[[#This Row],[MonthlyCharges]] &lt;= 50, "Low", IF(Table1[[#This Row],[MonthlyCharges]] &lt;= 100, "Medium", "High"))</f>
        <v>Low</v>
      </c>
    </row>
    <row r="4274" spans="1:24" x14ac:dyDescent="0.3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 t="str">
        <f>IF(Table1[[#This Row],[tenure]]&lt;= 6, "0-6 months", IF(Table1[[#This Row],[tenure]] &lt;= 12, "6-12 months", "Over 12 months"))</f>
        <v>Over 12 months</v>
      </c>
      <c r="W4274">
        <v>26.786081943586577</v>
      </c>
      <c r="X4274" t="str">
        <f>IF(Table1[[#This Row],[MonthlyCharges]] &lt;= 50, "Low", IF(Table1[[#This Row],[MonthlyCharges]] &lt;= 100, "Medium", "High"))</f>
        <v>Low</v>
      </c>
    </row>
    <row r="4275" spans="1:24" x14ac:dyDescent="0.3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 t="str">
        <f>IF(Table1[[#This Row],[tenure]]&lt;= 6, "0-6 months", IF(Table1[[#This Row],[tenure]] &lt;= 12, "6-12 months", "Over 12 months"))</f>
        <v>Over 12 months</v>
      </c>
      <c r="W4275">
        <v>26.786081943586577</v>
      </c>
      <c r="X4275" t="str">
        <f>IF(Table1[[#This Row],[MonthlyCharges]] &lt;= 50, "Low", IF(Table1[[#This Row],[MonthlyCharges]] &lt;= 100, "Medium", "High"))</f>
        <v>Medium</v>
      </c>
    </row>
    <row r="4276" spans="1:24" x14ac:dyDescent="0.3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 t="str">
        <f>IF(Table1[[#This Row],[tenure]]&lt;= 6, "0-6 months", IF(Table1[[#This Row],[tenure]] &lt;= 12, "6-12 months", "Over 12 months"))</f>
        <v>Over 12 months</v>
      </c>
      <c r="W4276">
        <v>26.786081943586577</v>
      </c>
      <c r="X4276" t="str">
        <f>IF(Table1[[#This Row],[MonthlyCharges]] &lt;= 50, "Low", IF(Table1[[#This Row],[MonthlyCharges]] &lt;= 100, "Medium", "High"))</f>
        <v>Low</v>
      </c>
    </row>
    <row r="4277" spans="1:24" x14ac:dyDescent="0.3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 t="str">
        <f>IF(Table1[[#This Row],[tenure]]&lt;= 6, "0-6 months", IF(Table1[[#This Row],[tenure]] &lt;= 12, "6-12 months", "Over 12 months"))</f>
        <v>0-6 months</v>
      </c>
      <c r="W4277">
        <v>26.941255908170152</v>
      </c>
      <c r="X4277" t="str">
        <f>IF(Table1[[#This Row],[MonthlyCharges]] &lt;= 50, "Low", IF(Table1[[#This Row],[MonthlyCharges]] &lt;= 100, "Medium", "High"))</f>
        <v>Low</v>
      </c>
    </row>
    <row r="4278" spans="1:24" x14ac:dyDescent="0.3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 t="str">
        <f>IF(Table1[[#This Row],[tenure]]&lt;= 6, "0-6 months", IF(Table1[[#This Row],[tenure]] &lt;= 12, "6-12 months", "Over 12 months"))</f>
        <v>0-6 months</v>
      </c>
      <c r="W4278">
        <v>26.941255908170152</v>
      </c>
      <c r="X4278" t="str">
        <f>IF(Table1[[#This Row],[MonthlyCharges]] &lt;= 50, "Low", IF(Table1[[#This Row],[MonthlyCharges]] &lt;= 100, "Medium", "High"))</f>
        <v>Low</v>
      </c>
    </row>
    <row r="4279" spans="1:24" x14ac:dyDescent="0.3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 t="str">
        <f>IF(Table1[[#This Row],[tenure]]&lt;= 6, "0-6 months", IF(Table1[[#This Row],[tenure]] &lt;= 12, "6-12 months", "Over 12 months"))</f>
        <v>0-6 months</v>
      </c>
      <c r="W4279">
        <v>26.941255908170152</v>
      </c>
      <c r="X4279" t="str">
        <f>IF(Table1[[#This Row],[MonthlyCharges]] &lt;= 50, "Low", IF(Table1[[#This Row],[MonthlyCharges]] &lt;= 100, "Medium", "High"))</f>
        <v>Low</v>
      </c>
    </row>
    <row r="4280" spans="1:24" x14ac:dyDescent="0.3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 t="str">
        <f>IF(Table1[[#This Row],[tenure]]&lt;= 6, "0-6 months", IF(Table1[[#This Row],[tenure]] &lt;= 12, "6-12 months", "Over 12 months"))</f>
        <v>Over 12 months</v>
      </c>
      <c r="W4280">
        <v>26.786081943586577</v>
      </c>
      <c r="X4280" t="str">
        <f>IF(Table1[[#This Row],[MonthlyCharges]] &lt;= 50, "Low", IF(Table1[[#This Row],[MonthlyCharges]] &lt;= 100, "Medium", "High"))</f>
        <v>Medium</v>
      </c>
    </row>
    <row r="4281" spans="1:24" x14ac:dyDescent="0.3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 t="str">
        <f>IF(Table1[[#This Row],[tenure]]&lt;= 6, "0-6 months", IF(Table1[[#This Row],[tenure]] &lt;= 12, "6-12 months", "Over 12 months"))</f>
        <v>Over 12 months</v>
      </c>
      <c r="W4281">
        <v>26.786081943586577</v>
      </c>
      <c r="X4281" t="str">
        <f>IF(Table1[[#This Row],[MonthlyCharges]] &lt;= 50, "Low", IF(Table1[[#This Row],[MonthlyCharges]] &lt;= 100, "Medium", "High"))</f>
        <v>Low</v>
      </c>
    </row>
    <row r="4282" spans="1:24" x14ac:dyDescent="0.3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 t="str">
        <f>IF(Table1[[#This Row],[tenure]]&lt;= 6, "0-6 months", IF(Table1[[#This Row],[tenure]] &lt;= 12, "6-12 months", "Over 12 months"))</f>
        <v>Over 12 months</v>
      </c>
      <c r="W4282">
        <v>26.786081943586577</v>
      </c>
      <c r="X4282" t="str">
        <f>IF(Table1[[#This Row],[MonthlyCharges]] &lt;= 50, "Low", IF(Table1[[#This Row],[MonthlyCharges]] &lt;= 100, "Medium", "High"))</f>
        <v>Low</v>
      </c>
    </row>
    <row r="4283" spans="1:24" x14ac:dyDescent="0.3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 t="str">
        <f>IF(Table1[[#This Row],[tenure]]&lt;= 6, "0-6 months", IF(Table1[[#This Row],[tenure]] &lt;= 12, "6-12 months", "Over 12 months"))</f>
        <v>Over 12 months</v>
      </c>
      <c r="W4283">
        <v>26.786081943586577</v>
      </c>
      <c r="X4283" t="str">
        <f>IF(Table1[[#This Row],[MonthlyCharges]] &lt;= 50, "Low", IF(Table1[[#This Row],[MonthlyCharges]] &lt;= 100, "Medium", "High"))</f>
        <v>Low</v>
      </c>
    </row>
    <row r="4284" spans="1:24" x14ac:dyDescent="0.3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 t="str">
        <f>IF(Table1[[#This Row],[tenure]]&lt;= 6, "0-6 months", IF(Table1[[#This Row],[tenure]] &lt;= 12, "6-12 months", "Over 12 months"))</f>
        <v>Over 12 months</v>
      </c>
      <c r="W4284">
        <v>26.786081943586577</v>
      </c>
      <c r="X4284" t="str">
        <f>IF(Table1[[#This Row],[MonthlyCharges]] &lt;= 50, "Low", IF(Table1[[#This Row],[MonthlyCharges]] &lt;= 100, "Medium", "High"))</f>
        <v>High</v>
      </c>
    </row>
    <row r="4285" spans="1:24" x14ac:dyDescent="0.3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 t="str">
        <f>IF(Table1[[#This Row],[tenure]]&lt;= 6, "0-6 months", IF(Table1[[#This Row],[tenure]] &lt;= 12, "6-12 months", "Over 12 months"))</f>
        <v>0-6 months</v>
      </c>
      <c r="W4285">
        <v>26.941255908170152</v>
      </c>
      <c r="X4285" t="str">
        <f>IF(Table1[[#This Row],[MonthlyCharges]] &lt;= 50, "Low", IF(Table1[[#This Row],[MonthlyCharges]] &lt;= 100, "Medium", "High"))</f>
        <v>Medium</v>
      </c>
    </row>
    <row r="4286" spans="1:24" x14ac:dyDescent="0.3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 t="str">
        <f>IF(Table1[[#This Row],[tenure]]&lt;= 6, "0-6 months", IF(Table1[[#This Row],[tenure]] &lt;= 12, "6-12 months", "Over 12 months"))</f>
        <v>Over 12 months</v>
      </c>
      <c r="W4286">
        <v>26.786081943586577</v>
      </c>
      <c r="X4286" t="str">
        <f>IF(Table1[[#This Row],[MonthlyCharges]] &lt;= 50, "Low", IF(Table1[[#This Row],[MonthlyCharges]] &lt;= 100, "Medium", "High"))</f>
        <v>Medium</v>
      </c>
    </row>
    <row r="4287" spans="1:24" x14ac:dyDescent="0.3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 t="str">
        <f>IF(Table1[[#This Row],[tenure]]&lt;= 6, "0-6 months", IF(Table1[[#This Row],[tenure]] &lt;= 12, "6-12 months", "Over 12 months"))</f>
        <v>Over 12 months</v>
      </c>
      <c r="W4287">
        <v>26.786081943586577</v>
      </c>
      <c r="X4287" t="str">
        <f>IF(Table1[[#This Row],[MonthlyCharges]] &lt;= 50, "Low", IF(Table1[[#This Row],[MonthlyCharges]] &lt;= 100, "Medium", "High"))</f>
        <v>Medium</v>
      </c>
    </row>
    <row r="4288" spans="1:24" x14ac:dyDescent="0.3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 t="str">
        <f>IF(Table1[[#This Row],[tenure]]&lt;= 6, "0-6 months", IF(Table1[[#This Row],[tenure]] &lt;= 12, "6-12 months", "Over 12 months"))</f>
        <v>6-12 months</v>
      </c>
      <c r="W4288">
        <v>23.971631205673759</v>
      </c>
      <c r="X4288" t="str">
        <f>IF(Table1[[#This Row],[MonthlyCharges]] &lt;= 50, "Low", IF(Table1[[#This Row],[MonthlyCharges]] &lt;= 100, "Medium", "High"))</f>
        <v>Medium</v>
      </c>
    </row>
    <row r="4289" spans="1:24" x14ac:dyDescent="0.3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 t="str">
        <f>IF(Table1[[#This Row],[tenure]]&lt;= 6, "0-6 months", IF(Table1[[#This Row],[tenure]] &lt;= 12, "6-12 months", "Over 12 months"))</f>
        <v>Over 12 months</v>
      </c>
      <c r="W4289">
        <v>26.786081943586577</v>
      </c>
      <c r="X4289" t="str">
        <f>IF(Table1[[#This Row],[MonthlyCharges]] &lt;= 50, "Low", IF(Table1[[#This Row],[MonthlyCharges]] &lt;= 100, "Medium", "High"))</f>
        <v>High</v>
      </c>
    </row>
    <row r="4290" spans="1:24" x14ac:dyDescent="0.3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 t="str">
        <f>IF(Table1[[#This Row],[tenure]]&lt;= 6, "0-6 months", IF(Table1[[#This Row],[tenure]] &lt;= 12, "6-12 months", "Over 12 months"))</f>
        <v>0-6 months</v>
      </c>
      <c r="W4290">
        <v>26.941255908170152</v>
      </c>
      <c r="X4290" t="str">
        <f>IF(Table1[[#This Row],[MonthlyCharges]] &lt;= 50, "Low", IF(Table1[[#This Row],[MonthlyCharges]] &lt;= 100, "Medium", "High"))</f>
        <v>Medium</v>
      </c>
    </row>
    <row r="4291" spans="1:24" x14ac:dyDescent="0.3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 t="str">
        <f>IF(Table1[[#This Row],[tenure]]&lt;= 6, "0-6 months", IF(Table1[[#This Row],[tenure]] &lt;= 12, "6-12 months", "Over 12 months"))</f>
        <v>Over 12 months</v>
      </c>
      <c r="W4291">
        <v>26.786081943586577</v>
      </c>
      <c r="X4291" t="str">
        <f>IF(Table1[[#This Row],[MonthlyCharges]] &lt;= 50, "Low", IF(Table1[[#This Row],[MonthlyCharges]] &lt;= 100, "Medium", "High"))</f>
        <v>Low</v>
      </c>
    </row>
    <row r="4292" spans="1:24" x14ac:dyDescent="0.3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 t="str">
        <f>IF(Table1[[#This Row],[tenure]]&lt;= 6, "0-6 months", IF(Table1[[#This Row],[tenure]] &lt;= 12, "6-12 months", "Over 12 months"))</f>
        <v>0-6 months</v>
      </c>
      <c r="W4292">
        <v>26.941255908170152</v>
      </c>
      <c r="X4292" t="str">
        <f>IF(Table1[[#This Row],[MonthlyCharges]] &lt;= 50, "Low", IF(Table1[[#This Row],[MonthlyCharges]] &lt;= 100, "Medium", "High"))</f>
        <v>Low</v>
      </c>
    </row>
    <row r="4293" spans="1:24" x14ac:dyDescent="0.3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 t="str">
        <f>IF(Table1[[#This Row],[tenure]]&lt;= 6, "0-6 months", IF(Table1[[#This Row],[tenure]] &lt;= 12, "6-12 months", "Over 12 months"))</f>
        <v>Over 12 months</v>
      </c>
      <c r="W4293">
        <v>26.786081943586577</v>
      </c>
      <c r="X4293" t="str">
        <f>IF(Table1[[#This Row],[MonthlyCharges]] &lt;= 50, "Low", IF(Table1[[#This Row],[MonthlyCharges]] &lt;= 100, "Medium", "High"))</f>
        <v>High</v>
      </c>
    </row>
    <row r="4294" spans="1:24" x14ac:dyDescent="0.3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 t="str">
        <f>IF(Table1[[#This Row],[tenure]]&lt;= 6, "0-6 months", IF(Table1[[#This Row],[tenure]] &lt;= 12, "6-12 months", "Over 12 months"))</f>
        <v>Over 12 months</v>
      </c>
      <c r="W4294">
        <v>26.786081943586577</v>
      </c>
      <c r="X4294" t="str">
        <f>IF(Table1[[#This Row],[MonthlyCharges]] &lt;= 50, "Low", IF(Table1[[#This Row],[MonthlyCharges]] &lt;= 100, "Medium", "High"))</f>
        <v>Medium</v>
      </c>
    </row>
    <row r="4295" spans="1:24" x14ac:dyDescent="0.3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 t="str">
        <f>IF(Table1[[#This Row],[tenure]]&lt;= 6, "0-6 months", IF(Table1[[#This Row],[tenure]] &lt;= 12, "6-12 months", "Over 12 months"))</f>
        <v>Over 12 months</v>
      </c>
      <c r="W4295">
        <v>26.786081943586577</v>
      </c>
      <c r="X4295" t="str">
        <f>IF(Table1[[#This Row],[MonthlyCharges]] &lt;= 50, "Low", IF(Table1[[#This Row],[MonthlyCharges]] &lt;= 100, "Medium", "High"))</f>
        <v>Medium</v>
      </c>
    </row>
    <row r="4296" spans="1:24" x14ac:dyDescent="0.3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 t="str">
        <f>IF(Table1[[#This Row],[tenure]]&lt;= 6, "0-6 months", IF(Table1[[#This Row],[tenure]] &lt;= 12, "6-12 months", "Over 12 months"))</f>
        <v>6-12 months</v>
      </c>
      <c r="W4296">
        <v>23.971631205673759</v>
      </c>
      <c r="X4296" t="str">
        <f>IF(Table1[[#This Row],[MonthlyCharges]] &lt;= 50, "Low", IF(Table1[[#This Row],[MonthlyCharges]] &lt;= 100, "Medium", "High"))</f>
        <v>Medium</v>
      </c>
    </row>
    <row r="4297" spans="1:24" x14ac:dyDescent="0.3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 t="str">
        <f>IF(Table1[[#This Row],[tenure]]&lt;= 6, "0-6 months", IF(Table1[[#This Row],[tenure]] &lt;= 12, "6-12 months", "Over 12 months"))</f>
        <v>Over 12 months</v>
      </c>
      <c r="W4297">
        <v>26.786081943586577</v>
      </c>
      <c r="X4297" t="str">
        <f>IF(Table1[[#This Row],[MonthlyCharges]] &lt;= 50, "Low", IF(Table1[[#This Row],[MonthlyCharges]] &lt;= 100, "Medium", "High"))</f>
        <v>Medium</v>
      </c>
    </row>
    <row r="4298" spans="1:24" x14ac:dyDescent="0.3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 t="str">
        <f>IF(Table1[[#This Row],[tenure]]&lt;= 6, "0-6 months", IF(Table1[[#This Row],[tenure]] &lt;= 12, "6-12 months", "Over 12 months"))</f>
        <v>Over 12 months</v>
      </c>
      <c r="W4298">
        <v>26.786081943586577</v>
      </c>
      <c r="X4298" t="str">
        <f>IF(Table1[[#This Row],[MonthlyCharges]] &lt;= 50, "Low", IF(Table1[[#This Row],[MonthlyCharges]] &lt;= 100, "Medium", "High"))</f>
        <v>Medium</v>
      </c>
    </row>
    <row r="4299" spans="1:24" x14ac:dyDescent="0.3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 t="str">
        <f>IF(Table1[[#This Row],[tenure]]&lt;= 6, "0-6 months", IF(Table1[[#This Row],[tenure]] &lt;= 12, "6-12 months", "Over 12 months"))</f>
        <v>Over 12 months</v>
      </c>
      <c r="W4299">
        <v>26.786081943586577</v>
      </c>
      <c r="X4299" t="str">
        <f>IF(Table1[[#This Row],[MonthlyCharges]] &lt;= 50, "Low", IF(Table1[[#This Row],[MonthlyCharges]] &lt;= 100, "Medium", "High"))</f>
        <v>Medium</v>
      </c>
    </row>
    <row r="4300" spans="1:24" x14ac:dyDescent="0.3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 t="str">
        <f>IF(Table1[[#This Row],[tenure]]&lt;= 6, "0-6 months", IF(Table1[[#This Row],[tenure]] &lt;= 12, "6-12 months", "Over 12 months"))</f>
        <v>6-12 months</v>
      </c>
      <c r="W4300">
        <v>23.971631205673759</v>
      </c>
      <c r="X4300" t="str">
        <f>IF(Table1[[#This Row],[MonthlyCharges]] &lt;= 50, "Low", IF(Table1[[#This Row],[MonthlyCharges]] &lt;= 100, "Medium", "High"))</f>
        <v>Low</v>
      </c>
    </row>
    <row r="4301" spans="1:24" x14ac:dyDescent="0.3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 t="str">
        <f>IF(Table1[[#This Row],[tenure]]&lt;= 6, "0-6 months", IF(Table1[[#This Row],[tenure]] &lt;= 12, "6-12 months", "Over 12 months"))</f>
        <v>Over 12 months</v>
      </c>
      <c r="W4301">
        <v>26.786081943586577</v>
      </c>
      <c r="X4301" t="str">
        <f>IF(Table1[[#This Row],[MonthlyCharges]] &lt;= 50, "Low", IF(Table1[[#This Row],[MonthlyCharges]] &lt;= 100, "Medium", "High"))</f>
        <v>Medium</v>
      </c>
    </row>
    <row r="4302" spans="1:24" x14ac:dyDescent="0.3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 t="str">
        <f>IF(Table1[[#This Row],[tenure]]&lt;= 6, "0-6 months", IF(Table1[[#This Row],[tenure]] &lt;= 12, "6-12 months", "Over 12 months"))</f>
        <v>Over 12 months</v>
      </c>
      <c r="W4302">
        <v>26.786081943586577</v>
      </c>
      <c r="X4302" t="str">
        <f>IF(Table1[[#This Row],[MonthlyCharges]] &lt;= 50, "Low", IF(Table1[[#This Row],[MonthlyCharges]] &lt;= 100, "Medium", "High"))</f>
        <v>Low</v>
      </c>
    </row>
    <row r="4303" spans="1:24" x14ac:dyDescent="0.3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 t="str">
        <f>IF(Table1[[#This Row],[tenure]]&lt;= 6, "0-6 months", IF(Table1[[#This Row],[tenure]] &lt;= 12, "6-12 months", "Over 12 months"))</f>
        <v>Over 12 months</v>
      </c>
      <c r="W4303">
        <v>26.786081943586577</v>
      </c>
      <c r="X4303" t="str">
        <f>IF(Table1[[#This Row],[MonthlyCharges]] &lt;= 50, "Low", IF(Table1[[#This Row],[MonthlyCharges]] &lt;= 100, "Medium", "High"))</f>
        <v>Low</v>
      </c>
    </row>
    <row r="4304" spans="1:24" x14ac:dyDescent="0.3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 t="str">
        <f>IF(Table1[[#This Row],[tenure]]&lt;= 6, "0-6 months", IF(Table1[[#This Row],[tenure]] &lt;= 12, "6-12 months", "Over 12 months"))</f>
        <v>Over 12 months</v>
      </c>
      <c r="W4304">
        <v>26.786081943586577</v>
      </c>
      <c r="X4304" t="str">
        <f>IF(Table1[[#This Row],[MonthlyCharges]] &lt;= 50, "Low", IF(Table1[[#This Row],[MonthlyCharges]] &lt;= 100, "Medium", "High"))</f>
        <v>Medium</v>
      </c>
    </row>
    <row r="4305" spans="1:24" x14ac:dyDescent="0.3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 t="str">
        <f>IF(Table1[[#This Row],[tenure]]&lt;= 6, "0-6 months", IF(Table1[[#This Row],[tenure]] &lt;= 12, "6-12 months", "Over 12 months"))</f>
        <v>Over 12 months</v>
      </c>
      <c r="W4305">
        <v>26.786081943586577</v>
      </c>
      <c r="X4305" t="str">
        <f>IF(Table1[[#This Row],[MonthlyCharges]] &lt;= 50, "Low", IF(Table1[[#This Row],[MonthlyCharges]] &lt;= 100, "Medium", "High"))</f>
        <v>Low</v>
      </c>
    </row>
    <row r="4306" spans="1:24" x14ac:dyDescent="0.3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 t="str">
        <f>IF(Table1[[#This Row],[tenure]]&lt;= 6, "0-6 months", IF(Table1[[#This Row],[tenure]] &lt;= 12, "6-12 months", "Over 12 months"))</f>
        <v>Over 12 months</v>
      </c>
      <c r="W4306">
        <v>26.786081943586577</v>
      </c>
      <c r="X4306" t="str">
        <f>IF(Table1[[#This Row],[MonthlyCharges]] &lt;= 50, "Low", IF(Table1[[#This Row],[MonthlyCharges]] &lt;= 100, "Medium", "High"))</f>
        <v>Low</v>
      </c>
    </row>
    <row r="4307" spans="1:24" x14ac:dyDescent="0.3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 t="str">
        <f>IF(Table1[[#This Row],[tenure]]&lt;= 6, "0-6 months", IF(Table1[[#This Row],[tenure]] &lt;= 12, "6-12 months", "Over 12 months"))</f>
        <v>Over 12 months</v>
      </c>
      <c r="W4307">
        <v>26.786081943586577</v>
      </c>
      <c r="X4307" t="str">
        <f>IF(Table1[[#This Row],[MonthlyCharges]] &lt;= 50, "Low", IF(Table1[[#This Row],[MonthlyCharges]] &lt;= 100, "Medium", "High"))</f>
        <v>Low</v>
      </c>
    </row>
    <row r="4308" spans="1:24" x14ac:dyDescent="0.3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 t="str">
        <f>IF(Table1[[#This Row],[tenure]]&lt;= 6, "0-6 months", IF(Table1[[#This Row],[tenure]] &lt;= 12, "6-12 months", "Over 12 months"))</f>
        <v>Over 12 months</v>
      </c>
      <c r="W4308">
        <v>26.786081943586577</v>
      </c>
      <c r="X4308" t="str">
        <f>IF(Table1[[#This Row],[MonthlyCharges]] &lt;= 50, "Low", IF(Table1[[#This Row],[MonthlyCharges]] &lt;= 100, "Medium", "High"))</f>
        <v>High</v>
      </c>
    </row>
    <row r="4309" spans="1:24" x14ac:dyDescent="0.3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 t="str">
        <f>IF(Table1[[#This Row],[tenure]]&lt;= 6, "0-6 months", IF(Table1[[#This Row],[tenure]] &lt;= 12, "6-12 months", "Over 12 months"))</f>
        <v>Over 12 months</v>
      </c>
      <c r="W4309">
        <v>26.786081943586577</v>
      </c>
      <c r="X4309" t="str">
        <f>IF(Table1[[#This Row],[MonthlyCharges]] &lt;= 50, "Low", IF(Table1[[#This Row],[MonthlyCharges]] &lt;= 100, "Medium", "High"))</f>
        <v>Medium</v>
      </c>
    </row>
    <row r="4310" spans="1:24" x14ac:dyDescent="0.3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 t="str">
        <f>IF(Table1[[#This Row],[tenure]]&lt;= 6, "0-6 months", IF(Table1[[#This Row],[tenure]] &lt;= 12, "6-12 months", "Over 12 months"))</f>
        <v>Over 12 months</v>
      </c>
      <c r="W4310">
        <v>26.786081943586577</v>
      </c>
      <c r="X4310" t="str">
        <f>IF(Table1[[#This Row],[MonthlyCharges]] &lt;= 50, "Low", IF(Table1[[#This Row],[MonthlyCharges]] &lt;= 100, "Medium", "High"))</f>
        <v>Medium</v>
      </c>
    </row>
    <row r="4311" spans="1:24" x14ac:dyDescent="0.3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 t="str">
        <f>IF(Table1[[#This Row],[tenure]]&lt;= 6, "0-6 months", IF(Table1[[#This Row],[tenure]] &lt;= 12, "6-12 months", "Over 12 months"))</f>
        <v>Over 12 months</v>
      </c>
      <c r="W4311">
        <v>26.786081943586577</v>
      </c>
      <c r="X4311" t="str">
        <f>IF(Table1[[#This Row],[MonthlyCharges]] &lt;= 50, "Low", IF(Table1[[#This Row],[MonthlyCharges]] &lt;= 100, "Medium", "High"))</f>
        <v>Medium</v>
      </c>
    </row>
    <row r="4312" spans="1:24" x14ac:dyDescent="0.3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 t="str">
        <f>IF(Table1[[#This Row],[tenure]]&lt;= 6, "0-6 months", IF(Table1[[#This Row],[tenure]] &lt;= 12, "6-12 months", "Over 12 months"))</f>
        <v>Over 12 months</v>
      </c>
      <c r="W4312">
        <v>26.786081943586577</v>
      </c>
      <c r="X4312" t="str">
        <f>IF(Table1[[#This Row],[MonthlyCharges]] &lt;= 50, "Low", IF(Table1[[#This Row],[MonthlyCharges]] &lt;= 100, "Medium", "High"))</f>
        <v>Medium</v>
      </c>
    </row>
    <row r="4313" spans="1:24" x14ac:dyDescent="0.3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 t="str">
        <f>IF(Table1[[#This Row],[tenure]]&lt;= 6, "0-6 months", IF(Table1[[#This Row],[tenure]] &lt;= 12, "6-12 months", "Over 12 months"))</f>
        <v>6-12 months</v>
      </c>
      <c r="W4313">
        <v>23.971631205673759</v>
      </c>
      <c r="X4313" t="str">
        <f>IF(Table1[[#This Row],[MonthlyCharges]] &lt;= 50, "Low", IF(Table1[[#This Row],[MonthlyCharges]] &lt;= 100, "Medium", "High"))</f>
        <v>Low</v>
      </c>
    </row>
    <row r="4314" spans="1:24" x14ac:dyDescent="0.3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 t="str">
        <f>IF(Table1[[#This Row],[tenure]]&lt;= 6, "0-6 months", IF(Table1[[#This Row],[tenure]] &lt;= 12, "6-12 months", "Over 12 months"))</f>
        <v>Over 12 months</v>
      </c>
      <c r="W4314">
        <v>26.786081943586577</v>
      </c>
      <c r="X4314" t="str">
        <f>IF(Table1[[#This Row],[MonthlyCharges]] &lt;= 50, "Low", IF(Table1[[#This Row],[MonthlyCharges]] &lt;= 100, "Medium", "High"))</f>
        <v>Medium</v>
      </c>
    </row>
    <row r="4315" spans="1:24" x14ac:dyDescent="0.3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 t="str">
        <f>IF(Table1[[#This Row],[tenure]]&lt;= 6, "0-6 months", IF(Table1[[#This Row],[tenure]] &lt;= 12, "6-12 months", "Over 12 months"))</f>
        <v>Over 12 months</v>
      </c>
      <c r="W4315">
        <v>26.786081943586577</v>
      </c>
      <c r="X4315" t="str">
        <f>IF(Table1[[#This Row],[MonthlyCharges]] &lt;= 50, "Low", IF(Table1[[#This Row],[MonthlyCharges]] &lt;= 100, "Medium", "High"))</f>
        <v>Medium</v>
      </c>
    </row>
    <row r="4316" spans="1:24" x14ac:dyDescent="0.3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 t="str">
        <f>IF(Table1[[#This Row],[tenure]]&lt;= 6, "0-6 months", IF(Table1[[#This Row],[tenure]] &lt;= 12, "6-12 months", "Over 12 months"))</f>
        <v>Over 12 months</v>
      </c>
      <c r="W4316">
        <v>26.786081943586577</v>
      </c>
      <c r="X4316" t="str">
        <f>IF(Table1[[#This Row],[MonthlyCharges]] &lt;= 50, "Low", IF(Table1[[#This Row],[MonthlyCharges]] &lt;= 100, "Medium", "High"))</f>
        <v>High</v>
      </c>
    </row>
    <row r="4317" spans="1:24" x14ac:dyDescent="0.3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 t="str">
        <f>IF(Table1[[#This Row],[tenure]]&lt;= 6, "0-6 months", IF(Table1[[#This Row],[tenure]] &lt;= 12, "6-12 months", "Over 12 months"))</f>
        <v>0-6 months</v>
      </c>
      <c r="W4317">
        <v>26.941255908170152</v>
      </c>
      <c r="X4317" t="str">
        <f>IF(Table1[[#This Row],[MonthlyCharges]] &lt;= 50, "Low", IF(Table1[[#This Row],[MonthlyCharges]] &lt;= 100, "Medium", "High"))</f>
        <v>Medium</v>
      </c>
    </row>
    <row r="4318" spans="1:24" x14ac:dyDescent="0.3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 t="str">
        <f>IF(Table1[[#This Row],[tenure]]&lt;= 6, "0-6 months", IF(Table1[[#This Row],[tenure]] &lt;= 12, "6-12 months", "Over 12 months"))</f>
        <v>Over 12 months</v>
      </c>
      <c r="W4318">
        <v>26.786081943586577</v>
      </c>
      <c r="X4318" t="str">
        <f>IF(Table1[[#This Row],[MonthlyCharges]] &lt;= 50, "Low", IF(Table1[[#This Row],[MonthlyCharges]] &lt;= 100, "Medium", "High"))</f>
        <v>Medium</v>
      </c>
    </row>
    <row r="4319" spans="1:24" x14ac:dyDescent="0.3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 t="str">
        <f>IF(Table1[[#This Row],[tenure]]&lt;= 6, "0-6 months", IF(Table1[[#This Row],[tenure]] &lt;= 12, "6-12 months", "Over 12 months"))</f>
        <v>0-6 months</v>
      </c>
      <c r="W4319">
        <v>26.941255908170152</v>
      </c>
      <c r="X4319" t="str">
        <f>IF(Table1[[#This Row],[MonthlyCharges]] &lt;= 50, "Low", IF(Table1[[#This Row],[MonthlyCharges]] &lt;= 100, "Medium", "High"))</f>
        <v>Low</v>
      </c>
    </row>
    <row r="4320" spans="1:24" x14ac:dyDescent="0.3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 t="str">
        <f>IF(Table1[[#This Row],[tenure]]&lt;= 6, "0-6 months", IF(Table1[[#This Row],[tenure]] &lt;= 12, "6-12 months", "Over 12 months"))</f>
        <v>Over 12 months</v>
      </c>
      <c r="W4320">
        <v>26.786081943586577</v>
      </c>
      <c r="X4320" t="str">
        <f>IF(Table1[[#This Row],[MonthlyCharges]] &lt;= 50, "Low", IF(Table1[[#This Row],[MonthlyCharges]] &lt;= 100, "Medium", "High"))</f>
        <v>Medium</v>
      </c>
    </row>
    <row r="4321" spans="1:24" x14ac:dyDescent="0.3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 t="str">
        <f>IF(Table1[[#This Row],[tenure]]&lt;= 6, "0-6 months", IF(Table1[[#This Row],[tenure]] &lt;= 12, "6-12 months", "Over 12 months"))</f>
        <v>Over 12 months</v>
      </c>
      <c r="W4321">
        <v>26.786081943586577</v>
      </c>
      <c r="X4321" t="str">
        <f>IF(Table1[[#This Row],[MonthlyCharges]] &lt;= 50, "Low", IF(Table1[[#This Row],[MonthlyCharges]] &lt;= 100, "Medium", "High"))</f>
        <v>High</v>
      </c>
    </row>
    <row r="4322" spans="1:24" x14ac:dyDescent="0.3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 t="str">
        <f>IF(Table1[[#This Row],[tenure]]&lt;= 6, "0-6 months", IF(Table1[[#This Row],[tenure]] &lt;= 12, "6-12 months", "Over 12 months"))</f>
        <v>Over 12 months</v>
      </c>
      <c r="W4322">
        <v>26.786081943586577</v>
      </c>
      <c r="X4322" t="str">
        <f>IF(Table1[[#This Row],[MonthlyCharges]] &lt;= 50, "Low", IF(Table1[[#This Row],[MonthlyCharges]] &lt;= 100, "Medium", "High"))</f>
        <v>Low</v>
      </c>
    </row>
    <row r="4323" spans="1:24" x14ac:dyDescent="0.3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 t="str">
        <f>IF(Table1[[#This Row],[tenure]]&lt;= 6, "0-6 months", IF(Table1[[#This Row],[tenure]] &lt;= 12, "6-12 months", "Over 12 months"))</f>
        <v>Over 12 months</v>
      </c>
      <c r="W4323">
        <v>26.786081943586577</v>
      </c>
      <c r="X4323" t="str">
        <f>IF(Table1[[#This Row],[MonthlyCharges]] &lt;= 50, "Low", IF(Table1[[#This Row],[MonthlyCharges]] &lt;= 100, "Medium", "High"))</f>
        <v>Medium</v>
      </c>
    </row>
    <row r="4324" spans="1:24" x14ac:dyDescent="0.3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 t="str">
        <f>IF(Table1[[#This Row],[tenure]]&lt;= 6, "0-6 months", IF(Table1[[#This Row],[tenure]] &lt;= 12, "6-12 months", "Over 12 months"))</f>
        <v>0-6 months</v>
      </c>
      <c r="W4324">
        <v>26.941255908170152</v>
      </c>
      <c r="X4324" t="str">
        <f>IF(Table1[[#This Row],[MonthlyCharges]] &lt;= 50, "Low", IF(Table1[[#This Row],[MonthlyCharges]] &lt;= 100, "Medium", "High"))</f>
        <v>Medium</v>
      </c>
    </row>
    <row r="4325" spans="1:24" x14ac:dyDescent="0.3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 t="str">
        <f>IF(Table1[[#This Row],[tenure]]&lt;= 6, "0-6 months", IF(Table1[[#This Row],[tenure]] &lt;= 12, "6-12 months", "Over 12 months"))</f>
        <v>Over 12 months</v>
      </c>
      <c r="W4325">
        <v>26.786081943586577</v>
      </c>
      <c r="X4325" t="str">
        <f>IF(Table1[[#This Row],[MonthlyCharges]] &lt;= 50, "Low", IF(Table1[[#This Row],[MonthlyCharges]] &lt;= 100, "Medium", "High"))</f>
        <v>Medium</v>
      </c>
    </row>
    <row r="4326" spans="1:24" x14ac:dyDescent="0.3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 t="str">
        <f>IF(Table1[[#This Row],[tenure]]&lt;= 6, "0-6 months", IF(Table1[[#This Row],[tenure]] &lt;= 12, "6-12 months", "Over 12 months"))</f>
        <v>Over 12 months</v>
      </c>
      <c r="W4326">
        <v>26.786081943586577</v>
      </c>
      <c r="X4326" t="str">
        <f>IF(Table1[[#This Row],[MonthlyCharges]] &lt;= 50, "Low", IF(Table1[[#This Row],[MonthlyCharges]] &lt;= 100, "Medium", "High"))</f>
        <v>Medium</v>
      </c>
    </row>
    <row r="4327" spans="1:24" x14ac:dyDescent="0.3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 t="str">
        <f>IF(Table1[[#This Row],[tenure]]&lt;= 6, "0-6 months", IF(Table1[[#This Row],[tenure]] &lt;= 12, "6-12 months", "Over 12 months"))</f>
        <v>0-6 months</v>
      </c>
      <c r="W4327">
        <v>26.941255908170152</v>
      </c>
      <c r="X4327" t="str">
        <f>IF(Table1[[#This Row],[MonthlyCharges]] &lt;= 50, "Low", IF(Table1[[#This Row],[MonthlyCharges]] &lt;= 100, "Medium", "High"))</f>
        <v>Low</v>
      </c>
    </row>
    <row r="4328" spans="1:24" x14ac:dyDescent="0.3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 t="str">
        <f>IF(Table1[[#This Row],[tenure]]&lt;= 6, "0-6 months", IF(Table1[[#This Row],[tenure]] &lt;= 12, "6-12 months", "Over 12 months"))</f>
        <v>0-6 months</v>
      </c>
      <c r="W4328">
        <v>26.941255908170152</v>
      </c>
      <c r="X4328" t="str">
        <f>IF(Table1[[#This Row],[MonthlyCharges]] &lt;= 50, "Low", IF(Table1[[#This Row],[MonthlyCharges]] &lt;= 100, "Medium", "High"))</f>
        <v>Medium</v>
      </c>
    </row>
    <row r="4329" spans="1:24" x14ac:dyDescent="0.3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 t="str">
        <f>IF(Table1[[#This Row],[tenure]]&lt;= 6, "0-6 months", IF(Table1[[#This Row],[tenure]] &lt;= 12, "6-12 months", "Over 12 months"))</f>
        <v>6-12 months</v>
      </c>
      <c r="W4329">
        <v>23.971631205673759</v>
      </c>
      <c r="X4329" t="str">
        <f>IF(Table1[[#This Row],[MonthlyCharges]] &lt;= 50, "Low", IF(Table1[[#This Row],[MonthlyCharges]] &lt;= 100, "Medium", "High"))</f>
        <v>Medium</v>
      </c>
    </row>
    <row r="4330" spans="1:24" x14ac:dyDescent="0.3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 t="str">
        <f>IF(Table1[[#This Row],[tenure]]&lt;= 6, "0-6 months", IF(Table1[[#This Row],[tenure]] &lt;= 12, "6-12 months", "Over 12 months"))</f>
        <v>Over 12 months</v>
      </c>
      <c r="W4330">
        <v>26.786081943586577</v>
      </c>
      <c r="X4330" t="str">
        <f>IF(Table1[[#This Row],[MonthlyCharges]] &lt;= 50, "Low", IF(Table1[[#This Row],[MonthlyCharges]] &lt;= 100, "Medium", "High"))</f>
        <v>Medium</v>
      </c>
    </row>
    <row r="4331" spans="1:24" x14ac:dyDescent="0.3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 t="str">
        <f>IF(Table1[[#This Row],[tenure]]&lt;= 6, "0-6 months", IF(Table1[[#This Row],[tenure]] &lt;= 12, "6-12 months", "Over 12 months"))</f>
        <v>Over 12 months</v>
      </c>
      <c r="W4331">
        <v>26.786081943586577</v>
      </c>
      <c r="X4331" t="str">
        <f>IF(Table1[[#This Row],[MonthlyCharges]] &lt;= 50, "Low", IF(Table1[[#This Row],[MonthlyCharges]] &lt;= 100, "Medium", "High"))</f>
        <v>Medium</v>
      </c>
    </row>
    <row r="4332" spans="1:24" x14ac:dyDescent="0.3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 t="str">
        <f>IF(Table1[[#This Row],[tenure]]&lt;= 6, "0-6 months", IF(Table1[[#This Row],[tenure]] &lt;= 12, "6-12 months", "Over 12 months"))</f>
        <v>Over 12 months</v>
      </c>
      <c r="W4332">
        <v>26.786081943586577</v>
      </c>
      <c r="X4332" t="str">
        <f>IF(Table1[[#This Row],[MonthlyCharges]] &lt;= 50, "Low", IF(Table1[[#This Row],[MonthlyCharges]] &lt;= 100, "Medium", "High"))</f>
        <v>Medium</v>
      </c>
    </row>
    <row r="4333" spans="1:24" x14ac:dyDescent="0.3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 t="str">
        <f>IF(Table1[[#This Row],[tenure]]&lt;= 6, "0-6 months", IF(Table1[[#This Row],[tenure]] &lt;= 12, "6-12 months", "Over 12 months"))</f>
        <v>Over 12 months</v>
      </c>
      <c r="W4333">
        <v>26.786081943586577</v>
      </c>
      <c r="X4333" t="str">
        <f>IF(Table1[[#This Row],[MonthlyCharges]] &lt;= 50, "Low", IF(Table1[[#This Row],[MonthlyCharges]] &lt;= 100, "Medium", "High"))</f>
        <v>Low</v>
      </c>
    </row>
    <row r="4334" spans="1:24" x14ac:dyDescent="0.3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 t="str">
        <f>IF(Table1[[#This Row],[tenure]]&lt;= 6, "0-6 months", IF(Table1[[#This Row],[tenure]] &lt;= 12, "6-12 months", "Over 12 months"))</f>
        <v>Over 12 months</v>
      </c>
      <c r="W4334">
        <v>26.786081943586577</v>
      </c>
      <c r="X4334" t="str">
        <f>IF(Table1[[#This Row],[MonthlyCharges]] &lt;= 50, "Low", IF(Table1[[#This Row],[MonthlyCharges]] &lt;= 100, "Medium", "High"))</f>
        <v>Medium</v>
      </c>
    </row>
    <row r="4335" spans="1:24" x14ac:dyDescent="0.3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 t="str">
        <f>IF(Table1[[#This Row],[tenure]]&lt;= 6, "0-6 months", IF(Table1[[#This Row],[tenure]] &lt;= 12, "6-12 months", "Over 12 months"))</f>
        <v>Over 12 months</v>
      </c>
      <c r="W4335">
        <v>26.786081943586577</v>
      </c>
      <c r="X4335" t="str">
        <f>IF(Table1[[#This Row],[MonthlyCharges]] &lt;= 50, "Low", IF(Table1[[#This Row],[MonthlyCharges]] &lt;= 100, "Medium", "High"))</f>
        <v>Medium</v>
      </c>
    </row>
    <row r="4336" spans="1:24" x14ac:dyDescent="0.3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 t="str">
        <f>IF(Table1[[#This Row],[tenure]]&lt;= 6, "0-6 months", IF(Table1[[#This Row],[tenure]] &lt;= 12, "6-12 months", "Over 12 months"))</f>
        <v>6-12 months</v>
      </c>
      <c r="W4336">
        <v>23.971631205673759</v>
      </c>
      <c r="X4336" t="str">
        <f>IF(Table1[[#This Row],[MonthlyCharges]] &lt;= 50, "Low", IF(Table1[[#This Row],[MonthlyCharges]] &lt;= 100, "Medium", "High"))</f>
        <v>Medium</v>
      </c>
    </row>
    <row r="4337" spans="1:24" x14ac:dyDescent="0.3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 t="str">
        <f>IF(Table1[[#This Row],[tenure]]&lt;= 6, "0-6 months", IF(Table1[[#This Row],[tenure]] &lt;= 12, "6-12 months", "Over 12 months"))</f>
        <v>Over 12 months</v>
      </c>
      <c r="W4337">
        <v>26.786081943586577</v>
      </c>
      <c r="X4337" t="str">
        <f>IF(Table1[[#This Row],[MonthlyCharges]] &lt;= 50, "Low", IF(Table1[[#This Row],[MonthlyCharges]] &lt;= 100, "Medium", "High"))</f>
        <v>Medium</v>
      </c>
    </row>
    <row r="4338" spans="1:24" x14ac:dyDescent="0.3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 t="str">
        <f>IF(Table1[[#This Row],[tenure]]&lt;= 6, "0-6 months", IF(Table1[[#This Row],[tenure]] &lt;= 12, "6-12 months", "Over 12 months"))</f>
        <v>Over 12 months</v>
      </c>
      <c r="W4338">
        <v>26.786081943586577</v>
      </c>
      <c r="X4338" t="str">
        <f>IF(Table1[[#This Row],[MonthlyCharges]] &lt;= 50, "Low", IF(Table1[[#This Row],[MonthlyCharges]] &lt;= 100, "Medium", "High"))</f>
        <v>High</v>
      </c>
    </row>
    <row r="4339" spans="1:24" x14ac:dyDescent="0.3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 t="str">
        <f>IF(Table1[[#This Row],[tenure]]&lt;= 6, "0-6 months", IF(Table1[[#This Row],[tenure]] &lt;= 12, "6-12 months", "Over 12 months"))</f>
        <v>Over 12 months</v>
      </c>
      <c r="W4339">
        <v>26.786081943586577</v>
      </c>
      <c r="X4339" t="str">
        <f>IF(Table1[[#This Row],[MonthlyCharges]] &lt;= 50, "Low", IF(Table1[[#This Row],[MonthlyCharges]] &lt;= 100, "Medium", "High"))</f>
        <v>Medium</v>
      </c>
    </row>
    <row r="4340" spans="1:24" x14ac:dyDescent="0.3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 t="str">
        <f>IF(Table1[[#This Row],[tenure]]&lt;= 6, "0-6 months", IF(Table1[[#This Row],[tenure]] &lt;= 12, "6-12 months", "Over 12 months"))</f>
        <v>0-6 months</v>
      </c>
      <c r="W4340">
        <v>26.941255908170152</v>
      </c>
      <c r="X4340" t="str">
        <f>IF(Table1[[#This Row],[MonthlyCharges]] &lt;= 50, "Low", IF(Table1[[#This Row],[MonthlyCharges]] &lt;= 100, "Medium", "High"))</f>
        <v>Low</v>
      </c>
    </row>
    <row r="4341" spans="1:24" x14ac:dyDescent="0.3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 t="str">
        <f>IF(Table1[[#This Row],[tenure]]&lt;= 6, "0-6 months", IF(Table1[[#This Row],[tenure]] &lt;= 12, "6-12 months", "Over 12 months"))</f>
        <v>Over 12 months</v>
      </c>
      <c r="W4341">
        <v>26.786081943586577</v>
      </c>
      <c r="X4341" t="str">
        <f>IF(Table1[[#This Row],[MonthlyCharges]] &lt;= 50, "Low", IF(Table1[[#This Row],[MonthlyCharges]] &lt;= 100, "Medium", "High"))</f>
        <v>Medium</v>
      </c>
    </row>
    <row r="4342" spans="1:24" x14ac:dyDescent="0.3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 t="str">
        <f>IF(Table1[[#This Row],[tenure]]&lt;= 6, "0-6 months", IF(Table1[[#This Row],[tenure]] &lt;= 12, "6-12 months", "Over 12 months"))</f>
        <v>0-6 months</v>
      </c>
      <c r="W4342">
        <v>26.941255908170152</v>
      </c>
      <c r="X4342" t="str">
        <f>IF(Table1[[#This Row],[MonthlyCharges]] &lt;= 50, "Low", IF(Table1[[#This Row],[MonthlyCharges]] &lt;= 100, "Medium", "High"))</f>
        <v>Low</v>
      </c>
    </row>
    <row r="4343" spans="1:24" x14ac:dyDescent="0.3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 t="str">
        <f>IF(Table1[[#This Row],[tenure]]&lt;= 6, "0-6 months", IF(Table1[[#This Row],[tenure]] &lt;= 12, "6-12 months", "Over 12 months"))</f>
        <v>0-6 months</v>
      </c>
      <c r="W4343">
        <v>26.941255908170152</v>
      </c>
      <c r="X4343" t="str">
        <f>IF(Table1[[#This Row],[MonthlyCharges]] &lt;= 50, "Low", IF(Table1[[#This Row],[MonthlyCharges]] &lt;= 100, "Medium", "High"))</f>
        <v>Low</v>
      </c>
    </row>
    <row r="4344" spans="1:24" x14ac:dyDescent="0.3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 t="str">
        <f>IF(Table1[[#This Row],[tenure]]&lt;= 6, "0-6 months", IF(Table1[[#This Row],[tenure]] &lt;= 12, "6-12 months", "Over 12 months"))</f>
        <v>Over 12 months</v>
      </c>
      <c r="W4344">
        <v>26.786081943586577</v>
      </c>
      <c r="X4344" t="str">
        <f>IF(Table1[[#This Row],[MonthlyCharges]] &lt;= 50, "Low", IF(Table1[[#This Row],[MonthlyCharges]] &lt;= 100, "Medium", "High"))</f>
        <v>Medium</v>
      </c>
    </row>
    <row r="4345" spans="1:24" x14ac:dyDescent="0.3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 t="str">
        <f>IF(Table1[[#This Row],[tenure]]&lt;= 6, "0-6 months", IF(Table1[[#This Row],[tenure]] &lt;= 12, "6-12 months", "Over 12 months"))</f>
        <v>6-12 months</v>
      </c>
      <c r="W4345">
        <v>23.971631205673759</v>
      </c>
      <c r="X4345" t="str">
        <f>IF(Table1[[#This Row],[MonthlyCharges]] &lt;= 50, "Low", IF(Table1[[#This Row],[MonthlyCharges]] &lt;= 100, "Medium", "High"))</f>
        <v>Medium</v>
      </c>
    </row>
    <row r="4346" spans="1:24" x14ac:dyDescent="0.3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 t="str">
        <f>IF(Table1[[#This Row],[tenure]]&lt;= 6, "0-6 months", IF(Table1[[#This Row],[tenure]] &lt;= 12, "6-12 months", "Over 12 months"))</f>
        <v>Over 12 months</v>
      </c>
      <c r="W4346">
        <v>26.786081943586577</v>
      </c>
      <c r="X4346" t="str">
        <f>IF(Table1[[#This Row],[MonthlyCharges]] &lt;= 50, "Low", IF(Table1[[#This Row],[MonthlyCharges]] &lt;= 100, "Medium", "High"))</f>
        <v>Medium</v>
      </c>
    </row>
    <row r="4347" spans="1:24" x14ac:dyDescent="0.3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 t="str">
        <f>IF(Table1[[#This Row],[tenure]]&lt;= 6, "0-6 months", IF(Table1[[#This Row],[tenure]] &lt;= 12, "6-12 months", "Over 12 months"))</f>
        <v>Over 12 months</v>
      </c>
      <c r="W4347">
        <v>26.786081943586577</v>
      </c>
      <c r="X4347" t="str">
        <f>IF(Table1[[#This Row],[MonthlyCharges]] &lt;= 50, "Low", IF(Table1[[#This Row],[MonthlyCharges]] &lt;= 100, "Medium", "High"))</f>
        <v>Low</v>
      </c>
    </row>
    <row r="4348" spans="1:24" x14ac:dyDescent="0.3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 t="str">
        <f>IF(Table1[[#This Row],[tenure]]&lt;= 6, "0-6 months", IF(Table1[[#This Row],[tenure]] &lt;= 12, "6-12 months", "Over 12 months"))</f>
        <v>Over 12 months</v>
      </c>
      <c r="W4348">
        <v>26.786081943586577</v>
      </c>
      <c r="X4348" t="str">
        <f>IF(Table1[[#This Row],[MonthlyCharges]] &lt;= 50, "Low", IF(Table1[[#This Row],[MonthlyCharges]] &lt;= 100, "Medium", "High"))</f>
        <v>Medium</v>
      </c>
    </row>
    <row r="4349" spans="1:24" x14ac:dyDescent="0.3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 t="str">
        <f>IF(Table1[[#This Row],[tenure]]&lt;= 6, "0-6 months", IF(Table1[[#This Row],[tenure]] &lt;= 12, "6-12 months", "Over 12 months"))</f>
        <v>Over 12 months</v>
      </c>
      <c r="W4349">
        <v>26.786081943586577</v>
      </c>
      <c r="X4349" t="str">
        <f>IF(Table1[[#This Row],[MonthlyCharges]] &lt;= 50, "Low", IF(Table1[[#This Row],[MonthlyCharges]] &lt;= 100, "Medium", "High"))</f>
        <v>High</v>
      </c>
    </row>
    <row r="4350" spans="1:24" x14ac:dyDescent="0.3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 t="str">
        <f>IF(Table1[[#This Row],[tenure]]&lt;= 6, "0-6 months", IF(Table1[[#This Row],[tenure]] &lt;= 12, "6-12 months", "Over 12 months"))</f>
        <v>0-6 months</v>
      </c>
      <c r="W4350">
        <v>26.941255908170152</v>
      </c>
      <c r="X4350" t="str">
        <f>IF(Table1[[#This Row],[MonthlyCharges]] &lt;= 50, "Low", IF(Table1[[#This Row],[MonthlyCharges]] &lt;= 100, "Medium", "High"))</f>
        <v>Low</v>
      </c>
    </row>
    <row r="4351" spans="1:24" x14ac:dyDescent="0.3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 t="str">
        <f>IF(Table1[[#This Row],[tenure]]&lt;= 6, "0-6 months", IF(Table1[[#This Row],[tenure]] &lt;= 12, "6-12 months", "Over 12 months"))</f>
        <v>0-6 months</v>
      </c>
      <c r="W4351">
        <v>26.941255908170152</v>
      </c>
      <c r="X4351" t="str">
        <f>IF(Table1[[#This Row],[MonthlyCharges]] &lt;= 50, "Low", IF(Table1[[#This Row],[MonthlyCharges]] &lt;= 100, "Medium", "High"))</f>
        <v>Medium</v>
      </c>
    </row>
    <row r="4352" spans="1:24" x14ac:dyDescent="0.3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 t="str">
        <f>IF(Table1[[#This Row],[tenure]]&lt;= 6, "0-6 months", IF(Table1[[#This Row],[tenure]] &lt;= 12, "6-12 months", "Over 12 months"))</f>
        <v>Over 12 months</v>
      </c>
      <c r="W4352">
        <v>26.786081943586577</v>
      </c>
      <c r="X4352" t="str">
        <f>IF(Table1[[#This Row],[MonthlyCharges]] &lt;= 50, "Low", IF(Table1[[#This Row],[MonthlyCharges]] &lt;= 100, "Medium", "High"))</f>
        <v>Low</v>
      </c>
    </row>
    <row r="4353" spans="1:24" x14ac:dyDescent="0.3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 t="str">
        <f>IF(Table1[[#This Row],[tenure]]&lt;= 6, "0-6 months", IF(Table1[[#This Row],[tenure]] &lt;= 12, "6-12 months", "Over 12 months"))</f>
        <v>6-12 months</v>
      </c>
      <c r="W4353">
        <v>23.971631205673759</v>
      </c>
      <c r="X4353" t="str">
        <f>IF(Table1[[#This Row],[MonthlyCharges]] &lt;= 50, "Low", IF(Table1[[#This Row],[MonthlyCharges]] &lt;= 100, "Medium", "High"))</f>
        <v>Low</v>
      </c>
    </row>
    <row r="4354" spans="1:24" x14ac:dyDescent="0.3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 t="str">
        <f>IF(Table1[[#This Row],[tenure]]&lt;= 6, "0-6 months", IF(Table1[[#This Row],[tenure]] &lt;= 12, "6-12 months", "Over 12 months"))</f>
        <v>Over 12 months</v>
      </c>
      <c r="W4354">
        <v>26.786081943586577</v>
      </c>
      <c r="X4354" t="str">
        <f>IF(Table1[[#This Row],[MonthlyCharges]] &lt;= 50, "Low", IF(Table1[[#This Row],[MonthlyCharges]] &lt;= 100, "Medium", "High"))</f>
        <v>Medium</v>
      </c>
    </row>
    <row r="4355" spans="1:24" x14ac:dyDescent="0.3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 t="str">
        <f>IF(Table1[[#This Row],[tenure]]&lt;= 6, "0-6 months", IF(Table1[[#This Row],[tenure]] &lt;= 12, "6-12 months", "Over 12 months"))</f>
        <v>0-6 months</v>
      </c>
      <c r="W4355">
        <v>26.941255908170152</v>
      </c>
      <c r="X4355" t="str">
        <f>IF(Table1[[#This Row],[MonthlyCharges]] &lt;= 50, "Low", IF(Table1[[#This Row],[MonthlyCharges]] &lt;= 100, "Medium", "High"))</f>
        <v>Medium</v>
      </c>
    </row>
    <row r="4356" spans="1:24" x14ac:dyDescent="0.3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 t="str">
        <f>IF(Table1[[#This Row],[tenure]]&lt;= 6, "0-6 months", IF(Table1[[#This Row],[tenure]] &lt;= 12, "6-12 months", "Over 12 months"))</f>
        <v>Over 12 months</v>
      </c>
      <c r="W4356">
        <v>26.786081943586577</v>
      </c>
      <c r="X4356" t="str">
        <f>IF(Table1[[#This Row],[MonthlyCharges]] &lt;= 50, "Low", IF(Table1[[#This Row],[MonthlyCharges]] &lt;= 100, "Medium", "High"))</f>
        <v>Low</v>
      </c>
    </row>
    <row r="4357" spans="1:24" x14ac:dyDescent="0.3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 t="str">
        <f>IF(Table1[[#This Row],[tenure]]&lt;= 6, "0-6 months", IF(Table1[[#This Row],[tenure]] &lt;= 12, "6-12 months", "Over 12 months"))</f>
        <v>0-6 months</v>
      </c>
      <c r="W4357">
        <v>26.941255908170152</v>
      </c>
      <c r="X4357" t="str">
        <f>IF(Table1[[#This Row],[MonthlyCharges]] &lt;= 50, "Low", IF(Table1[[#This Row],[MonthlyCharges]] &lt;= 100, "Medium", "High"))</f>
        <v>Medium</v>
      </c>
    </row>
    <row r="4358" spans="1:24" x14ac:dyDescent="0.3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 t="str">
        <f>IF(Table1[[#This Row],[tenure]]&lt;= 6, "0-6 months", IF(Table1[[#This Row],[tenure]] &lt;= 12, "6-12 months", "Over 12 months"))</f>
        <v>0-6 months</v>
      </c>
      <c r="W4358">
        <v>26.941255908170152</v>
      </c>
      <c r="X4358" t="str">
        <f>IF(Table1[[#This Row],[MonthlyCharges]] &lt;= 50, "Low", IF(Table1[[#This Row],[MonthlyCharges]] &lt;= 100, "Medium", "High"))</f>
        <v>Low</v>
      </c>
    </row>
    <row r="4359" spans="1:24" x14ac:dyDescent="0.3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 t="str">
        <f>IF(Table1[[#This Row],[tenure]]&lt;= 6, "0-6 months", IF(Table1[[#This Row],[tenure]] &lt;= 12, "6-12 months", "Over 12 months"))</f>
        <v>Over 12 months</v>
      </c>
      <c r="W4359">
        <v>26.786081943586577</v>
      </c>
      <c r="X4359" t="str">
        <f>IF(Table1[[#This Row],[MonthlyCharges]] &lt;= 50, "Low", IF(Table1[[#This Row],[MonthlyCharges]] &lt;= 100, "Medium", "High"))</f>
        <v>Low</v>
      </c>
    </row>
    <row r="4360" spans="1:24" x14ac:dyDescent="0.3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 t="str">
        <f>IF(Table1[[#This Row],[tenure]]&lt;= 6, "0-6 months", IF(Table1[[#This Row],[tenure]] &lt;= 12, "6-12 months", "Over 12 months"))</f>
        <v>Over 12 months</v>
      </c>
      <c r="W4360">
        <v>26.786081943586577</v>
      </c>
      <c r="X4360" t="str">
        <f>IF(Table1[[#This Row],[MonthlyCharges]] &lt;= 50, "Low", IF(Table1[[#This Row],[MonthlyCharges]] &lt;= 100, "Medium", "High"))</f>
        <v>Medium</v>
      </c>
    </row>
    <row r="4361" spans="1:24" x14ac:dyDescent="0.3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 t="str">
        <f>IF(Table1[[#This Row],[tenure]]&lt;= 6, "0-6 months", IF(Table1[[#This Row],[tenure]] &lt;= 12, "6-12 months", "Over 12 months"))</f>
        <v>Over 12 months</v>
      </c>
      <c r="W4361">
        <v>26.786081943586577</v>
      </c>
      <c r="X4361" t="str">
        <f>IF(Table1[[#This Row],[MonthlyCharges]] &lt;= 50, "Low", IF(Table1[[#This Row],[MonthlyCharges]] &lt;= 100, "Medium", "High"))</f>
        <v>Medium</v>
      </c>
    </row>
    <row r="4362" spans="1:24" x14ac:dyDescent="0.3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 t="str">
        <f>IF(Table1[[#This Row],[tenure]]&lt;= 6, "0-6 months", IF(Table1[[#This Row],[tenure]] &lt;= 12, "6-12 months", "Over 12 months"))</f>
        <v>Over 12 months</v>
      </c>
      <c r="W4362">
        <v>26.786081943586577</v>
      </c>
      <c r="X4362" t="str">
        <f>IF(Table1[[#This Row],[MonthlyCharges]] &lt;= 50, "Low", IF(Table1[[#This Row],[MonthlyCharges]] &lt;= 100, "Medium", "High"))</f>
        <v>Medium</v>
      </c>
    </row>
    <row r="4363" spans="1:24" x14ac:dyDescent="0.3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 t="str">
        <f>IF(Table1[[#This Row],[tenure]]&lt;= 6, "0-6 months", IF(Table1[[#This Row],[tenure]] &lt;= 12, "6-12 months", "Over 12 months"))</f>
        <v>Over 12 months</v>
      </c>
      <c r="W4363">
        <v>26.786081943586577</v>
      </c>
      <c r="X4363" t="str">
        <f>IF(Table1[[#This Row],[MonthlyCharges]] &lt;= 50, "Low", IF(Table1[[#This Row],[MonthlyCharges]] &lt;= 100, "Medium", "High"))</f>
        <v>Medium</v>
      </c>
    </row>
    <row r="4364" spans="1:24" x14ac:dyDescent="0.3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 t="str">
        <f>IF(Table1[[#This Row],[tenure]]&lt;= 6, "0-6 months", IF(Table1[[#This Row],[tenure]] &lt;= 12, "6-12 months", "Over 12 months"))</f>
        <v>Over 12 months</v>
      </c>
      <c r="W4364">
        <v>26.786081943586577</v>
      </c>
      <c r="X4364" t="str">
        <f>IF(Table1[[#This Row],[MonthlyCharges]] &lt;= 50, "Low", IF(Table1[[#This Row],[MonthlyCharges]] &lt;= 100, "Medium", "High"))</f>
        <v>Low</v>
      </c>
    </row>
    <row r="4365" spans="1:24" x14ac:dyDescent="0.3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 t="str">
        <f>IF(Table1[[#This Row],[tenure]]&lt;= 6, "0-6 months", IF(Table1[[#This Row],[tenure]] &lt;= 12, "6-12 months", "Over 12 months"))</f>
        <v>Over 12 months</v>
      </c>
      <c r="W4365">
        <v>26.786081943586577</v>
      </c>
      <c r="X4365" t="str">
        <f>IF(Table1[[#This Row],[MonthlyCharges]] &lt;= 50, "Low", IF(Table1[[#This Row],[MonthlyCharges]] &lt;= 100, "Medium", "High"))</f>
        <v>Medium</v>
      </c>
    </row>
    <row r="4366" spans="1:24" x14ac:dyDescent="0.3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 t="str">
        <f>IF(Table1[[#This Row],[tenure]]&lt;= 6, "0-6 months", IF(Table1[[#This Row],[tenure]] &lt;= 12, "6-12 months", "Over 12 months"))</f>
        <v>Over 12 months</v>
      </c>
      <c r="W4366">
        <v>26.786081943586577</v>
      </c>
      <c r="X4366" t="str">
        <f>IF(Table1[[#This Row],[MonthlyCharges]] &lt;= 50, "Low", IF(Table1[[#This Row],[MonthlyCharges]] &lt;= 100, "Medium", "High"))</f>
        <v>Medium</v>
      </c>
    </row>
    <row r="4367" spans="1:24" x14ac:dyDescent="0.3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 t="str">
        <f>IF(Table1[[#This Row],[tenure]]&lt;= 6, "0-6 months", IF(Table1[[#This Row],[tenure]] &lt;= 12, "6-12 months", "Over 12 months"))</f>
        <v>Over 12 months</v>
      </c>
      <c r="W4367">
        <v>26.786081943586577</v>
      </c>
      <c r="X4367" t="str">
        <f>IF(Table1[[#This Row],[MonthlyCharges]] &lt;= 50, "Low", IF(Table1[[#This Row],[MonthlyCharges]] &lt;= 100, "Medium", "High"))</f>
        <v>Medium</v>
      </c>
    </row>
    <row r="4368" spans="1:24" x14ac:dyDescent="0.3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 t="str">
        <f>IF(Table1[[#This Row],[tenure]]&lt;= 6, "0-6 months", IF(Table1[[#This Row],[tenure]] &lt;= 12, "6-12 months", "Over 12 months"))</f>
        <v>Over 12 months</v>
      </c>
      <c r="W4368">
        <v>26.786081943586577</v>
      </c>
      <c r="X4368" t="str">
        <f>IF(Table1[[#This Row],[MonthlyCharges]] &lt;= 50, "Low", IF(Table1[[#This Row],[MonthlyCharges]] &lt;= 100, "Medium", "High"))</f>
        <v>Medium</v>
      </c>
    </row>
    <row r="4369" spans="1:24" x14ac:dyDescent="0.3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 t="str">
        <f>IF(Table1[[#This Row],[tenure]]&lt;= 6, "0-6 months", IF(Table1[[#This Row],[tenure]] &lt;= 12, "6-12 months", "Over 12 months"))</f>
        <v>Over 12 months</v>
      </c>
      <c r="W4369">
        <v>26.786081943586577</v>
      </c>
      <c r="X4369" t="str">
        <f>IF(Table1[[#This Row],[MonthlyCharges]] &lt;= 50, "Low", IF(Table1[[#This Row],[MonthlyCharges]] &lt;= 100, "Medium", "High"))</f>
        <v>Medium</v>
      </c>
    </row>
    <row r="4370" spans="1:24" x14ac:dyDescent="0.3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 t="str">
        <f>IF(Table1[[#This Row],[tenure]]&lt;= 6, "0-6 months", IF(Table1[[#This Row],[tenure]] &lt;= 12, "6-12 months", "Over 12 months"))</f>
        <v>6-12 months</v>
      </c>
      <c r="W4370">
        <v>23.971631205673759</v>
      </c>
      <c r="X4370" t="str">
        <f>IF(Table1[[#This Row],[MonthlyCharges]] &lt;= 50, "Low", IF(Table1[[#This Row],[MonthlyCharges]] &lt;= 100, "Medium", "High"))</f>
        <v>Medium</v>
      </c>
    </row>
    <row r="4371" spans="1:24" x14ac:dyDescent="0.3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 t="str">
        <f>IF(Table1[[#This Row],[tenure]]&lt;= 6, "0-6 months", IF(Table1[[#This Row],[tenure]] &lt;= 12, "6-12 months", "Over 12 months"))</f>
        <v>0-6 months</v>
      </c>
      <c r="W4371">
        <v>26.941255908170152</v>
      </c>
      <c r="X4371" t="str">
        <f>IF(Table1[[#This Row],[MonthlyCharges]] &lt;= 50, "Low", IF(Table1[[#This Row],[MonthlyCharges]] &lt;= 100, "Medium", "High"))</f>
        <v>Low</v>
      </c>
    </row>
    <row r="4372" spans="1:24" x14ac:dyDescent="0.3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 t="str">
        <f>IF(Table1[[#This Row],[tenure]]&lt;= 6, "0-6 months", IF(Table1[[#This Row],[tenure]] &lt;= 12, "6-12 months", "Over 12 months"))</f>
        <v>Over 12 months</v>
      </c>
      <c r="W4372">
        <v>26.786081943586577</v>
      </c>
      <c r="X4372" t="str">
        <f>IF(Table1[[#This Row],[MonthlyCharges]] &lt;= 50, "Low", IF(Table1[[#This Row],[MonthlyCharges]] &lt;= 100, "Medium", "High"))</f>
        <v>Medium</v>
      </c>
    </row>
    <row r="4373" spans="1:24" x14ac:dyDescent="0.3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 t="str">
        <f>IF(Table1[[#This Row],[tenure]]&lt;= 6, "0-6 months", IF(Table1[[#This Row],[tenure]] &lt;= 12, "6-12 months", "Over 12 months"))</f>
        <v>Over 12 months</v>
      </c>
      <c r="W4373">
        <v>26.786081943586577</v>
      </c>
      <c r="X4373" t="str">
        <f>IF(Table1[[#This Row],[MonthlyCharges]] &lt;= 50, "Low", IF(Table1[[#This Row],[MonthlyCharges]] &lt;= 100, "Medium", "High"))</f>
        <v>Low</v>
      </c>
    </row>
    <row r="4374" spans="1:24" x14ac:dyDescent="0.3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 t="str">
        <f>IF(Table1[[#This Row],[tenure]]&lt;= 6, "0-6 months", IF(Table1[[#This Row],[tenure]] &lt;= 12, "6-12 months", "Over 12 months"))</f>
        <v>0-6 months</v>
      </c>
      <c r="W4374">
        <v>26.941255908170152</v>
      </c>
      <c r="X4374" t="str">
        <f>IF(Table1[[#This Row],[MonthlyCharges]] &lt;= 50, "Low", IF(Table1[[#This Row],[MonthlyCharges]] &lt;= 100, "Medium", "High"))</f>
        <v>Low</v>
      </c>
    </row>
    <row r="4375" spans="1:24" x14ac:dyDescent="0.3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 t="str">
        <f>IF(Table1[[#This Row],[tenure]]&lt;= 6, "0-6 months", IF(Table1[[#This Row],[tenure]] &lt;= 12, "6-12 months", "Over 12 months"))</f>
        <v>Over 12 months</v>
      </c>
      <c r="W4375">
        <v>26.786081943586577</v>
      </c>
      <c r="X4375" t="str">
        <f>IF(Table1[[#This Row],[MonthlyCharges]] &lt;= 50, "Low", IF(Table1[[#This Row],[MonthlyCharges]] &lt;= 100, "Medium", "High"))</f>
        <v>Low</v>
      </c>
    </row>
    <row r="4376" spans="1:24" x14ac:dyDescent="0.3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 t="str">
        <f>IF(Table1[[#This Row],[tenure]]&lt;= 6, "0-6 months", IF(Table1[[#This Row],[tenure]] &lt;= 12, "6-12 months", "Over 12 months"))</f>
        <v>Over 12 months</v>
      </c>
      <c r="W4376">
        <v>26.786081943586577</v>
      </c>
      <c r="X4376" t="str">
        <f>IF(Table1[[#This Row],[MonthlyCharges]] &lt;= 50, "Low", IF(Table1[[#This Row],[MonthlyCharges]] &lt;= 100, "Medium", "High"))</f>
        <v>Low</v>
      </c>
    </row>
    <row r="4377" spans="1:24" x14ac:dyDescent="0.3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 t="str">
        <f>IF(Table1[[#This Row],[tenure]]&lt;= 6, "0-6 months", IF(Table1[[#This Row],[tenure]] &lt;= 12, "6-12 months", "Over 12 months"))</f>
        <v>Over 12 months</v>
      </c>
      <c r="W4377">
        <v>26.786081943586577</v>
      </c>
      <c r="X4377" t="str">
        <f>IF(Table1[[#This Row],[MonthlyCharges]] &lt;= 50, "Low", IF(Table1[[#This Row],[MonthlyCharges]] &lt;= 100, "Medium", "High"))</f>
        <v>High</v>
      </c>
    </row>
    <row r="4378" spans="1:24" x14ac:dyDescent="0.3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 t="str">
        <f>IF(Table1[[#This Row],[tenure]]&lt;= 6, "0-6 months", IF(Table1[[#This Row],[tenure]] &lt;= 12, "6-12 months", "Over 12 months"))</f>
        <v>Over 12 months</v>
      </c>
      <c r="W4378">
        <v>26.786081943586577</v>
      </c>
      <c r="X4378" t="str">
        <f>IF(Table1[[#This Row],[MonthlyCharges]] &lt;= 50, "Low", IF(Table1[[#This Row],[MonthlyCharges]] &lt;= 100, "Medium", "High"))</f>
        <v>High</v>
      </c>
    </row>
    <row r="4379" spans="1:24" x14ac:dyDescent="0.3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 t="str">
        <f>IF(Table1[[#This Row],[tenure]]&lt;= 6, "0-6 months", IF(Table1[[#This Row],[tenure]] &lt;= 12, "6-12 months", "Over 12 months"))</f>
        <v>Over 12 months</v>
      </c>
      <c r="W4379">
        <v>26.786081943586577</v>
      </c>
      <c r="X4379" t="str">
        <f>IF(Table1[[#This Row],[MonthlyCharges]] &lt;= 50, "Low", IF(Table1[[#This Row],[MonthlyCharges]] &lt;= 100, "Medium", "High"))</f>
        <v>Medium</v>
      </c>
    </row>
    <row r="4380" spans="1:24" x14ac:dyDescent="0.3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 t="str">
        <f>IF(Table1[[#This Row],[tenure]]&lt;= 6, "0-6 months", IF(Table1[[#This Row],[tenure]] &lt;= 12, "6-12 months", "Over 12 months"))</f>
        <v>Over 12 months</v>
      </c>
      <c r="W4380">
        <v>26.786081943586577</v>
      </c>
      <c r="X4380" t="str">
        <f>IF(Table1[[#This Row],[MonthlyCharges]] &lt;= 50, "Low", IF(Table1[[#This Row],[MonthlyCharges]] &lt;= 100, "Medium", "High"))</f>
        <v>Low</v>
      </c>
    </row>
    <row r="4381" spans="1:24" x14ac:dyDescent="0.3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 t="str">
        <f>IF(Table1[[#This Row],[tenure]]&lt;= 6, "0-6 months", IF(Table1[[#This Row],[tenure]] &lt;= 12, "6-12 months", "Over 12 months"))</f>
        <v>Over 12 months</v>
      </c>
      <c r="W4381">
        <v>26.786081943586577</v>
      </c>
      <c r="X4381" t="str">
        <f>IF(Table1[[#This Row],[MonthlyCharges]] &lt;= 50, "Low", IF(Table1[[#This Row],[MonthlyCharges]] &lt;= 100, "Medium", "High"))</f>
        <v>Medium</v>
      </c>
    </row>
    <row r="4382" spans="1:24" x14ac:dyDescent="0.3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V4382" t="str">
        <f>IF(Table1[[#This Row],[tenure]]&lt;= 6, "0-6 months", IF(Table1[[#This Row],[tenure]] &lt;= 12, "6-12 months", "Over 12 months"))</f>
        <v>0-6 months</v>
      </c>
      <c r="W4382">
        <v>26.941255908170152</v>
      </c>
      <c r="X4382" t="str">
        <f>IF(Table1[[#This Row],[MonthlyCharges]] &lt;= 50, "Low", IF(Table1[[#This Row],[MonthlyCharges]] &lt;= 100, "Medium", "High"))</f>
        <v>Low</v>
      </c>
    </row>
    <row r="4383" spans="1:24" x14ac:dyDescent="0.3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 t="str">
        <f>IF(Table1[[#This Row],[tenure]]&lt;= 6, "0-6 months", IF(Table1[[#This Row],[tenure]] &lt;= 12, "6-12 months", "Over 12 months"))</f>
        <v>Over 12 months</v>
      </c>
      <c r="W4383">
        <v>26.786081943586577</v>
      </c>
      <c r="X4383" t="str">
        <f>IF(Table1[[#This Row],[MonthlyCharges]] &lt;= 50, "Low", IF(Table1[[#This Row],[MonthlyCharges]] &lt;= 100, "Medium", "High"))</f>
        <v>Medium</v>
      </c>
    </row>
    <row r="4384" spans="1:24" x14ac:dyDescent="0.3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 t="str">
        <f>IF(Table1[[#This Row],[tenure]]&lt;= 6, "0-6 months", IF(Table1[[#This Row],[tenure]] &lt;= 12, "6-12 months", "Over 12 months"))</f>
        <v>0-6 months</v>
      </c>
      <c r="W4384">
        <v>26.941255908170152</v>
      </c>
      <c r="X4384" t="str">
        <f>IF(Table1[[#This Row],[MonthlyCharges]] &lt;= 50, "Low", IF(Table1[[#This Row],[MonthlyCharges]] &lt;= 100, "Medium", "High"))</f>
        <v>Low</v>
      </c>
    </row>
    <row r="4385" spans="1:24" x14ac:dyDescent="0.3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 t="str">
        <f>IF(Table1[[#This Row],[tenure]]&lt;= 6, "0-6 months", IF(Table1[[#This Row],[tenure]] &lt;= 12, "6-12 months", "Over 12 months"))</f>
        <v>Over 12 months</v>
      </c>
      <c r="W4385">
        <v>26.786081943586577</v>
      </c>
      <c r="X4385" t="str">
        <f>IF(Table1[[#This Row],[MonthlyCharges]] &lt;= 50, "Low", IF(Table1[[#This Row],[MonthlyCharges]] &lt;= 100, "Medium", "High"))</f>
        <v>Medium</v>
      </c>
    </row>
    <row r="4386" spans="1:24" x14ac:dyDescent="0.3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 t="str">
        <f>IF(Table1[[#This Row],[tenure]]&lt;= 6, "0-6 months", IF(Table1[[#This Row],[tenure]] &lt;= 12, "6-12 months", "Over 12 months"))</f>
        <v>0-6 months</v>
      </c>
      <c r="W4386">
        <v>26.941255908170152</v>
      </c>
      <c r="X4386" t="str">
        <f>IF(Table1[[#This Row],[MonthlyCharges]] &lt;= 50, "Low", IF(Table1[[#This Row],[MonthlyCharges]] &lt;= 100, "Medium", "High"))</f>
        <v>Medium</v>
      </c>
    </row>
    <row r="4387" spans="1:24" x14ac:dyDescent="0.3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 t="str">
        <f>IF(Table1[[#This Row],[tenure]]&lt;= 6, "0-6 months", IF(Table1[[#This Row],[tenure]] &lt;= 12, "6-12 months", "Over 12 months"))</f>
        <v>Over 12 months</v>
      </c>
      <c r="W4387">
        <v>26.786081943586577</v>
      </c>
      <c r="X4387" t="str">
        <f>IF(Table1[[#This Row],[MonthlyCharges]] &lt;= 50, "Low", IF(Table1[[#This Row],[MonthlyCharges]] &lt;= 100, "Medium", "High"))</f>
        <v>Low</v>
      </c>
    </row>
    <row r="4388" spans="1:24" x14ac:dyDescent="0.3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 t="str">
        <f>IF(Table1[[#This Row],[tenure]]&lt;= 6, "0-6 months", IF(Table1[[#This Row],[tenure]] &lt;= 12, "6-12 months", "Over 12 months"))</f>
        <v>Over 12 months</v>
      </c>
      <c r="W4388">
        <v>26.786081943586577</v>
      </c>
      <c r="X4388" t="str">
        <f>IF(Table1[[#This Row],[MonthlyCharges]] &lt;= 50, "Low", IF(Table1[[#This Row],[MonthlyCharges]] &lt;= 100, "Medium", "High"))</f>
        <v>Medium</v>
      </c>
    </row>
    <row r="4389" spans="1:24" x14ac:dyDescent="0.3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 t="str">
        <f>IF(Table1[[#This Row],[tenure]]&lt;= 6, "0-6 months", IF(Table1[[#This Row],[tenure]] &lt;= 12, "6-12 months", "Over 12 months"))</f>
        <v>0-6 months</v>
      </c>
      <c r="W4389">
        <v>26.941255908170152</v>
      </c>
      <c r="X4389" t="str">
        <f>IF(Table1[[#This Row],[MonthlyCharges]] &lt;= 50, "Low", IF(Table1[[#This Row],[MonthlyCharges]] &lt;= 100, "Medium", "High"))</f>
        <v>Low</v>
      </c>
    </row>
    <row r="4390" spans="1:24" x14ac:dyDescent="0.3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 t="str">
        <f>IF(Table1[[#This Row],[tenure]]&lt;= 6, "0-6 months", IF(Table1[[#This Row],[tenure]] &lt;= 12, "6-12 months", "Over 12 months"))</f>
        <v>Over 12 months</v>
      </c>
      <c r="W4390">
        <v>26.786081943586577</v>
      </c>
      <c r="X4390" t="str">
        <f>IF(Table1[[#This Row],[MonthlyCharges]] &lt;= 50, "Low", IF(Table1[[#This Row],[MonthlyCharges]] &lt;= 100, "Medium", "High"))</f>
        <v>Low</v>
      </c>
    </row>
    <row r="4391" spans="1:24" x14ac:dyDescent="0.3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 t="str">
        <f>IF(Table1[[#This Row],[tenure]]&lt;= 6, "0-6 months", IF(Table1[[#This Row],[tenure]] &lt;= 12, "6-12 months", "Over 12 months"))</f>
        <v>Over 12 months</v>
      </c>
      <c r="W4391">
        <v>26.786081943586577</v>
      </c>
      <c r="X4391" t="str">
        <f>IF(Table1[[#This Row],[MonthlyCharges]] &lt;= 50, "Low", IF(Table1[[#This Row],[MonthlyCharges]] &lt;= 100, "Medium", "High"))</f>
        <v>High</v>
      </c>
    </row>
    <row r="4392" spans="1:24" x14ac:dyDescent="0.3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 t="str">
        <f>IF(Table1[[#This Row],[tenure]]&lt;= 6, "0-6 months", IF(Table1[[#This Row],[tenure]] &lt;= 12, "6-12 months", "Over 12 months"))</f>
        <v>Over 12 months</v>
      </c>
      <c r="W4392">
        <v>26.786081943586577</v>
      </c>
      <c r="X4392" t="str">
        <f>IF(Table1[[#This Row],[MonthlyCharges]] &lt;= 50, "Low", IF(Table1[[#This Row],[MonthlyCharges]] &lt;= 100, "Medium", "High"))</f>
        <v>Medium</v>
      </c>
    </row>
    <row r="4393" spans="1:24" x14ac:dyDescent="0.3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 t="str">
        <f>IF(Table1[[#This Row],[tenure]]&lt;= 6, "0-6 months", IF(Table1[[#This Row],[tenure]] &lt;= 12, "6-12 months", "Over 12 months"))</f>
        <v>6-12 months</v>
      </c>
      <c r="W4393">
        <v>23.971631205673759</v>
      </c>
      <c r="X4393" t="str">
        <f>IF(Table1[[#This Row],[MonthlyCharges]] &lt;= 50, "Low", IF(Table1[[#This Row],[MonthlyCharges]] &lt;= 100, "Medium", "High"))</f>
        <v>Medium</v>
      </c>
    </row>
    <row r="4394" spans="1:24" x14ac:dyDescent="0.3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 t="str">
        <f>IF(Table1[[#This Row],[tenure]]&lt;= 6, "0-6 months", IF(Table1[[#This Row],[tenure]] &lt;= 12, "6-12 months", "Over 12 months"))</f>
        <v>0-6 months</v>
      </c>
      <c r="W4394">
        <v>26.941255908170152</v>
      </c>
      <c r="X4394" t="str">
        <f>IF(Table1[[#This Row],[MonthlyCharges]] &lt;= 50, "Low", IF(Table1[[#This Row],[MonthlyCharges]] &lt;= 100, "Medium", "High"))</f>
        <v>Low</v>
      </c>
    </row>
    <row r="4395" spans="1:24" x14ac:dyDescent="0.3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 t="str">
        <f>IF(Table1[[#This Row],[tenure]]&lt;= 6, "0-6 months", IF(Table1[[#This Row],[tenure]] &lt;= 12, "6-12 months", "Over 12 months"))</f>
        <v>Over 12 months</v>
      </c>
      <c r="W4395">
        <v>26.786081943586577</v>
      </c>
      <c r="X4395" t="str">
        <f>IF(Table1[[#This Row],[MonthlyCharges]] &lt;= 50, "Low", IF(Table1[[#This Row],[MonthlyCharges]] &lt;= 100, "Medium", "High"))</f>
        <v>Medium</v>
      </c>
    </row>
    <row r="4396" spans="1:24" x14ac:dyDescent="0.3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 t="str">
        <f>IF(Table1[[#This Row],[tenure]]&lt;= 6, "0-6 months", IF(Table1[[#This Row],[tenure]] &lt;= 12, "6-12 months", "Over 12 months"))</f>
        <v>Over 12 months</v>
      </c>
      <c r="W4396">
        <v>26.786081943586577</v>
      </c>
      <c r="X4396" t="str">
        <f>IF(Table1[[#This Row],[MonthlyCharges]] &lt;= 50, "Low", IF(Table1[[#This Row],[MonthlyCharges]] &lt;= 100, "Medium", "High"))</f>
        <v>Medium</v>
      </c>
    </row>
    <row r="4397" spans="1:24" x14ac:dyDescent="0.3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 t="str">
        <f>IF(Table1[[#This Row],[tenure]]&lt;= 6, "0-6 months", IF(Table1[[#This Row],[tenure]] &lt;= 12, "6-12 months", "Over 12 months"))</f>
        <v>Over 12 months</v>
      </c>
      <c r="W4397">
        <v>26.786081943586577</v>
      </c>
      <c r="X4397" t="str">
        <f>IF(Table1[[#This Row],[MonthlyCharges]] &lt;= 50, "Low", IF(Table1[[#This Row],[MonthlyCharges]] &lt;= 100, "Medium", "High"))</f>
        <v>High</v>
      </c>
    </row>
    <row r="4398" spans="1:24" x14ac:dyDescent="0.3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 t="str">
        <f>IF(Table1[[#This Row],[tenure]]&lt;= 6, "0-6 months", IF(Table1[[#This Row],[tenure]] &lt;= 12, "6-12 months", "Over 12 months"))</f>
        <v>0-6 months</v>
      </c>
      <c r="W4398">
        <v>26.941255908170152</v>
      </c>
      <c r="X4398" t="str">
        <f>IF(Table1[[#This Row],[MonthlyCharges]] &lt;= 50, "Low", IF(Table1[[#This Row],[MonthlyCharges]] &lt;= 100, "Medium", "High"))</f>
        <v>Low</v>
      </c>
    </row>
    <row r="4399" spans="1:24" x14ac:dyDescent="0.3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 t="str">
        <f>IF(Table1[[#This Row],[tenure]]&lt;= 6, "0-6 months", IF(Table1[[#This Row],[tenure]] &lt;= 12, "6-12 months", "Over 12 months"))</f>
        <v>Over 12 months</v>
      </c>
      <c r="W4399">
        <v>26.786081943586577</v>
      </c>
      <c r="X4399" t="str">
        <f>IF(Table1[[#This Row],[MonthlyCharges]] &lt;= 50, "Low", IF(Table1[[#This Row],[MonthlyCharges]] &lt;= 100, "Medium", "High"))</f>
        <v>High</v>
      </c>
    </row>
    <row r="4400" spans="1:24" x14ac:dyDescent="0.3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 t="str">
        <f>IF(Table1[[#This Row],[tenure]]&lt;= 6, "0-6 months", IF(Table1[[#This Row],[tenure]] &lt;= 12, "6-12 months", "Over 12 months"))</f>
        <v>Over 12 months</v>
      </c>
      <c r="W4400">
        <v>26.786081943586577</v>
      </c>
      <c r="X4400" t="str">
        <f>IF(Table1[[#This Row],[MonthlyCharges]] &lt;= 50, "Low", IF(Table1[[#This Row],[MonthlyCharges]] &lt;= 100, "Medium", "High"))</f>
        <v>Medium</v>
      </c>
    </row>
    <row r="4401" spans="1:24" x14ac:dyDescent="0.3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 t="str">
        <f>IF(Table1[[#This Row],[tenure]]&lt;= 6, "0-6 months", IF(Table1[[#This Row],[tenure]] &lt;= 12, "6-12 months", "Over 12 months"))</f>
        <v>Over 12 months</v>
      </c>
      <c r="W4401">
        <v>26.786081943586577</v>
      </c>
      <c r="X4401" t="str">
        <f>IF(Table1[[#This Row],[MonthlyCharges]] &lt;= 50, "Low", IF(Table1[[#This Row],[MonthlyCharges]] &lt;= 100, "Medium", "High"))</f>
        <v>High</v>
      </c>
    </row>
    <row r="4402" spans="1:24" x14ac:dyDescent="0.3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 t="str">
        <f>IF(Table1[[#This Row],[tenure]]&lt;= 6, "0-6 months", IF(Table1[[#This Row],[tenure]] &lt;= 12, "6-12 months", "Over 12 months"))</f>
        <v>6-12 months</v>
      </c>
      <c r="W4402">
        <v>23.971631205673759</v>
      </c>
      <c r="X4402" t="str">
        <f>IF(Table1[[#This Row],[MonthlyCharges]] &lt;= 50, "Low", IF(Table1[[#This Row],[MonthlyCharges]] &lt;= 100, "Medium", "High"))</f>
        <v>Low</v>
      </c>
    </row>
    <row r="4403" spans="1:24" x14ac:dyDescent="0.3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 t="str">
        <f>IF(Table1[[#This Row],[tenure]]&lt;= 6, "0-6 months", IF(Table1[[#This Row],[tenure]] &lt;= 12, "6-12 months", "Over 12 months"))</f>
        <v>Over 12 months</v>
      </c>
      <c r="W4403">
        <v>26.786081943586577</v>
      </c>
      <c r="X4403" t="str">
        <f>IF(Table1[[#This Row],[MonthlyCharges]] &lt;= 50, "Low", IF(Table1[[#This Row],[MonthlyCharges]] &lt;= 100, "Medium", "High"))</f>
        <v>High</v>
      </c>
    </row>
    <row r="4404" spans="1:24" x14ac:dyDescent="0.3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 t="str">
        <f>IF(Table1[[#This Row],[tenure]]&lt;= 6, "0-6 months", IF(Table1[[#This Row],[tenure]] &lt;= 12, "6-12 months", "Over 12 months"))</f>
        <v>Over 12 months</v>
      </c>
      <c r="W4404">
        <v>26.786081943586577</v>
      </c>
      <c r="X4404" t="str">
        <f>IF(Table1[[#This Row],[MonthlyCharges]] &lt;= 50, "Low", IF(Table1[[#This Row],[MonthlyCharges]] &lt;= 100, "Medium", "High"))</f>
        <v>Low</v>
      </c>
    </row>
    <row r="4405" spans="1:24" x14ac:dyDescent="0.3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 t="str">
        <f>IF(Table1[[#This Row],[tenure]]&lt;= 6, "0-6 months", IF(Table1[[#This Row],[tenure]] &lt;= 12, "6-12 months", "Over 12 months"))</f>
        <v>Over 12 months</v>
      </c>
      <c r="W4405">
        <v>26.786081943586577</v>
      </c>
      <c r="X4405" t="str">
        <f>IF(Table1[[#This Row],[MonthlyCharges]] &lt;= 50, "Low", IF(Table1[[#This Row],[MonthlyCharges]] &lt;= 100, "Medium", "High"))</f>
        <v>Medium</v>
      </c>
    </row>
    <row r="4406" spans="1:24" x14ac:dyDescent="0.3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 t="str">
        <f>IF(Table1[[#This Row],[tenure]]&lt;= 6, "0-6 months", IF(Table1[[#This Row],[tenure]] &lt;= 12, "6-12 months", "Over 12 months"))</f>
        <v>Over 12 months</v>
      </c>
      <c r="W4406">
        <v>26.786081943586577</v>
      </c>
      <c r="X4406" t="str">
        <f>IF(Table1[[#This Row],[MonthlyCharges]] &lt;= 50, "Low", IF(Table1[[#This Row],[MonthlyCharges]] &lt;= 100, "Medium", "High"))</f>
        <v>Medium</v>
      </c>
    </row>
    <row r="4407" spans="1:24" x14ac:dyDescent="0.3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 t="str">
        <f>IF(Table1[[#This Row],[tenure]]&lt;= 6, "0-6 months", IF(Table1[[#This Row],[tenure]] &lt;= 12, "6-12 months", "Over 12 months"))</f>
        <v>0-6 months</v>
      </c>
      <c r="W4407">
        <v>26.941255908170152</v>
      </c>
      <c r="X4407" t="str">
        <f>IF(Table1[[#This Row],[MonthlyCharges]] &lt;= 50, "Low", IF(Table1[[#This Row],[MonthlyCharges]] &lt;= 100, "Medium", "High"))</f>
        <v>Medium</v>
      </c>
    </row>
    <row r="4408" spans="1:24" x14ac:dyDescent="0.3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 t="str">
        <f>IF(Table1[[#This Row],[tenure]]&lt;= 6, "0-6 months", IF(Table1[[#This Row],[tenure]] &lt;= 12, "6-12 months", "Over 12 months"))</f>
        <v>Over 12 months</v>
      </c>
      <c r="W4408">
        <v>26.786081943586577</v>
      </c>
      <c r="X4408" t="str">
        <f>IF(Table1[[#This Row],[MonthlyCharges]] &lt;= 50, "Low", IF(Table1[[#This Row],[MonthlyCharges]] &lt;= 100, "Medium", "High"))</f>
        <v>Medium</v>
      </c>
    </row>
    <row r="4409" spans="1:24" x14ac:dyDescent="0.3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 t="str">
        <f>IF(Table1[[#This Row],[tenure]]&lt;= 6, "0-6 months", IF(Table1[[#This Row],[tenure]] &lt;= 12, "6-12 months", "Over 12 months"))</f>
        <v>6-12 months</v>
      </c>
      <c r="W4409">
        <v>23.971631205673759</v>
      </c>
      <c r="X4409" t="str">
        <f>IF(Table1[[#This Row],[MonthlyCharges]] &lt;= 50, "Low", IF(Table1[[#This Row],[MonthlyCharges]] &lt;= 100, "Medium", "High"))</f>
        <v>Low</v>
      </c>
    </row>
    <row r="4410" spans="1:24" x14ac:dyDescent="0.3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 t="str">
        <f>IF(Table1[[#This Row],[tenure]]&lt;= 6, "0-6 months", IF(Table1[[#This Row],[tenure]] &lt;= 12, "6-12 months", "Over 12 months"))</f>
        <v>Over 12 months</v>
      </c>
      <c r="W4410">
        <v>26.786081943586577</v>
      </c>
      <c r="X4410" t="str">
        <f>IF(Table1[[#This Row],[MonthlyCharges]] &lt;= 50, "Low", IF(Table1[[#This Row],[MonthlyCharges]] &lt;= 100, "Medium", "High"))</f>
        <v>Medium</v>
      </c>
    </row>
    <row r="4411" spans="1:24" x14ac:dyDescent="0.3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 t="str">
        <f>IF(Table1[[#This Row],[tenure]]&lt;= 6, "0-6 months", IF(Table1[[#This Row],[tenure]] &lt;= 12, "6-12 months", "Over 12 months"))</f>
        <v>Over 12 months</v>
      </c>
      <c r="W4411">
        <v>26.786081943586577</v>
      </c>
      <c r="X4411" t="str">
        <f>IF(Table1[[#This Row],[MonthlyCharges]] &lt;= 50, "Low", IF(Table1[[#This Row],[MonthlyCharges]] &lt;= 100, "Medium", "High"))</f>
        <v>Low</v>
      </c>
    </row>
    <row r="4412" spans="1:24" x14ac:dyDescent="0.3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 t="str">
        <f>IF(Table1[[#This Row],[tenure]]&lt;= 6, "0-6 months", IF(Table1[[#This Row],[tenure]] &lt;= 12, "6-12 months", "Over 12 months"))</f>
        <v>Over 12 months</v>
      </c>
      <c r="W4412">
        <v>26.786081943586577</v>
      </c>
      <c r="X4412" t="str">
        <f>IF(Table1[[#This Row],[MonthlyCharges]] &lt;= 50, "Low", IF(Table1[[#This Row],[MonthlyCharges]] &lt;= 100, "Medium", "High"))</f>
        <v>Medium</v>
      </c>
    </row>
    <row r="4413" spans="1:24" x14ac:dyDescent="0.3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 t="str">
        <f>IF(Table1[[#This Row],[tenure]]&lt;= 6, "0-6 months", IF(Table1[[#This Row],[tenure]] &lt;= 12, "6-12 months", "Over 12 months"))</f>
        <v>Over 12 months</v>
      </c>
      <c r="W4413">
        <v>26.786081943586577</v>
      </c>
      <c r="X4413" t="str">
        <f>IF(Table1[[#This Row],[MonthlyCharges]] &lt;= 50, "Low", IF(Table1[[#This Row],[MonthlyCharges]] &lt;= 100, "Medium", "High"))</f>
        <v>Low</v>
      </c>
    </row>
    <row r="4414" spans="1:24" x14ac:dyDescent="0.3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 t="str">
        <f>IF(Table1[[#This Row],[tenure]]&lt;= 6, "0-6 months", IF(Table1[[#This Row],[tenure]] &lt;= 12, "6-12 months", "Over 12 months"))</f>
        <v>Over 12 months</v>
      </c>
      <c r="W4414">
        <v>26.786081943586577</v>
      </c>
      <c r="X4414" t="str">
        <f>IF(Table1[[#This Row],[MonthlyCharges]] &lt;= 50, "Low", IF(Table1[[#This Row],[MonthlyCharges]] &lt;= 100, "Medium", "High"))</f>
        <v>Low</v>
      </c>
    </row>
    <row r="4415" spans="1:24" x14ac:dyDescent="0.3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 t="str">
        <f>IF(Table1[[#This Row],[tenure]]&lt;= 6, "0-6 months", IF(Table1[[#This Row],[tenure]] &lt;= 12, "6-12 months", "Over 12 months"))</f>
        <v>Over 12 months</v>
      </c>
      <c r="W4415">
        <v>26.786081943586577</v>
      </c>
      <c r="X4415" t="str">
        <f>IF(Table1[[#This Row],[MonthlyCharges]] &lt;= 50, "Low", IF(Table1[[#This Row],[MonthlyCharges]] &lt;= 100, "Medium", "High"))</f>
        <v>Medium</v>
      </c>
    </row>
    <row r="4416" spans="1:24" x14ac:dyDescent="0.3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 t="str">
        <f>IF(Table1[[#This Row],[tenure]]&lt;= 6, "0-6 months", IF(Table1[[#This Row],[tenure]] &lt;= 12, "6-12 months", "Over 12 months"))</f>
        <v>Over 12 months</v>
      </c>
      <c r="W4416">
        <v>26.786081943586577</v>
      </c>
      <c r="X4416" t="str">
        <f>IF(Table1[[#This Row],[MonthlyCharges]] &lt;= 50, "Low", IF(Table1[[#This Row],[MonthlyCharges]] &lt;= 100, "Medium", "High"))</f>
        <v>Low</v>
      </c>
    </row>
    <row r="4417" spans="1:24" x14ac:dyDescent="0.3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 t="str">
        <f>IF(Table1[[#This Row],[tenure]]&lt;= 6, "0-6 months", IF(Table1[[#This Row],[tenure]] &lt;= 12, "6-12 months", "Over 12 months"))</f>
        <v>Over 12 months</v>
      </c>
      <c r="W4417">
        <v>26.786081943586577</v>
      </c>
      <c r="X4417" t="str">
        <f>IF(Table1[[#This Row],[MonthlyCharges]] &lt;= 50, "Low", IF(Table1[[#This Row],[MonthlyCharges]] &lt;= 100, "Medium", "High"))</f>
        <v>Medium</v>
      </c>
    </row>
    <row r="4418" spans="1:24" x14ac:dyDescent="0.3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 t="str">
        <f>IF(Table1[[#This Row],[tenure]]&lt;= 6, "0-6 months", IF(Table1[[#This Row],[tenure]] &lt;= 12, "6-12 months", "Over 12 months"))</f>
        <v>Over 12 months</v>
      </c>
      <c r="W4418">
        <v>26.786081943586577</v>
      </c>
      <c r="X4418" t="str">
        <f>IF(Table1[[#This Row],[MonthlyCharges]] &lt;= 50, "Low", IF(Table1[[#This Row],[MonthlyCharges]] &lt;= 100, "Medium", "High"))</f>
        <v>Medium</v>
      </c>
    </row>
    <row r="4419" spans="1:24" x14ac:dyDescent="0.3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 t="str">
        <f>IF(Table1[[#This Row],[tenure]]&lt;= 6, "0-6 months", IF(Table1[[#This Row],[tenure]] &lt;= 12, "6-12 months", "Over 12 months"))</f>
        <v>0-6 months</v>
      </c>
      <c r="W4419">
        <v>26.941255908170152</v>
      </c>
      <c r="X4419" t="str">
        <f>IF(Table1[[#This Row],[MonthlyCharges]] &lt;= 50, "Low", IF(Table1[[#This Row],[MonthlyCharges]] &lt;= 100, "Medium", "High"))</f>
        <v>Medium</v>
      </c>
    </row>
    <row r="4420" spans="1:24" x14ac:dyDescent="0.3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 t="str">
        <f>IF(Table1[[#This Row],[tenure]]&lt;= 6, "0-6 months", IF(Table1[[#This Row],[tenure]] &lt;= 12, "6-12 months", "Over 12 months"))</f>
        <v>Over 12 months</v>
      </c>
      <c r="W4420">
        <v>26.786081943586577</v>
      </c>
      <c r="X4420" t="str">
        <f>IF(Table1[[#This Row],[MonthlyCharges]] &lt;= 50, "Low", IF(Table1[[#This Row],[MonthlyCharges]] &lt;= 100, "Medium", "High"))</f>
        <v>Medium</v>
      </c>
    </row>
    <row r="4421" spans="1:24" x14ac:dyDescent="0.3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 t="str">
        <f>IF(Table1[[#This Row],[tenure]]&lt;= 6, "0-6 months", IF(Table1[[#This Row],[tenure]] &lt;= 12, "6-12 months", "Over 12 months"))</f>
        <v>6-12 months</v>
      </c>
      <c r="W4421">
        <v>23.971631205673759</v>
      </c>
      <c r="X4421" t="str">
        <f>IF(Table1[[#This Row],[MonthlyCharges]] &lt;= 50, "Low", IF(Table1[[#This Row],[MonthlyCharges]] &lt;= 100, "Medium", "High"))</f>
        <v>Low</v>
      </c>
    </row>
    <row r="4422" spans="1:24" x14ac:dyDescent="0.3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 t="str">
        <f>IF(Table1[[#This Row],[tenure]]&lt;= 6, "0-6 months", IF(Table1[[#This Row],[tenure]] &lt;= 12, "6-12 months", "Over 12 months"))</f>
        <v>Over 12 months</v>
      </c>
      <c r="W4422">
        <v>26.786081943586577</v>
      </c>
      <c r="X4422" t="str">
        <f>IF(Table1[[#This Row],[MonthlyCharges]] &lt;= 50, "Low", IF(Table1[[#This Row],[MonthlyCharges]] &lt;= 100, "Medium", "High"))</f>
        <v>Medium</v>
      </c>
    </row>
    <row r="4423" spans="1:24" x14ac:dyDescent="0.3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 t="str">
        <f>IF(Table1[[#This Row],[tenure]]&lt;= 6, "0-6 months", IF(Table1[[#This Row],[tenure]] &lt;= 12, "6-12 months", "Over 12 months"))</f>
        <v>Over 12 months</v>
      </c>
      <c r="W4423">
        <v>26.786081943586577</v>
      </c>
      <c r="X4423" t="str">
        <f>IF(Table1[[#This Row],[MonthlyCharges]] &lt;= 50, "Low", IF(Table1[[#This Row],[MonthlyCharges]] &lt;= 100, "Medium", "High"))</f>
        <v>Medium</v>
      </c>
    </row>
    <row r="4424" spans="1:24" x14ac:dyDescent="0.3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 t="str">
        <f>IF(Table1[[#This Row],[tenure]]&lt;= 6, "0-6 months", IF(Table1[[#This Row],[tenure]] &lt;= 12, "6-12 months", "Over 12 months"))</f>
        <v>Over 12 months</v>
      </c>
      <c r="W4424">
        <v>26.786081943586577</v>
      </c>
      <c r="X4424" t="str">
        <f>IF(Table1[[#This Row],[MonthlyCharges]] &lt;= 50, "Low", IF(Table1[[#This Row],[MonthlyCharges]] &lt;= 100, "Medium", "High"))</f>
        <v>Medium</v>
      </c>
    </row>
    <row r="4425" spans="1:24" x14ac:dyDescent="0.3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 t="str">
        <f>IF(Table1[[#This Row],[tenure]]&lt;= 6, "0-6 months", IF(Table1[[#This Row],[tenure]] &lt;= 12, "6-12 months", "Over 12 months"))</f>
        <v>Over 12 months</v>
      </c>
      <c r="W4425">
        <v>26.786081943586577</v>
      </c>
      <c r="X4425" t="str">
        <f>IF(Table1[[#This Row],[MonthlyCharges]] &lt;= 50, "Low", IF(Table1[[#This Row],[MonthlyCharges]] &lt;= 100, "Medium", "High"))</f>
        <v>Medium</v>
      </c>
    </row>
    <row r="4426" spans="1:24" x14ac:dyDescent="0.3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 t="str">
        <f>IF(Table1[[#This Row],[tenure]]&lt;= 6, "0-6 months", IF(Table1[[#This Row],[tenure]] &lt;= 12, "6-12 months", "Over 12 months"))</f>
        <v>0-6 months</v>
      </c>
      <c r="W4426">
        <v>26.941255908170152</v>
      </c>
      <c r="X4426" t="str">
        <f>IF(Table1[[#This Row],[MonthlyCharges]] &lt;= 50, "Low", IF(Table1[[#This Row],[MonthlyCharges]] &lt;= 100, "Medium", "High"))</f>
        <v>Low</v>
      </c>
    </row>
    <row r="4427" spans="1:24" x14ac:dyDescent="0.3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 t="str">
        <f>IF(Table1[[#This Row],[tenure]]&lt;= 6, "0-6 months", IF(Table1[[#This Row],[tenure]] &lt;= 12, "6-12 months", "Over 12 months"))</f>
        <v>Over 12 months</v>
      </c>
      <c r="W4427">
        <v>26.786081943586577</v>
      </c>
      <c r="X4427" t="str">
        <f>IF(Table1[[#This Row],[MonthlyCharges]] &lt;= 50, "Low", IF(Table1[[#This Row],[MonthlyCharges]] &lt;= 100, "Medium", "High"))</f>
        <v>Medium</v>
      </c>
    </row>
    <row r="4428" spans="1:24" x14ac:dyDescent="0.3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 t="str">
        <f>IF(Table1[[#This Row],[tenure]]&lt;= 6, "0-6 months", IF(Table1[[#This Row],[tenure]] &lt;= 12, "6-12 months", "Over 12 months"))</f>
        <v>Over 12 months</v>
      </c>
      <c r="W4428">
        <v>26.786081943586577</v>
      </c>
      <c r="X4428" t="str">
        <f>IF(Table1[[#This Row],[MonthlyCharges]] &lt;= 50, "Low", IF(Table1[[#This Row],[MonthlyCharges]] &lt;= 100, "Medium", "High"))</f>
        <v>Medium</v>
      </c>
    </row>
    <row r="4429" spans="1:24" x14ac:dyDescent="0.3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 t="str">
        <f>IF(Table1[[#This Row],[tenure]]&lt;= 6, "0-6 months", IF(Table1[[#This Row],[tenure]] &lt;= 12, "6-12 months", "Over 12 months"))</f>
        <v>Over 12 months</v>
      </c>
      <c r="W4429">
        <v>26.786081943586577</v>
      </c>
      <c r="X4429" t="str">
        <f>IF(Table1[[#This Row],[MonthlyCharges]] &lt;= 50, "Low", IF(Table1[[#This Row],[MonthlyCharges]] &lt;= 100, "Medium", "High"))</f>
        <v>High</v>
      </c>
    </row>
    <row r="4430" spans="1:24" x14ac:dyDescent="0.3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 t="str">
        <f>IF(Table1[[#This Row],[tenure]]&lt;= 6, "0-6 months", IF(Table1[[#This Row],[tenure]] &lt;= 12, "6-12 months", "Over 12 months"))</f>
        <v>Over 12 months</v>
      </c>
      <c r="W4430">
        <v>26.786081943586577</v>
      </c>
      <c r="X4430" t="str">
        <f>IF(Table1[[#This Row],[MonthlyCharges]] &lt;= 50, "Low", IF(Table1[[#This Row],[MonthlyCharges]] &lt;= 100, "Medium", "High"))</f>
        <v>High</v>
      </c>
    </row>
    <row r="4431" spans="1:24" x14ac:dyDescent="0.3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 t="str">
        <f>IF(Table1[[#This Row],[tenure]]&lt;= 6, "0-6 months", IF(Table1[[#This Row],[tenure]] &lt;= 12, "6-12 months", "Over 12 months"))</f>
        <v>Over 12 months</v>
      </c>
      <c r="W4431">
        <v>26.786081943586577</v>
      </c>
      <c r="X4431" t="str">
        <f>IF(Table1[[#This Row],[MonthlyCharges]] &lt;= 50, "Low", IF(Table1[[#This Row],[MonthlyCharges]] &lt;= 100, "Medium", "High"))</f>
        <v>Medium</v>
      </c>
    </row>
    <row r="4432" spans="1:24" x14ac:dyDescent="0.3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 t="str">
        <f>IF(Table1[[#This Row],[tenure]]&lt;= 6, "0-6 months", IF(Table1[[#This Row],[tenure]] &lt;= 12, "6-12 months", "Over 12 months"))</f>
        <v>Over 12 months</v>
      </c>
      <c r="W4432">
        <v>26.786081943586577</v>
      </c>
      <c r="X4432" t="str">
        <f>IF(Table1[[#This Row],[MonthlyCharges]] &lt;= 50, "Low", IF(Table1[[#This Row],[MonthlyCharges]] &lt;= 100, "Medium", "High"))</f>
        <v>Medium</v>
      </c>
    </row>
    <row r="4433" spans="1:24" x14ac:dyDescent="0.3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 t="str">
        <f>IF(Table1[[#This Row],[tenure]]&lt;= 6, "0-6 months", IF(Table1[[#This Row],[tenure]] &lt;= 12, "6-12 months", "Over 12 months"))</f>
        <v>Over 12 months</v>
      </c>
      <c r="W4433">
        <v>26.786081943586577</v>
      </c>
      <c r="X4433" t="str">
        <f>IF(Table1[[#This Row],[MonthlyCharges]] &lt;= 50, "Low", IF(Table1[[#This Row],[MonthlyCharges]] &lt;= 100, "Medium", "High"))</f>
        <v>Medium</v>
      </c>
    </row>
    <row r="4434" spans="1:24" x14ac:dyDescent="0.3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 t="str">
        <f>IF(Table1[[#This Row],[tenure]]&lt;= 6, "0-6 months", IF(Table1[[#This Row],[tenure]] &lt;= 12, "6-12 months", "Over 12 months"))</f>
        <v>Over 12 months</v>
      </c>
      <c r="W4434">
        <v>26.786081943586577</v>
      </c>
      <c r="X4434" t="str">
        <f>IF(Table1[[#This Row],[MonthlyCharges]] &lt;= 50, "Low", IF(Table1[[#This Row],[MonthlyCharges]] &lt;= 100, "Medium", "High"))</f>
        <v>Low</v>
      </c>
    </row>
    <row r="4435" spans="1:24" x14ac:dyDescent="0.3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 t="str">
        <f>IF(Table1[[#This Row],[tenure]]&lt;= 6, "0-6 months", IF(Table1[[#This Row],[tenure]] &lt;= 12, "6-12 months", "Over 12 months"))</f>
        <v>0-6 months</v>
      </c>
      <c r="W4435">
        <v>26.941255908170152</v>
      </c>
      <c r="X4435" t="str">
        <f>IF(Table1[[#This Row],[MonthlyCharges]] &lt;= 50, "Low", IF(Table1[[#This Row],[MonthlyCharges]] &lt;= 100, "Medium", "High"))</f>
        <v>Medium</v>
      </c>
    </row>
    <row r="4436" spans="1:24" x14ac:dyDescent="0.3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 t="str">
        <f>IF(Table1[[#This Row],[tenure]]&lt;= 6, "0-6 months", IF(Table1[[#This Row],[tenure]] &lt;= 12, "6-12 months", "Over 12 months"))</f>
        <v>Over 12 months</v>
      </c>
      <c r="W4436">
        <v>26.786081943586577</v>
      </c>
      <c r="X4436" t="str">
        <f>IF(Table1[[#This Row],[MonthlyCharges]] &lt;= 50, "Low", IF(Table1[[#This Row],[MonthlyCharges]] &lt;= 100, "Medium", "High"))</f>
        <v>Medium</v>
      </c>
    </row>
    <row r="4437" spans="1:24" x14ac:dyDescent="0.3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 t="str">
        <f>IF(Table1[[#This Row],[tenure]]&lt;= 6, "0-6 months", IF(Table1[[#This Row],[tenure]] &lt;= 12, "6-12 months", "Over 12 months"))</f>
        <v>Over 12 months</v>
      </c>
      <c r="W4437">
        <v>26.786081943586577</v>
      </c>
      <c r="X4437" t="str">
        <f>IF(Table1[[#This Row],[MonthlyCharges]] &lt;= 50, "Low", IF(Table1[[#This Row],[MonthlyCharges]] &lt;= 100, "Medium", "High"))</f>
        <v>Medium</v>
      </c>
    </row>
    <row r="4438" spans="1:24" x14ac:dyDescent="0.3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 t="str">
        <f>IF(Table1[[#This Row],[tenure]]&lt;= 6, "0-6 months", IF(Table1[[#This Row],[tenure]] &lt;= 12, "6-12 months", "Over 12 months"))</f>
        <v>Over 12 months</v>
      </c>
      <c r="W4438">
        <v>26.786081943586577</v>
      </c>
      <c r="X4438" t="str">
        <f>IF(Table1[[#This Row],[MonthlyCharges]] &lt;= 50, "Low", IF(Table1[[#This Row],[MonthlyCharges]] &lt;= 100, "Medium", "High"))</f>
        <v>Medium</v>
      </c>
    </row>
    <row r="4439" spans="1:24" x14ac:dyDescent="0.3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 t="str">
        <f>IF(Table1[[#This Row],[tenure]]&lt;= 6, "0-6 months", IF(Table1[[#This Row],[tenure]] &lt;= 12, "6-12 months", "Over 12 months"))</f>
        <v>Over 12 months</v>
      </c>
      <c r="W4439">
        <v>26.786081943586577</v>
      </c>
      <c r="X4439" t="str">
        <f>IF(Table1[[#This Row],[MonthlyCharges]] &lt;= 50, "Low", IF(Table1[[#This Row],[MonthlyCharges]] &lt;= 100, "Medium", "High"))</f>
        <v>High</v>
      </c>
    </row>
    <row r="4440" spans="1:24" x14ac:dyDescent="0.3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 t="str">
        <f>IF(Table1[[#This Row],[tenure]]&lt;= 6, "0-6 months", IF(Table1[[#This Row],[tenure]] &lt;= 12, "6-12 months", "Over 12 months"))</f>
        <v>Over 12 months</v>
      </c>
      <c r="W4440">
        <v>26.786081943586577</v>
      </c>
      <c r="X4440" t="str">
        <f>IF(Table1[[#This Row],[MonthlyCharges]] &lt;= 50, "Low", IF(Table1[[#This Row],[MonthlyCharges]] &lt;= 100, "Medium", "High"))</f>
        <v>Low</v>
      </c>
    </row>
    <row r="4441" spans="1:24" x14ac:dyDescent="0.3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 t="str">
        <f>IF(Table1[[#This Row],[tenure]]&lt;= 6, "0-6 months", IF(Table1[[#This Row],[tenure]] &lt;= 12, "6-12 months", "Over 12 months"))</f>
        <v>Over 12 months</v>
      </c>
      <c r="W4441">
        <v>26.786081943586577</v>
      </c>
      <c r="X4441" t="str">
        <f>IF(Table1[[#This Row],[MonthlyCharges]] &lt;= 50, "Low", IF(Table1[[#This Row],[MonthlyCharges]] &lt;= 100, "Medium", "High"))</f>
        <v>Low</v>
      </c>
    </row>
    <row r="4442" spans="1:24" x14ac:dyDescent="0.3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 t="str">
        <f>IF(Table1[[#This Row],[tenure]]&lt;= 6, "0-6 months", IF(Table1[[#This Row],[tenure]] &lt;= 12, "6-12 months", "Over 12 months"))</f>
        <v>Over 12 months</v>
      </c>
      <c r="W4442">
        <v>26.786081943586577</v>
      </c>
      <c r="X4442" t="str">
        <f>IF(Table1[[#This Row],[MonthlyCharges]] &lt;= 50, "Low", IF(Table1[[#This Row],[MonthlyCharges]] &lt;= 100, "Medium", "High"))</f>
        <v>Medium</v>
      </c>
    </row>
    <row r="4443" spans="1:24" x14ac:dyDescent="0.3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 t="str">
        <f>IF(Table1[[#This Row],[tenure]]&lt;= 6, "0-6 months", IF(Table1[[#This Row],[tenure]] &lt;= 12, "6-12 months", "Over 12 months"))</f>
        <v>Over 12 months</v>
      </c>
      <c r="W4443">
        <v>26.786081943586577</v>
      </c>
      <c r="X4443" t="str">
        <f>IF(Table1[[#This Row],[MonthlyCharges]] &lt;= 50, "Low", IF(Table1[[#This Row],[MonthlyCharges]] &lt;= 100, "Medium", "High"))</f>
        <v>Low</v>
      </c>
    </row>
    <row r="4444" spans="1:24" x14ac:dyDescent="0.3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 t="str">
        <f>IF(Table1[[#This Row],[tenure]]&lt;= 6, "0-6 months", IF(Table1[[#This Row],[tenure]] &lt;= 12, "6-12 months", "Over 12 months"))</f>
        <v>0-6 months</v>
      </c>
      <c r="W4444">
        <v>26.941255908170152</v>
      </c>
      <c r="X4444" t="str">
        <f>IF(Table1[[#This Row],[MonthlyCharges]] &lt;= 50, "Low", IF(Table1[[#This Row],[MonthlyCharges]] &lt;= 100, "Medium", "High"))</f>
        <v>Medium</v>
      </c>
    </row>
    <row r="4445" spans="1:24" x14ac:dyDescent="0.3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 t="str">
        <f>IF(Table1[[#This Row],[tenure]]&lt;= 6, "0-6 months", IF(Table1[[#This Row],[tenure]] &lt;= 12, "6-12 months", "Over 12 months"))</f>
        <v>0-6 months</v>
      </c>
      <c r="W4445">
        <v>26.941255908170152</v>
      </c>
      <c r="X4445" t="str">
        <f>IF(Table1[[#This Row],[MonthlyCharges]] &lt;= 50, "Low", IF(Table1[[#This Row],[MonthlyCharges]] &lt;= 100, "Medium", "High"))</f>
        <v>Low</v>
      </c>
    </row>
    <row r="4446" spans="1:24" x14ac:dyDescent="0.3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 t="str">
        <f>IF(Table1[[#This Row],[tenure]]&lt;= 6, "0-6 months", IF(Table1[[#This Row],[tenure]] &lt;= 12, "6-12 months", "Over 12 months"))</f>
        <v>0-6 months</v>
      </c>
      <c r="W4446">
        <v>26.941255908170152</v>
      </c>
      <c r="X4446" t="str">
        <f>IF(Table1[[#This Row],[MonthlyCharges]] &lt;= 50, "Low", IF(Table1[[#This Row],[MonthlyCharges]] &lt;= 100, "Medium", "High"))</f>
        <v>Low</v>
      </c>
    </row>
    <row r="4447" spans="1:24" x14ac:dyDescent="0.3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 t="str">
        <f>IF(Table1[[#This Row],[tenure]]&lt;= 6, "0-6 months", IF(Table1[[#This Row],[tenure]] &lt;= 12, "6-12 months", "Over 12 months"))</f>
        <v>Over 12 months</v>
      </c>
      <c r="W4447">
        <v>26.786081943586577</v>
      </c>
      <c r="X4447" t="str">
        <f>IF(Table1[[#This Row],[MonthlyCharges]] &lt;= 50, "Low", IF(Table1[[#This Row],[MonthlyCharges]] &lt;= 100, "Medium", "High"))</f>
        <v>Medium</v>
      </c>
    </row>
    <row r="4448" spans="1:24" x14ac:dyDescent="0.3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 t="str">
        <f>IF(Table1[[#This Row],[tenure]]&lt;= 6, "0-6 months", IF(Table1[[#This Row],[tenure]] &lt;= 12, "6-12 months", "Over 12 months"))</f>
        <v>0-6 months</v>
      </c>
      <c r="W4448">
        <v>26.941255908170152</v>
      </c>
      <c r="X4448" t="str">
        <f>IF(Table1[[#This Row],[MonthlyCharges]] &lt;= 50, "Low", IF(Table1[[#This Row],[MonthlyCharges]] &lt;= 100, "Medium", "High"))</f>
        <v>Medium</v>
      </c>
    </row>
    <row r="4449" spans="1:24" x14ac:dyDescent="0.3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 t="str">
        <f>IF(Table1[[#This Row],[tenure]]&lt;= 6, "0-6 months", IF(Table1[[#This Row],[tenure]] &lt;= 12, "6-12 months", "Over 12 months"))</f>
        <v>Over 12 months</v>
      </c>
      <c r="W4449">
        <v>26.786081943586577</v>
      </c>
      <c r="X4449" t="str">
        <f>IF(Table1[[#This Row],[MonthlyCharges]] &lt;= 50, "Low", IF(Table1[[#This Row],[MonthlyCharges]] &lt;= 100, "Medium", "High"))</f>
        <v>High</v>
      </c>
    </row>
    <row r="4450" spans="1:24" x14ac:dyDescent="0.3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 t="str">
        <f>IF(Table1[[#This Row],[tenure]]&lt;= 6, "0-6 months", IF(Table1[[#This Row],[tenure]] &lt;= 12, "6-12 months", "Over 12 months"))</f>
        <v>Over 12 months</v>
      </c>
      <c r="W4450">
        <v>26.786081943586577</v>
      </c>
      <c r="X4450" t="str">
        <f>IF(Table1[[#This Row],[MonthlyCharges]] &lt;= 50, "Low", IF(Table1[[#This Row],[MonthlyCharges]] &lt;= 100, "Medium", "High"))</f>
        <v>Medium</v>
      </c>
    </row>
    <row r="4451" spans="1:24" x14ac:dyDescent="0.3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 t="str">
        <f>IF(Table1[[#This Row],[tenure]]&lt;= 6, "0-6 months", IF(Table1[[#This Row],[tenure]] &lt;= 12, "6-12 months", "Over 12 months"))</f>
        <v>Over 12 months</v>
      </c>
      <c r="W4451">
        <v>26.786081943586577</v>
      </c>
      <c r="X4451" t="str">
        <f>IF(Table1[[#This Row],[MonthlyCharges]] &lt;= 50, "Low", IF(Table1[[#This Row],[MonthlyCharges]] &lt;= 100, "Medium", "High"))</f>
        <v>High</v>
      </c>
    </row>
    <row r="4452" spans="1:24" x14ac:dyDescent="0.3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 t="str">
        <f>IF(Table1[[#This Row],[tenure]]&lt;= 6, "0-6 months", IF(Table1[[#This Row],[tenure]] &lt;= 12, "6-12 months", "Over 12 months"))</f>
        <v>Over 12 months</v>
      </c>
      <c r="W4452">
        <v>26.786081943586577</v>
      </c>
      <c r="X4452" t="str">
        <f>IF(Table1[[#This Row],[MonthlyCharges]] &lt;= 50, "Low", IF(Table1[[#This Row],[MonthlyCharges]] &lt;= 100, "Medium", "High"))</f>
        <v>Medium</v>
      </c>
    </row>
    <row r="4453" spans="1:24" x14ac:dyDescent="0.3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 t="str">
        <f>IF(Table1[[#This Row],[tenure]]&lt;= 6, "0-6 months", IF(Table1[[#This Row],[tenure]] &lt;= 12, "6-12 months", "Over 12 months"))</f>
        <v>Over 12 months</v>
      </c>
      <c r="W4453">
        <v>26.786081943586577</v>
      </c>
      <c r="X4453" t="str">
        <f>IF(Table1[[#This Row],[MonthlyCharges]] &lt;= 50, "Low", IF(Table1[[#This Row],[MonthlyCharges]] &lt;= 100, "Medium", "High"))</f>
        <v>Medium</v>
      </c>
    </row>
    <row r="4454" spans="1:24" x14ac:dyDescent="0.3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 t="str">
        <f>IF(Table1[[#This Row],[tenure]]&lt;= 6, "0-6 months", IF(Table1[[#This Row],[tenure]] &lt;= 12, "6-12 months", "Over 12 months"))</f>
        <v>Over 12 months</v>
      </c>
      <c r="W4454">
        <v>26.786081943586577</v>
      </c>
      <c r="X4454" t="str">
        <f>IF(Table1[[#This Row],[MonthlyCharges]] &lt;= 50, "Low", IF(Table1[[#This Row],[MonthlyCharges]] &lt;= 100, "Medium", "High"))</f>
        <v>Medium</v>
      </c>
    </row>
    <row r="4455" spans="1:24" x14ac:dyDescent="0.3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 t="str">
        <f>IF(Table1[[#This Row],[tenure]]&lt;= 6, "0-6 months", IF(Table1[[#This Row],[tenure]] &lt;= 12, "6-12 months", "Over 12 months"))</f>
        <v>6-12 months</v>
      </c>
      <c r="W4455">
        <v>23.971631205673759</v>
      </c>
      <c r="X4455" t="str">
        <f>IF(Table1[[#This Row],[MonthlyCharges]] &lt;= 50, "Low", IF(Table1[[#This Row],[MonthlyCharges]] &lt;= 100, "Medium", "High"))</f>
        <v>Medium</v>
      </c>
    </row>
    <row r="4456" spans="1:24" x14ac:dyDescent="0.3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 t="str">
        <f>IF(Table1[[#This Row],[tenure]]&lt;= 6, "0-6 months", IF(Table1[[#This Row],[tenure]] &lt;= 12, "6-12 months", "Over 12 months"))</f>
        <v>0-6 months</v>
      </c>
      <c r="W4456">
        <v>26.941255908170152</v>
      </c>
      <c r="X4456" t="str">
        <f>IF(Table1[[#This Row],[MonthlyCharges]] &lt;= 50, "Low", IF(Table1[[#This Row],[MonthlyCharges]] &lt;= 100, "Medium", "High"))</f>
        <v>Low</v>
      </c>
    </row>
    <row r="4457" spans="1:24" x14ac:dyDescent="0.3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 t="str">
        <f>IF(Table1[[#This Row],[tenure]]&lt;= 6, "0-6 months", IF(Table1[[#This Row],[tenure]] &lt;= 12, "6-12 months", "Over 12 months"))</f>
        <v>0-6 months</v>
      </c>
      <c r="W4457">
        <v>26.941255908170152</v>
      </c>
      <c r="X4457" t="str">
        <f>IF(Table1[[#This Row],[MonthlyCharges]] &lt;= 50, "Low", IF(Table1[[#This Row],[MonthlyCharges]] &lt;= 100, "Medium", "High"))</f>
        <v>Medium</v>
      </c>
    </row>
    <row r="4458" spans="1:24" x14ac:dyDescent="0.3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 t="str">
        <f>IF(Table1[[#This Row],[tenure]]&lt;= 6, "0-6 months", IF(Table1[[#This Row],[tenure]] &lt;= 12, "6-12 months", "Over 12 months"))</f>
        <v>Over 12 months</v>
      </c>
      <c r="W4458">
        <v>26.786081943586577</v>
      </c>
      <c r="X4458" t="str">
        <f>IF(Table1[[#This Row],[MonthlyCharges]] &lt;= 50, "Low", IF(Table1[[#This Row],[MonthlyCharges]] &lt;= 100, "Medium", "High"))</f>
        <v>Low</v>
      </c>
    </row>
    <row r="4459" spans="1:24" x14ac:dyDescent="0.3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 t="str">
        <f>IF(Table1[[#This Row],[tenure]]&lt;= 6, "0-6 months", IF(Table1[[#This Row],[tenure]] &lt;= 12, "6-12 months", "Over 12 months"))</f>
        <v>Over 12 months</v>
      </c>
      <c r="W4459">
        <v>26.786081943586577</v>
      </c>
      <c r="X4459" t="str">
        <f>IF(Table1[[#This Row],[MonthlyCharges]] &lt;= 50, "Low", IF(Table1[[#This Row],[MonthlyCharges]] &lt;= 100, "Medium", "High"))</f>
        <v>Medium</v>
      </c>
    </row>
    <row r="4460" spans="1:24" x14ac:dyDescent="0.3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 t="str">
        <f>IF(Table1[[#This Row],[tenure]]&lt;= 6, "0-6 months", IF(Table1[[#This Row],[tenure]] &lt;= 12, "6-12 months", "Over 12 months"))</f>
        <v>Over 12 months</v>
      </c>
      <c r="W4460">
        <v>26.786081943586577</v>
      </c>
      <c r="X4460" t="str">
        <f>IF(Table1[[#This Row],[MonthlyCharges]] &lt;= 50, "Low", IF(Table1[[#This Row],[MonthlyCharges]] &lt;= 100, "Medium", "High"))</f>
        <v>Medium</v>
      </c>
    </row>
    <row r="4461" spans="1:24" x14ac:dyDescent="0.3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 t="str">
        <f>IF(Table1[[#This Row],[tenure]]&lt;= 6, "0-6 months", IF(Table1[[#This Row],[tenure]] &lt;= 12, "6-12 months", "Over 12 months"))</f>
        <v>0-6 months</v>
      </c>
      <c r="W4461">
        <v>26.941255908170152</v>
      </c>
      <c r="X4461" t="str">
        <f>IF(Table1[[#This Row],[MonthlyCharges]] &lt;= 50, "Low", IF(Table1[[#This Row],[MonthlyCharges]] &lt;= 100, "Medium", "High"))</f>
        <v>High</v>
      </c>
    </row>
    <row r="4462" spans="1:24" x14ac:dyDescent="0.3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 t="str">
        <f>IF(Table1[[#This Row],[tenure]]&lt;= 6, "0-6 months", IF(Table1[[#This Row],[tenure]] &lt;= 12, "6-12 months", "Over 12 months"))</f>
        <v>Over 12 months</v>
      </c>
      <c r="W4462">
        <v>26.786081943586577</v>
      </c>
      <c r="X4462" t="str">
        <f>IF(Table1[[#This Row],[MonthlyCharges]] &lt;= 50, "Low", IF(Table1[[#This Row],[MonthlyCharges]] &lt;= 100, "Medium", "High"))</f>
        <v>Medium</v>
      </c>
    </row>
    <row r="4463" spans="1:24" x14ac:dyDescent="0.3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 t="str">
        <f>IF(Table1[[#This Row],[tenure]]&lt;= 6, "0-6 months", IF(Table1[[#This Row],[tenure]] &lt;= 12, "6-12 months", "Over 12 months"))</f>
        <v>Over 12 months</v>
      </c>
      <c r="W4463">
        <v>26.786081943586577</v>
      </c>
      <c r="X4463" t="str">
        <f>IF(Table1[[#This Row],[MonthlyCharges]] &lt;= 50, "Low", IF(Table1[[#This Row],[MonthlyCharges]] &lt;= 100, "Medium", "High"))</f>
        <v>Medium</v>
      </c>
    </row>
    <row r="4464" spans="1:24" x14ac:dyDescent="0.3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 t="str">
        <f>IF(Table1[[#This Row],[tenure]]&lt;= 6, "0-6 months", IF(Table1[[#This Row],[tenure]] &lt;= 12, "6-12 months", "Over 12 months"))</f>
        <v>Over 12 months</v>
      </c>
      <c r="W4464">
        <v>26.786081943586577</v>
      </c>
      <c r="X4464" t="str">
        <f>IF(Table1[[#This Row],[MonthlyCharges]] &lt;= 50, "Low", IF(Table1[[#This Row],[MonthlyCharges]] &lt;= 100, "Medium", "High"))</f>
        <v>Medium</v>
      </c>
    </row>
    <row r="4465" spans="1:24" x14ac:dyDescent="0.3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 t="str">
        <f>IF(Table1[[#This Row],[tenure]]&lt;= 6, "0-6 months", IF(Table1[[#This Row],[tenure]] &lt;= 12, "6-12 months", "Over 12 months"))</f>
        <v>0-6 months</v>
      </c>
      <c r="W4465">
        <v>26.941255908170152</v>
      </c>
      <c r="X4465" t="str">
        <f>IF(Table1[[#This Row],[MonthlyCharges]] &lt;= 50, "Low", IF(Table1[[#This Row],[MonthlyCharges]] &lt;= 100, "Medium", "High"))</f>
        <v>Medium</v>
      </c>
    </row>
    <row r="4466" spans="1:24" x14ac:dyDescent="0.3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 t="str">
        <f>IF(Table1[[#This Row],[tenure]]&lt;= 6, "0-6 months", IF(Table1[[#This Row],[tenure]] &lt;= 12, "6-12 months", "Over 12 months"))</f>
        <v>6-12 months</v>
      </c>
      <c r="W4466">
        <v>23.971631205673759</v>
      </c>
      <c r="X4466" t="str">
        <f>IF(Table1[[#This Row],[MonthlyCharges]] &lt;= 50, "Low", IF(Table1[[#This Row],[MonthlyCharges]] &lt;= 100, "Medium", "High"))</f>
        <v>Medium</v>
      </c>
    </row>
    <row r="4467" spans="1:24" x14ac:dyDescent="0.3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 t="str">
        <f>IF(Table1[[#This Row],[tenure]]&lt;= 6, "0-6 months", IF(Table1[[#This Row],[tenure]] &lt;= 12, "6-12 months", "Over 12 months"))</f>
        <v>Over 12 months</v>
      </c>
      <c r="W4467">
        <v>26.786081943586577</v>
      </c>
      <c r="X4467" t="str">
        <f>IF(Table1[[#This Row],[MonthlyCharges]] &lt;= 50, "Low", IF(Table1[[#This Row],[MonthlyCharges]] &lt;= 100, "Medium", "High"))</f>
        <v>Medium</v>
      </c>
    </row>
    <row r="4468" spans="1:24" x14ac:dyDescent="0.3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 t="str">
        <f>IF(Table1[[#This Row],[tenure]]&lt;= 6, "0-6 months", IF(Table1[[#This Row],[tenure]] &lt;= 12, "6-12 months", "Over 12 months"))</f>
        <v>0-6 months</v>
      </c>
      <c r="W4468">
        <v>26.941255908170152</v>
      </c>
      <c r="X4468" t="str">
        <f>IF(Table1[[#This Row],[MonthlyCharges]] &lt;= 50, "Low", IF(Table1[[#This Row],[MonthlyCharges]] &lt;= 100, "Medium", "High"))</f>
        <v>Medium</v>
      </c>
    </row>
    <row r="4469" spans="1:24" x14ac:dyDescent="0.3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 t="str">
        <f>IF(Table1[[#This Row],[tenure]]&lt;= 6, "0-6 months", IF(Table1[[#This Row],[tenure]] &lt;= 12, "6-12 months", "Over 12 months"))</f>
        <v>Over 12 months</v>
      </c>
      <c r="W4469">
        <v>26.786081943586577</v>
      </c>
      <c r="X4469" t="str">
        <f>IF(Table1[[#This Row],[MonthlyCharges]] &lt;= 50, "Low", IF(Table1[[#This Row],[MonthlyCharges]] &lt;= 100, "Medium", "High"))</f>
        <v>Medium</v>
      </c>
    </row>
    <row r="4470" spans="1:24" x14ac:dyDescent="0.3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 t="str">
        <f>IF(Table1[[#This Row],[tenure]]&lt;= 6, "0-6 months", IF(Table1[[#This Row],[tenure]] &lt;= 12, "6-12 months", "Over 12 months"))</f>
        <v>Over 12 months</v>
      </c>
      <c r="W4470">
        <v>26.786081943586577</v>
      </c>
      <c r="X4470" t="str">
        <f>IF(Table1[[#This Row],[MonthlyCharges]] &lt;= 50, "Low", IF(Table1[[#This Row],[MonthlyCharges]] &lt;= 100, "Medium", "High"))</f>
        <v>Low</v>
      </c>
    </row>
    <row r="4471" spans="1:24" x14ac:dyDescent="0.3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 t="str">
        <f>IF(Table1[[#This Row],[tenure]]&lt;= 6, "0-6 months", IF(Table1[[#This Row],[tenure]] &lt;= 12, "6-12 months", "Over 12 months"))</f>
        <v>Over 12 months</v>
      </c>
      <c r="W4471">
        <v>26.786081943586577</v>
      </c>
      <c r="X4471" t="str">
        <f>IF(Table1[[#This Row],[MonthlyCharges]] &lt;= 50, "Low", IF(Table1[[#This Row],[MonthlyCharges]] &lt;= 100, "Medium", "High"))</f>
        <v>Medium</v>
      </c>
    </row>
    <row r="4472" spans="1:24" x14ac:dyDescent="0.3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 t="str">
        <f>IF(Table1[[#This Row],[tenure]]&lt;= 6, "0-6 months", IF(Table1[[#This Row],[tenure]] &lt;= 12, "6-12 months", "Over 12 months"))</f>
        <v>6-12 months</v>
      </c>
      <c r="W4472">
        <v>23.971631205673759</v>
      </c>
      <c r="X4472" t="str">
        <f>IF(Table1[[#This Row],[MonthlyCharges]] &lt;= 50, "Low", IF(Table1[[#This Row],[MonthlyCharges]] &lt;= 100, "Medium", "High"))</f>
        <v>Low</v>
      </c>
    </row>
    <row r="4473" spans="1:24" x14ac:dyDescent="0.3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 t="str">
        <f>IF(Table1[[#This Row],[tenure]]&lt;= 6, "0-6 months", IF(Table1[[#This Row],[tenure]] &lt;= 12, "6-12 months", "Over 12 months"))</f>
        <v>Over 12 months</v>
      </c>
      <c r="W4473">
        <v>26.786081943586577</v>
      </c>
      <c r="X4473" t="str">
        <f>IF(Table1[[#This Row],[MonthlyCharges]] &lt;= 50, "Low", IF(Table1[[#This Row],[MonthlyCharges]] &lt;= 100, "Medium", "High"))</f>
        <v>Medium</v>
      </c>
    </row>
    <row r="4474" spans="1:24" x14ac:dyDescent="0.3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 t="str">
        <f>IF(Table1[[#This Row],[tenure]]&lt;= 6, "0-6 months", IF(Table1[[#This Row],[tenure]] &lt;= 12, "6-12 months", "Over 12 months"))</f>
        <v>Over 12 months</v>
      </c>
      <c r="W4474">
        <v>26.786081943586577</v>
      </c>
      <c r="X4474" t="str">
        <f>IF(Table1[[#This Row],[MonthlyCharges]] &lt;= 50, "Low", IF(Table1[[#This Row],[MonthlyCharges]] &lt;= 100, "Medium", "High"))</f>
        <v>Medium</v>
      </c>
    </row>
    <row r="4475" spans="1:24" x14ac:dyDescent="0.3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 t="str">
        <f>IF(Table1[[#This Row],[tenure]]&lt;= 6, "0-6 months", IF(Table1[[#This Row],[tenure]] &lt;= 12, "6-12 months", "Over 12 months"))</f>
        <v>Over 12 months</v>
      </c>
      <c r="W4475">
        <v>26.786081943586577</v>
      </c>
      <c r="X4475" t="str">
        <f>IF(Table1[[#This Row],[MonthlyCharges]] &lt;= 50, "Low", IF(Table1[[#This Row],[MonthlyCharges]] &lt;= 100, "Medium", "High"))</f>
        <v>Medium</v>
      </c>
    </row>
    <row r="4476" spans="1:24" x14ac:dyDescent="0.3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 t="str">
        <f>IF(Table1[[#This Row],[tenure]]&lt;= 6, "0-6 months", IF(Table1[[#This Row],[tenure]] &lt;= 12, "6-12 months", "Over 12 months"))</f>
        <v>Over 12 months</v>
      </c>
      <c r="W4476">
        <v>26.786081943586577</v>
      </c>
      <c r="X4476" t="str">
        <f>IF(Table1[[#This Row],[MonthlyCharges]] &lt;= 50, "Low", IF(Table1[[#This Row],[MonthlyCharges]] &lt;= 100, "Medium", "High"))</f>
        <v>Medium</v>
      </c>
    </row>
    <row r="4477" spans="1:24" x14ac:dyDescent="0.3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 t="str">
        <f>IF(Table1[[#This Row],[tenure]]&lt;= 6, "0-6 months", IF(Table1[[#This Row],[tenure]] &lt;= 12, "6-12 months", "Over 12 months"))</f>
        <v>0-6 months</v>
      </c>
      <c r="W4477">
        <v>26.941255908170152</v>
      </c>
      <c r="X4477" t="str">
        <f>IF(Table1[[#This Row],[MonthlyCharges]] &lt;= 50, "Low", IF(Table1[[#This Row],[MonthlyCharges]] &lt;= 100, "Medium", "High"))</f>
        <v>Low</v>
      </c>
    </row>
    <row r="4478" spans="1:24" x14ac:dyDescent="0.3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 t="str">
        <f>IF(Table1[[#This Row],[tenure]]&lt;= 6, "0-6 months", IF(Table1[[#This Row],[tenure]] &lt;= 12, "6-12 months", "Over 12 months"))</f>
        <v>0-6 months</v>
      </c>
      <c r="W4478">
        <v>26.941255908170152</v>
      </c>
      <c r="X4478" t="str">
        <f>IF(Table1[[#This Row],[MonthlyCharges]] &lt;= 50, "Low", IF(Table1[[#This Row],[MonthlyCharges]] &lt;= 100, "Medium", "High"))</f>
        <v>Low</v>
      </c>
    </row>
    <row r="4479" spans="1:24" x14ac:dyDescent="0.3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 t="str">
        <f>IF(Table1[[#This Row],[tenure]]&lt;= 6, "0-6 months", IF(Table1[[#This Row],[tenure]] &lt;= 12, "6-12 months", "Over 12 months"))</f>
        <v>Over 12 months</v>
      </c>
      <c r="W4479">
        <v>26.786081943586577</v>
      </c>
      <c r="X4479" t="str">
        <f>IF(Table1[[#This Row],[MonthlyCharges]] &lt;= 50, "Low", IF(Table1[[#This Row],[MonthlyCharges]] &lt;= 100, "Medium", "High"))</f>
        <v>Low</v>
      </c>
    </row>
    <row r="4480" spans="1:24" x14ac:dyDescent="0.3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 t="str">
        <f>IF(Table1[[#This Row],[tenure]]&lt;= 6, "0-6 months", IF(Table1[[#This Row],[tenure]] &lt;= 12, "6-12 months", "Over 12 months"))</f>
        <v>0-6 months</v>
      </c>
      <c r="W4480">
        <v>26.941255908170152</v>
      </c>
      <c r="X4480" t="str">
        <f>IF(Table1[[#This Row],[MonthlyCharges]] &lt;= 50, "Low", IF(Table1[[#This Row],[MonthlyCharges]] &lt;= 100, "Medium", "High"))</f>
        <v>Medium</v>
      </c>
    </row>
    <row r="4481" spans="1:24" x14ac:dyDescent="0.3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 t="str">
        <f>IF(Table1[[#This Row],[tenure]]&lt;= 6, "0-6 months", IF(Table1[[#This Row],[tenure]] &lt;= 12, "6-12 months", "Over 12 months"))</f>
        <v>Over 12 months</v>
      </c>
      <c r="W4481">
        <v>26.786081943586577</v>
      </c>
      <c r="X4481" t="str">
        <f>IF(Table1[[#This Row],[MonthlyCharges]] &lt;= 50, "Low", IF(Table1[[#This Row],[MonthlyCharges]] &lt;= 100, "Medium", "High"))</f>
        <v>Low</v>
      </c>
    </row>
    <row r="4482" spans="1:24" x14ac:dyDescent="0.3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 t="str">
        <f>IF(Table1[[#This Row],[tenure]]&lt;= 6, "0-6 months", IF(Table1[[#This Row],[tenure]] &lt;= 12, "6-12 months", "Over 12 months"))</f>
        <v>0-6 months</v>
      </c>
      <c r="W4482">
        <v>26.941255908170152</v>
      </c>
      <c r="X4482" t="str">
        <f>IF(Table1[[#This Row],[MonthlyCharges]] &lt;= 50, "Low", IF(Table1[[#This Row],[MonthlyCharges]] &lt;= 100, "Medium", "High"))</f>
        <v>Medium</v>
      </c>
    </row>
    <row r="4483" spans="1:24" x14ac:dyDescent="0.3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 t="str">
        <f>IF(Table1[[#This Row],[tenure]]&lt;= 6, "0-6 months", IF(Table1[[#This Row],[tenure]] &lt;= 12, "6-12 months", "Over 12 months"))</f>
        <v>Over 12 months</v>
      </c>
      <c r="W4483">
        <v>26.786081943586577</v>
      </c>
      <c r="X4483" t="str">
        <f>IF(Table1[[#This Row],[MonthlyCharges]] &lt;= 50, "Low", IF(Table1[[#This Row],[MonthlyCharges]] &lt;= 100, "Medium", "High"))</f>
        <v>Low</v>
      </c>
    </row>
    <row r="4484" spans="1:24" x14ac:dyDescent="0.3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 t="str">
        <f>IF(Table1[[#This Row],[tenure]]&lt;= 6, "0-6 months", IF(Table1[[#This Row],[tenure]] &lt;= 12, "6-12 months", "Over 12 months"))</f>
        <v>6-12 months</v>
      </c>
      <c r="W4484">
        <v>23.971631205673759</v>
      </c>
      <c r="X4484" t="str">
        <f>IF(Table1[[#This Row],[MonthlyCharges]] &lt;= 50, "Low", IF(Table1[[#This Row],[MonthlyCharges]] &lt;= 100, "Medium", "High"))</f>
        <v>Medium</v>
      </c>
    </row>
    <row r="4485" spans="1:24" x14ac:dyDescent="0.3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 t="str">
        <f>IF(Table1[[#This Row],[tenure]]&lt;= 6, "0-6 months", IF(Table1[[#This Row],[tenure]] &lt;= 12, "6-12 months", "Over 12 months"))</f>
        <v>Over 12 months</v>
      </c>
      <c r="W4485">
        <v>26.786081943586577</v>
      </c>
      <c r="X4485" t="str">
        <f>IF(Table1[[#This Row],[MonthlyCharges]] &lt;= 50, "Low", IF(Table1[[#This Row],[MonthlyCharges]] &lt;= 100, "Medium", "High"))</f>
        <v>Low</v>
      </c>
    </row>
    <row r="4486" spans="1:24" x14ac:dyDescent="0.3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 t="str">
        <f>IF(Table1[[#This Row],[tenure]]&lt;= 6, "0-6 months", IF(Table1[[#This Row],[tenure]] &lt;= 12, "6-12 months", "Over 12 months"))</f>
        <v>0-6 months</v>
      </c>
      <c r="W4486">
        <v>26.941255908170152</v>
      </c>
      <c r="X4486" t="str">
        <f>IF(Table1[[#This Row],[MonthlyCharges]] &lt;= 50, "Low", IF(Table1[[#This Row],[MonthlyCharges]] &lt;= 100, "Medium", "High"))</f>
        <v>Medium</v>
      </c>
    </row>
    <row r="4487" spans="1:24" x14ac:dyDescent="0.3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 t="str">
        <f>IF(Table1[[#This Row],[tenure]]&lt;= 6, "0-6 months", IF(Table1[[#This Row],[tenure]] &lt;= 12, "6-12 months", "Over 12 months"))</f>
        <v>Over 12 months</v>
      </c>
      <c r="W4487">
        <v>26.786081943586577</v>
      </c>
      <c r="X4487" t="str">
        <f>IF(Table1[[#This Row],[MonthlyCharges]] &lt;= 50, "Low", IF(Table1[[#This Row],[MonthlyCharges]] &lt;= 100, "Medium", "High"))</f>
        <v>Medium</v>
      </c>
    </row>
    <row r="4488" spans="1:24" x14ac:dyDescent="0.3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 t="str">
        <f>IF(Table1[[#This Row],[tenure]]&lt;= 6, "0-6 months", IF(Table1[[#This Row],[tenure]] &lt;= 12, "6-12 months", "Over 12 months"))</f>
        <v>Over 12 months</v>
      </c>
      <c r="W4488">
        <v>26.786081943586577</v>
      </c>
      <c r="X4488" t="str">
        <f>IF(Table1[[#This Row],[MonthlyCharges]] &lt;= 50, "Low", IF(Table1[[#This Row],[MonthlyCharges]] &lt;= 100, "Medium", "High"))</f>
        <v>Medium</v>
      </c>
    </row>
    <row r="4489" spans="1:24" x14ac:dyDescent="0.3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 t="str">
        <f>IF(Table1[[#This Row],[tenure]]&lt;= 6, "0-6 months", IF(Table1[[#This Row],[tenure]] &lt;= 12, "6-12 months", "Over 12 months"))</f>
        <v>0-6 months</v>
      </c>
      <c r="W4489">
        <v>26.941255908170152</v>
      </c>
      <c r="X4489" t="str">
        <f>IF(Table1[[#This Row],[MonthlyCharges]] &lt;= 50, "Low", IF(Table1[[#This Row],[MonthlyCharges]] &lt;= 100, "Medium", "High"))</f>
        <v>Low</v>
      </c>
    </row>
    <row r="4490" spans="1:24" x14ac:dyDescent="0.3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 t="str">
        <f>IF(Table1[[#This Row],[tenure]]&lt;= 6, "0-6 months", IF(Table1[[#This Row],[tenure]] &lt;= 12, "6-12 months", "Over 12 months"))</f>
        <v>Over 12 months</v>
      </c>
      <c r="W4490">
        <v>26.786081943586577</v>
      </c>
      <c r="X4490" t="str">
        <f>IF(Table1[[#This Row],[MonthlyCharges]] &lt;= 50, "Low", IF(Table1[[#This Row],[MonthlyCharges]] &lt;= 100, "Medium", "High"))</f>
        <v>Medium</v>
      </c>
    </row>
    <row r="4491" spans="1:24" x14ac:dyDescent="0.3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 t="str">
        <f>IF(Table1[[#This Row],[tenure]]&lt;= 6, "0-6 months", IF(Table1[[#This Row],[tenure]] &lt;= 12, "6-12 months", "Over 12 months"))</f>
        <v>Over 12 months</v>
      </c>
      <c r="W4491">
        <v>26.786081943586577</v>
      </c>
      <c r="X4491" t="str">
        <f>IF(Table1[[#This Row],[MonthlyCharges]] &lt;= 50, "Low", IF(Table1[[#This Row],[MonthlyCharges]] &lt;= 100, "Medium", "High"))</f>
        <v>Medium</v>
      </c>
    </row>
    <row r="4492" spans="1:24" x14ac:dyDescent="0.3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 t="str">
        <f>IF(Table1[[#This Row],[tenure]]&lt;= 6, "0-6 months", IF(Table1[[#This Row],[tenure]] &lt;= 12, "6-12 months", "Over 12 months"))</f>
        <v>Over 12 months</v>
      </c>
      <c r="W4492">
        <v>26.786081943586577</v>
      </c>
      <c r="X4492" t="str">
        <f>IF(Table1[[#This Row],[MonthlyCharges]] &lt;= 50, "Low", IF(Table1[[#This Row],[MonthlyCharges]] &lt;= 100, "Medium", "High"))</f>
        <v>High</v>
      </c>
    </row>
    <row r="4493" spans="1:24" x14ac:dyDescent="0.3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 t="str">
        <f>IF(Table1[[#This Row],[tenure]]&lt;= 6, "0-6 months", IF(Table1[[#This Row],[tenure]] &lt;= 12, "6-12 months", "Over 12 months"))</f>
        <v>0-6 months</v>
      </c>
      <c r="W4493">
        <v>26.941255908170152</v>
      </c>
      <c r="X4493" t="str">
        <f>IF(Table1[[#This Row],[MonthlyCharges]] &lt;= 50, "Low", IF(Table1[[#This Row],[MonthlyCharges]] &lt;= 100, "Medium", "High"))</f>
        <v>Low</v>
      </c>
    </row>
    <row r="4494" spans="1:24" x14ac:dyDescent="0.3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 t="str">
        <f>IF(Table1[[#This Row],[tenure]]&lt;= 6, "0-6 months", IF(Table1[[#This Row],[tenure]] &lt;= 12, "6-12 months", "Over 12 months"))</f>
        <v>Over 12 months</v>
      </c>
      <c r="W4494">
        <v>26.786081943586577</v>
      </c>
      <c r="X4494" t="str">
        <f>IF(Table1[[#This Row],[MonthlyCharges]] &lt;= 50, "Low", IF(Table1[[#This Row],[MonthlyCharges]] &lt;= 100, "Medium", "High"))</f>
        <v>Low</v>
      </c>
    </row>
    <row r="4495" spans="1:24" x14ac:dyDescent="0.3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 t="str">
        <f>IF(Table1[[#This Row],[tenure]]&lt;= 6, "0-6 months", IF(Table1[[#This Row],[tenure]] &lt;= 12, "6-12 months", "Over 12 months"))</f>
        <v>Over 12 months</v>
      </c>
      <c r="W4495">
        <v>26.786081943586577</v>
      </c>
      <c r="X4495" t="str">
        <f>IF(Table1[[#This Row],[MonthlyCharges]] &lt;= 50, "Low", IF(Table1[[#This Row],[MonthlyCharges]] &lt;= 100, "Medium", "High"))</f>
        <v>Low</v>
      </c>
    </row>
    <row r="4496" spans="1:24" x14ac:dyDescent="0.3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 t="str">
        <f>IF(Table1[[#This Row],[tenure]]&lt;= 6, "0-6 months", IF(Table1[[#This Row],[tenure]] &lt;= 12, "6-12 months", "Over 12 months"))</f>
        <v>0-6 months</v>
      </c>
      <c r="W4496">
        <v>26.941255908170152</v>
      </c>
      <c r="X4496" t="str">
        <f>IF(Table1[[#This Row],[MonthlyCharges]] &lt;= 50, "Low", IF(Table1[[#This Row],[MonthlyCharges]] &lt;= 100, "Medium", "High"))</f>
        <v>Medium</v>
      </c>
    </row>
    <row r="4497" spans="1:24" x14ac:dyDescent="0.3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 t="str">
        <f>IF(Table1[[#This Row],[tenure]]&lt;= 6, "0-6 months", IF(Table1[[#This Row],[tenure]] &lt;= 12, "6-12 months", "Over 12 months"))</f>
        <v>0-6 months</v>
      </c>
      <c r="W4497">
        <v>26.941255908170152</v>
      </c>
      <c r="X4497" t="str">
        <f>IF(Table1[[#This Row],[MonthlyCharges]] &lt;= 50, "Low", IF(Table1[[#This Row],[MonthlyCharges]] &lt;= 100, "Medium", "High"))</f>
        <v>Medium</v>
      </c>
    </row>
    <row r="4498" spans="1:24" x14ac:dyDescent="0.3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 t="str">
        <f>IF(Table1[[#This Row],[tenure]]&lt;= 6, "0-6 months", IF(Table1[[#This Row],[tenure]] &lt;= 12, "6-12 months", "Over 12 months"))</f>
        <v>Over 12 months</v>
      </c>
      <c r="W4498">
        <v>26.786081943586577</v>
      </c>
      <c r="X4498" t="str">
        <f>IF(Table1[[#This Row],[MonthlyCharges]] &lt;= 50, "Low", IF(Table1[[#This Row],[MonthlyCharges]] &lt;= 100, "Medium", "High"))</f>
        <v>Medium</v>
      </c>
    </row>
    <row r="4499" spans="1:24" x14ac:dyDescent="0.3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 t="str">
        <f>IF(Table1[[#This Row],[tenure]]&lt;= 6, "0-6 months", IF(Table1[[#This Row],[tenure]] &lt;= 12, "6-12 months", "Over 12 months"))</f>
        <v>Over 12 months</v>
      </c>
      <c r="W4499">
        <v>26.786081943586577</v>
      </c>
      <c r="X4499" t="str">
        <f>IF(Table1[[#This Row],[MonthlyCharges]] &lt;= 50, "Low", IF(Table1[[#This Row],[MonthlyCharges]] &lt;= 100, "Medium", "High"))</f>
        <v>Medium</v>
      </c>
    </row>
    <row r="4500" spans="1:24" x14ac:dyDescent="0.3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 t="str">
        <f>IF(Table1[[#This Row],[tenure]]&lt;= 6, "0-6 months", IF(Table1[[#This Row],[tenure]] &lt;= 12, "6-12 months", "Over 12 months"))</f>
        <v>6-12 months</v>
      </c>
      <c r="W4500">
        <v>23.971631205673759</v>
      </c>
      <c r="X4500" t="str">
        <f>IF(Table1[[#This Row],[MonthlyCharges]] &lt;= 50, "Low", IF(Table1[[#This Row],[MonthlyCharges]] &lt;= 100, "Medium", "High"))</f>
        <v>Low</v>
      </c>
    </row>
    <row r="4501" spans="1:24" x14ac:dyDescent="0.3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 t="str">
        <f>IF(Table1[[#This Row],[tenure]]&lt;= 6, "0-6 months", IF(Table1[[#This Row],[tenure]] &lt;= 12, "6-12 months", "Over 12 months"))</f>
        <v>6-12 months</v>
      </c>
      <c r="W4501">
        <v>23.971631205673759</v>
      </c>
      <c r="X4501" t="str">
        <f>IF(Table1[[#This Row],[MonthlyCharges]] &lt;= 50, "Low", IF(Table1[[#This Row],[MonthlyCharges]] &lt;= 100, "Medium", "High"))</f>
        <v>Medium</v>
      </c>
    </row>
    <row r="4502" spans="1:24" x14ac:dyDescent="0.3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 t="str">
        <f>IF(Table1[[#This Row],[tenure]]&lt;= 6, "0-6 months", IF(Table1[[#This Row],[tenure]] &lt;= 12, "6-12 months", "Over 12 months"))</f>
        <v>Over 12 months</v>
      </c>
      <c r="W4502">
        <v>26.786081943586577</v>
      </c>
      <c r="X4502" t="str">
        <f>IF(Table1[[#This Row],[MonthlyCharges]] &lt;= 50, "Low", IF(Table1[[#This Row],[MonthlyCharges]] &lt;= 100, "Medium", "High"))</f>
        <v>High</v>
      </c>
    </row>
    <row r="4503" spans="1:24" x14ac:dyDescent="0.3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 t="str">
        <f>IF(Table1[[#This Row],[tenure]]&lt;= 6, "0-6 months", IF(Table1[[#This Row],[tenure]] &lt;= 12, "6-12 months", "Over 12 months"))</f>
        <v>Over 12 months</v>
      </c>
      <c r="W4503">
        <v>26.786081943586577</v>
      </c>
      <c r="X4503" t="str">
        <f>IF(Table1[[#This Row],[MonthlyCharges]] &lt;= 50, "Low", IF(Table1[[#This Row],[MonthlyCharges]] &lt;= 100, "Medium", "High"))</f>
        <v>Low</v>
      </c>
    </row>
    <row r="4504" spans="1:24" x14ac:dyDescent="0.3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 t="str">
        <f>IF(Table1[[#This Row],[tenure]]&lt;= 6, "0-6 months", IF(Table1[[#This Row],[tenure]] &lt;= 12, "6-12 months", "Over 12 months"))</f>
        <v>Over 12 months</v>
      </c>
      <c r="W4504">
        <v>26.786081943586577</v>
      </c>
      <c r="X4504" t="str">
        <f>IF(Table1[[#This Row],[MonthlyCharges]] &lt;= 50, "Low", IF(Table1[[#This Row],[MonthlyCharges]] &lt;= 100, "Medium", "High"))</f>
        <v>Medium</v>
      </c>
    </row>
    <row r="4505" spans="1:24" x14ac:dyDescent="0.3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 t="str">
        <f>IF(Table1[[#This Row],[tenure]]&lt;= 6, "0-6 months", IF(Table1[[#This Row],[tenure]] &lt;= 12, "6-12 months", "Over 12 months"))</f>
        <v>Over 12 months</v>
      </c>
      <c r="W4505">
        <v>26.786081943586577</v>
      </c>
      <c r="X4505" t="str">
        <f>IF(Table1[[#This Row],[MonthlyCharges]] &lt;= 50, "Low", IF(Table1[[#This Row],[MonthlyCharges]] &lt;= 100, "Medium", "High"))</f>
        <v>Medium</v>
      </c>
    </row>
    <row r="4506" spans="1:24" x14ac:dyDescent="0.3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 t="str">
        <f>IF(Table1[[#This Row],[tenure]]&lt;= 6, "0-6 months", IF(Table1[[#This Row],[tenure]] &lt;= 12, "6-12 months", "Over 12 months"))</f>
        <v>Over 12 months</v>
      </c>
      <c r="W4506">
        <v>26.786081943586577</v>
      </c>
      <c r="X4506" t="str">
        <f>IF(Table1[[#This Row],[MonthlyCharges]] &lt;= 50, "Low", IF(Table1[[#This Row],[MonthlyCharges]] &lt;= 100, "Medium", "High"))</f>
        <v>Low</v>
      </c>
    </row>
    <row r="4507" spans="1:24" x14ac:dyDescent="0.3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 t="str">
        <f>IF(Table1[[#This Row],[tenure]]&lt;= 6, "0-6 months", IF(Table1[[#This Row],[tenure]] &lt;= 12, "6-12 months", "Over 12 months"))</f>
        <v>Over 12 months</v>
      </c>
      <c r="W4507">
        <v>26.786081943586577</v>
      </c>
      <c r="X4507" t="str">
        <f>IF(Table1[[#This Row],[MonthlyCharges]] &lt;= 50, "Low", IF(Table1[[#This Row],[MonthlyCharges]] &lt;= 100, "Medium", "High"))</f>
        <v>Low</v>
      </c>
    </row>
    <row r="4508" spans="1:24" x14ac:dyDescent="0.3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 t="str">
        <f>IF(Table1[[#This Row],[tenure]]&lt;= 6, "0-6 months", IF(Table1[[#This Row],[tenure]] &lt;= 12, "6-12 months", "Over 12 months"))</f>
        <v>Over 12 months</v>
      </c>
      <c r="W4508">
        <v>26.786081943586577</v>
      </c>
      <c r="X4508" t="str">
        <f>IF(Table1[[#This Row],[MonthlyCharges]] &lt;= 50, "Low", IF(Table1[[#This Row],[MonthlyCharges]] &lt;= 100, "Medium", "High"))</f>
        <v>Medium</v>
      </c>
    </row>
    <row r="4509" spans="1:24" x14ac:dyDescent="0.3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 t="str">
        <f>IF(Table1[[#This Row],[tenure]]&lt;= 6, "0-6 months", IF(Table1[[#This Row],[tenure]] &lt;= 12, "6-12 months", "Over 12 months"))</f>
        <v>6-12 months</v>
      </c>
      <c r="W4509">
        <v>23.971631205673759</v>
      </c>
      <c r="X4509" t="str">
        <f>IF(Table1[[#This Row],[MonthlyCharges]] &lt;= 50, "Low", IF(Table1[[#This Row],[MonthlyCharges]] &lt;= 100, "Medium", "High"))</f>
        <v>Medium</v>
      </c>
    </row>
    <row r="4510" spans="1:24" x14ac:dyDescent="0.3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 t="str">
        <f>IF(Table1[[#This Row],[tenure]]&lt;= 6, "0-6 months", IF(Table1[[#This Row],[tenure]] &lt;= 12, "6-12 months", "Over 12 months"))</f>
        <v>Over 12 months</v>
      </c>
      <c r="W4510">
        <v>26.786081943586577</v>
      </c>
      <c r="X4510" t="str">
        <f>IF(Table1[[#This Row],[MonthlyCharges]] &lt;= 50, "Low", IF(Table1[[#This Row],[MonthlyCharges]] &lt;= 100, "Medium", "High"))</f>
        <v>Low</v>
      </c>
    </row>
    <row r="4511" spans="1:24" x14ac:dyDescent="0.3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 t="str">
        <f>IF(Table1[[#This Row],[tenure]]&lt;= 6, "0-6 months", IF(Table1[[#This Row],[tenure]] &lt;= 12, "6-12 months", "Over 12 months"))</f>
        <v>0-6 months</v>
      </c>
      <c r="W4511">
        <v>26.941255908170152</v>
      </c>
      <c r="X4511" t="str">
        <f>IF(Table1[[#This Row],[MonthlyCharges]] &lt;= 50, "Low", IF(Table1[[#This Row],[MonthlyCharges]] &lt;= 100, "Medium", "High"))</f>
        <v>Medium</v>
      </c>
    </row>
    <row r="4512" spans="1:24" x14ac:dyDescent="0.3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 t="str">
        <f>IF(Table1[[#This Row],[tenure]]&lt;= 6, "0-6 months", IF(Table1[[#This Row],[tenure]] &lt;= 12, "6-12 months", "Over 12 months"))</f>
        <v>Over 12 months</v>
      </c>
      <c r="W4512">
        <v>26.786081943586577</v>
      </c>
      <c r="X4512" t="str">
        <f>IF(Table1[[#This Row],[MonthlyCharges]] &lt;= 50, "Low", IF(Table1[[#This Row],[MonthlyCharges]] &lt;= 100, "Medium", "High"))</f>
        <v>Medium</v>
      </c>
    </row>
    <row r="4513" spans="1:24" x14ac:dyDescent="0.3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 t="str">
        <f>IF(Table1[[#This Row],[tenure]]&lt;= 6, "0-6 months", IF(Table1[[#This Row],[tenure]] &lt;= 12, "6-12 months", "Over 12 months"))</f>
        <v>Over 12 months</v>
      </c>
      <c r="W4513">
        <v>26.786081943586577</v>
      </c>
      <c r="X4513" t="str">
        <f>IF(Table1[[#This Row],[MonthlyCharges]] &lt;= 50, "Low", IF(Table1[[#This Row],[MonthlyCharges]] &lt;= 100, "Medium", "High"))</f>
        <v>Medium</v>
      </c>
    </row>
    <row r="4514" spans="1:24" x14ac:dyDescent="0.3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 t="str">
        <f>IF(Table1[[#This Row],[tenure]]&lt;= 6, "0-6 months", IF(Table1[[#This Row],[tenure]] &lt;= 12, "6-12 months", "Over 12 months"))</f>
        <v>Over 12 months</v>
      </c>
      <c r="W4514">
        <v>26.786081943586577</v>
      </c>
      <c r="X4514" t="str">
        <f>IF(Table1[[#This Row],[MonthlyCharges]] &lt;= 50, "Low", IF(Table1[[#This Row],[MonthlyCharges]] &lt;= 100, "Medium", "High"))</f>
        <v>Medium</v>
      </c>
    </row>
    <row r="4515" spans="1:24" x14ac:dyDescent="0.3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 t="str">
        <f>IF(Table1[[#This Row],[tenure]]&lt;= 6, "0-6 months", IF(Table1[[#This Row],[tenure]] &lt;= 12, "6-12 months", "Over 12 months"))</f>
        <v>Over 12 months</v>
      </c>
      <c r="W4515">
        <v>26.786081943586577</v>
      </c>
      <c r="X4515" t="str">
        <f>IF(Table1[[#This Row],[MonthlyCharges]] &lt;= 50, "Low", IF(Table1[[#This Row],[MonthlyCharges]] &lt;= 100, "Medium", "High"))</f>
        <v>Medium</v>
      </c>
    </row>
    <row r="4516" spans="1:24" x14ac:dyDescent="0.3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 t="str">
        <f>IF(Table1[[#This Row],[tenure]]&lt;= 6, "0-6 months", IF(Table1[[#This Row],[tenure]] &lt;= 12, "6-12 months", "Over 12 months"))</f>
        <v>Over 12 months</v>
      </c>
      <c r="W4516">
        <v>26.786081943586577</v>
      </c>
      <c r="X4516" t="str">
        <f>IF(Table1[[#This Row],[MonthlyCharges]] &lt;= 50, "Low", IF(Table1[[#This Row],[MonthlyCharges]] &lt;= 100, "Medium", "High"))</f>
        <v>Medium</v>
      </c>
    </row>
    <row r="4517" spans="1:24" x14ac:dyDescent="0.3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 t="str">
        <f>IF(Table1[[#This Row],[tenure]]&lt;= 6, "0-6 months", IF(Table1[[#This Row],[tenure]] &lt;= 12, "6-12 months", "Over 12 months"))</f>
        <v>Over 12 months</v>
      </c>
      <c r="W4517">
        <v>26.786081943586577</v>
      </c>
      <c r="X4517" t="str">
        <f>IF(Table1[[#This Row],[MonthlyCharges]] &lt;= 50, "Low", IF(Table1[[#This Row],[MonthlyCharges]] &lt;= 100, "Medium", "High"))</f>
        <v>Medium</v>
      </c>
    </row>
    <row r="4518" spans="1:24" x14ac:dyDescent="0.3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 t="str">
        <f>IF(Table1[[#This Row],[tenure]]&lt;= 6, "0-6 months", IF(Table1[[#This Row],[tenure]] &lt;= 12, "6-12 months", "Over 12 months"))</f>
        <v>Over 12 months</v>
      </c>
      <c r="W4518">
        <v>26.786081943586577</v>
      </c>
      <c r="X4518" t="str">
        <f>IF(Table1[[#This Row],[MonthlyCharges]] &lt;= 50, "Low", IF(Table1[[#This Row],[MonthlyCharges]] &lt;= 100, "Medium", "High"))</f>
        <v>Medium</v>
      </c>
    </row>
    <row r="4519" spans="1:24" x14ac:dyDescent="0.3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 t="str">
        <f>IF(Table1[[#This Row],[tenure]]&lt;= 6, "0-6 months", IF(Table1[[#This Row],[tenure]] &lt;= 12, "6-12 months", "Over 12 months"))</f>
        <v>6-12 months</v>
      </c>
      <c r="W4519">
        <v>23.971631205673759</v>
      </c>
      <c r="X4519" t="str">
        <f>IF(Table1[[#This Row],[MonthlyCharges]] &lt;= 50, "Low", IF(Table1[[#This Row],[MonthlyCharges]] &lt;= 100, "Medium", "High"))</f>
        <v>Medium</v>
      </c>
    </row>
    <row r="4520" spans="1:24" x14ac:dyDescent="0.3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 t="str">
        <f>IF(Table1[[#This Row],[tenure]]&lt;= 6, "0-6 months", IF(Table1[[#This Row],[tenure]] &lt;= 12, "6-12 months", "Over 12 months"))</f>
        <v>6-12 months</v>
      </c>
      <c r="W4520">
        <v>23.971631205673759</v>
      </c>
      <c r="X4520" t="str">
        <f>IF(Table1[[#This Row],[MonthlyCharges]] &lt;= 50, "Low", IF(Table1[[#This Row],[MonthlyCharges]] &lt;= 100, "Medium", "High"))</f>
        <v>Medium</v>
      </c>
    </row>
    <row r="4521" spans="1:24" x14ac:dyDescent="0.3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 t="str">
        <f>IF(Table1[[#This Row],[tenure]]&lt;= 6, "0-6 months", IF(Table1[[#This Row],[tenure]] &lt;= 12, "6-12 months", "Over 12 months"))</f>
        <v>Over 12 months</v>
      </c>
      <c r="W4521">
        <v>26.786081943586577</v>
      </c>
      <c r="X4521" t="str">
        <f>IF(Table1[[#This Row],[MonthlyCharges]] &lt;= 50, "Low", IF(Table1[[#This Row],[MonthlyCharges]] &lt;= 100, "Medium", "High"))</f>
        <v>High</v>
      </c>
    </row>
    <row r="4522" spans="1:24" x14ac:dyDescent="0.3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 t="str">
        <f>IF(Table1[[#This Row],[tenure]]&lt;= 6, "0-6 months", IF(Table1[[#This Row],[tenure]] &lt;= 12, "6-12 months", "Over 12 months"))</f>
        <v>0-6 months</v>
      </c>
      <c r="W4522">
        <v>26.941255908170152</v>
      </c>
      <c r="X4522" t="str">
        <f>IF(Table1[[#This Row],[MonthlyCharges]] &lt;= 50, "Low", IF(Table1[[#This Row],[MonthlyCharges]] &lt;= 100, "Medium", "High"))</f>
        <v>Low</v>
      </c>
    </row>
    <row r="4523" spans="1:24" x14ac:dyDescent="0.3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 t="str">
        <f>IF(Table1[[#This Row],[tenure]]&lt;= 6, "0-6 months", IF(Table1[[#This Row],[tenure]] &lt;= 12, "6-12 months", "Over 12 months"))</f>
        <v>Over 12 months</v>
      </c>
      <c r="W4523">
        <v>26.786081943586577</v>
      </c>
      <c r="X4523" t="str">
        <f>IF(Table1[[#This Row],[MonthlyCharges]] &lt;= 50, "Low", IF(Table1[[#This Row],[MonthlyCharges]] &lt;= 100, "Medium", "High"))</f>
        <v>Low</v>
      </c>
    </row>
    <row r="4524" spans="1:24" x14ac:dyDescent="0.3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 t="str">
        <f>IF(Table1[[#This Row],[tenure]]&lt;= 6, "0-6 months", IF(Table1[[#This Row],[tenure]] &lt;= 12, "6-12 months", "Over 12 months"))</f>
        <v>Over 12 months</v>
      </c>
      <c r="W4524">
        <v>26.786081943586577</v>
      </c>
      <c r="X4524" t="str">
        <f>IF(Table1[[#This Row],[MonthlyCharges]] &lt;= 50, "Low", IF(Table1[[#This Row],[MonthlyCharges]] &lt;= 100, "Medium", "High"))</f>
        <v>Low</v>
      </c>
    </row>
    <row r="4525" spans="1:24" x14ac:dyDescent="0.3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 t="str">
        <f>IF(Table1[[#This Row],[tenure]]&lt;= 6, "0-6 months", IF(Table1[[#This Row],[tenure]] &lt;= 12, "6-12 months", "Over 12 months"))</f>
        <v>6-12 months</v>
      </c>
      <c r="W4525">
        <v>23.971631205673759</v>
      </c>
      <c r="X4525" t="str">
        <f>IF(Table1[[#This Row],[MonthlyCharges]] &lt;= 50, "Low", IF(Table1[[#This Row],[MonthlyCharges]] &lt;= 100, "Medium", "High"))</f>
        <v>Medium</v>
      </c>
    </row>
    <row r="4526" spans="1:24" x14ac:dyDescent="0.3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 t="str">
        <f>IF(Table1[[#This Row],[tenure]]&lt;= 6, "0-6 months", IF(Table1[[#This Row],[tenure]] &lt;= 12, "6-12 months", "Over 12 months"))</f>
        <v>Over 12 months</v>
      </c>
      <c r="W4526">
        <v>26.786081943586577</v>
      </c>
      <c r="X4526" t="str">
        <f>IF(Table1[[#This Row],[MonthlyCharges]] &lt;= 50, "Low", IF(Table1[[#This Row],[MonthlyCharges]] &lt;= 100, "Medium", "High"))</f>
        <v>Medium</v>
      </c>
    </row>
    <row r="4527" spans="1:24" x14ac:dyDescent="0.3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 t="str">
        <f>IF(Table1[[#This Row],[tenure]]&lt;= 6, "0-6 months", IF(Table1[[#This Row],[tenure]] &lt;= 12, "6-12 months", "Over 12 months"))</f>
        <v>Over 12 months</v>
      </c>
      <c r="W4527">
        <v>26.786081943586577</v>
      </c>
      <c r="X4527" t="str">
        <f>IF(Table1[[#This Row],[MonthlyCharges]] &lt;= 50, "Low", IF(Table1[[#This Row],[MonthlyCharges]] &lt;= 100, "Medium", "High"))</f>
        <v>Medium</v>
      </c>
    </row>
    <row r="4528" spans="1:24" x14ac:dyDescent="0.3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 t="str">
        <f>IF(Table1[[#This Row],[tenure]]&lt;= 6, "0-6 months", IF(Table1[[#This Row],[tenure]] &lt;= 12, "6-12 months", "Over 12 months"))</f>
        <v>Over 12 months</v>
      </c>
      <c r="W4528">
        <v>26.786081943586577</v>
      </c>
      <c r="X4528" t="str">
        <f>IF(Table1[[#This Row],[MonthlyCharges]] &lt;= 50, "Low", IF(Table1[[#This Row],[MonthlyCharges]] &lt;= 100, "Medium", "High"))</f>
        <v>Medium</v>
      </c>
    </row>
    <row r="4529" spans="1:24" x14ac:dyDescent="0.3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 t="str">
        <f>IF(Table1[[#This Row],[tenure]]&lt;= 6, "0-6 months", IF(Table1[[#This Row],[tenure]] &lt;= 12, "6-12 months", "Over 12 months"))</f>
        <v>Over 12 months</v>
      </c>
      <c r="W4529">
        <v>26.786081943586577</v>
      </c>
      <c r="X4529" t="str">
        <f>IF(Table1[[#This Row],[MonthlyCharges]] &lt;= 50, "Low", IF(Table1[[#This Row],[MonthlyCharges]] &lt;= 100, "Medium", "High"))</f>
        <v>Medium</v>
      </c>
    </row>
    <row r="4530" spans="1:24" x14ac:dyDescent="0.3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 t="str">
        <f>IF(Table1[[#This Row],[tenure]]&lt;= 6, "0-6 months", IF(Table1[[#This Row],[tenure]] &lt;= 12, "6-12 months", "Over 12 months"))</f>
        <v>Over 12 months</v>
      </c>
      <c r="W4530">
        <v>26.786081943586577</v>
      </c>
      <c r="X4530" t="str">
        <f>IF(Table1[[#This Row],[MonthlyCharges]] &lt;= 50, "Low", IF(Table1[[#This Row],[MonthlyCharges]] &lt;= 100, "Medium", "High"))</f>
        <v>Medium</v>
      </c>
    </row>
    <row r="4531" spans="1:24" x14ac:dyDescent="0.3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 t="str">
        <f>IF(Table1[[#This Row],[tenure]]&lt;= 6, "0-6 months", IF(Table1[[#This Row],[tenure]] &lt;= 12, "6-12 months", "Over 12 months"))</f>
        <v>6-12 months</v>
      </c>
      <c r="W4531">
        <v>23.971631205673759</v>
      </c>
      <c r="X4531" t="str">
        <f>IF(Table1[[#This Row],[MonthlyCharges]] &lt;= 50, "Low", IF(Table1[[#This Row],[MonthlyCharges]] &lt;= 100, "Medium", "High"))</f>
        <v>Low</v>
      </c>
    </row>
    <row r="4532" spans="1:24" x14ac:dyDescent="0.3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 t="str">
        <f>IF(Table1[[#This Row],[tenure]]&lt;= 6, "0-6 months", IF(Table1[[#This Row],[tenure]] &lt;= 12, "6-12 months", "Over 12 months"))</f>
        <v>Over 12 months</v>
      </c>
      <c r="W4532">
        <v>26.786081943586577</v>
      </c>
      <c r="X4532" t="str">
        <f>IF(Table1[[#This Row],[MonthlyCharges]] &lt;= 50, "Low", IF(Table1[[#This Row],[MonthlyCharges]] &lt;= 100, "Medium", "High"))</f>
        <v>Low</v>
      </c>
    </row>
    <row r="4533" spans="1:24" x14ac:dyDescent="0.3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 t="str">
        <f>IF(Table1[[#This Row],[tenure]]&lt;= 6, "0-6 months", IF(Table1[[#This Row],[tenure]] &lt;= 12, "6-12 months", "Over 12 months"))</f>
        <v>6-12 months</v>
      </c>
      <c r="W4533">
        <v>23.971631205673759</v>
      </c>
      <c r="X4533" t="str">
        <f>IF(Table1[[#This Row],[MonthlyCharges]] &lt;= 50, "Low", IF(Table1[[#This Row],[MonthlyCharges]] &lt;= 100, "Medium", "High"))</f>
        <v>Medium</v>
      </c>
    </row>
    <row r="4534" spans="1:24" x14ac:dyDescent="0.3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 t="str">
        <f>IF(Table1[[#This Row],[tenure]]&lt;= 6, "0-6 months", IF(Table1[[#This Row],[tenure]] &lt;= 12, "6-12 months", "Over 12 months"))</f>
        <v>Over 12 months</v>
      </c>
      <c r="W4534">
        <v>26.786081943586577</v>
      </c>
      <c r="X4534" t="str">
        <f>IF(Table1[[#This Row],[MonthlyCharges]] &lt;= 50, "Low", IF(Table1[[#This Row],[MonthlyCharges]] &lt;= 100, "Medium", "High"))</f>
        <v>Medium</v>
      </c>
    </row>
    <row r="4535" spans="1:24" x14ac:dyDescent="0.3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 t="str">
        <f>IF(Table1[[#This Row],[tenure]]&lt;= 6, "0-6 months", IF(Table1[[#This Row],[tenure]] &lt;= 12, "6-12 months", "Over 12 months"))</f>
        <v>Over 12 months</v>
      </c>
      <c r="W4535">
        <v>26.786081943586577</v>
      </c>
      <c r="X4535" t="str">
        <f>IF(Table1[[#This Row],[MonthlyCharges]] &lt;= 50, "Low", IF(Table1[[#This Row],[MonthlyCharges]] &lt;= 100, "Medium", "High"))</f>
        <v>High</v>
      </c>
    </row>
    <row r="4536" spans="1:24" x14ac:dyDescent="0.3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 t="str">
        <f>IF(Table1[[#This Row],[tenure]]&lt;= 6, "0-6 months", IF(Table1[[#This Row],[tenure]] &lt;= 12, "6-12 months", "Over 12 months"))</f>
        <v>0-6 months</v>
      </c>
      <c r="W4536">
        <v>26.941255908170152</v>
      </c>
      <c r="X4536" t="str">
        <f>IF(Table1[[#This Row],[MonthlyCharges]] &lt;= 50, "Low", IF(Table1[[#This Row],[MonthlyCharges]] &lt;= 100, "Medium", "High"))</f>
        <v>Low</v>
      </c>
    </row>
    <row r="4537" spans="1:24" x14ac:dyDescent="0.3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 t="str">
        <f>IF(Table1[[#This Row],[tenure]]&lt;= 6, "0-6 months", IF(Table1[[#This Row],[tenure]] &lt;= 12, "6-12 months", "Over 12 months"))</f>
        <v>Over 12 months</v>
      </c>
      <c r="W4537">
        <v>26.786081943586577</v>
      </c>
      <c r="X4537" t="str">
        <f>IF(Table1[[#This Row],[MonthlyCharges]] &lt;= 50, "Low", IF(Table1[[#This Row],[MonthlyCharges]] &lt;= 100, "Medium", "High"))</f>
        <v>High</v>
      </c>
    </row>
    <row r="4538" spans="1:24" x14ac:dyDescent="0.3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 t="str">
        <f>IF(Table1[[#This Row],[tenure]]&lt;= 6, "0-6 months", IF(Table1[[#This Row],[tenure]] &lt;= 12, "6-12 months", "Over 12 months"))</f>
        <v>0-6 months</v>
      </c>
      <c r="W4538">
        <v>26.941255908170152</v>
      </c>
      <c r="X4538" t="str">
        <f>IF(Table1[[#This Row],[MonthlyCharges]] &lt;= 50, "Low", IF(Table1[[#This Row],[MonthlyCharges]] &lt;= 100, "Medium", "High"))</f>
        <v>Medium</v>
      </c>
    </row>
    <row r="4539" spans="1:24" x14ac:dyDescent="0.3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 t="str">
        <f>IF(Table1[[#This Row],[tenure]]&lt;= 6, "0-6 months", IF(Table1[[#This Row],[tenure]] &lt;= 12, "6-12 months", "Over 12 months"))</f>
        <v>Over 12 months</v>
      </c>
      <c r="W4539">
        <v>26.786081943586577</v>
      </c>
      <c r="X4539" t="str">
        <f>IF(Table1[[#This Row],[MonthlyCharges]] &lt;= 50, "Low", IF(Table1[[#This Row],[MonthlyCharges]] &lt;= 100, "Medium", "High"))</f>
        <v>Low</v>
      </c>
    </row>
    <row r="4540" spans="1:24" x14ac:dyDescent="0.3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 t="str">
        <f>IF(Table1[[#This Row],[tenure]]&lt;= 6, "0-6 months", IF(Table1[[#This Row],[tenure]] &lt;= 12, "6-12 months", "Over 12 months"))</f>
        <v>0-6 months</v>
      </c>
      <c r="W4540">
        <v>26.941255908170152</v>
      </c>
      <c r="X4540" t="str">
        <f>IF(Table1[[#This Row],[MonthlyCharges]] &lt;= 50, "Low", IF(Table1[[#This Row],[MonthlyCharges]] &lt;= 100, "Medium", "High"))</f>
        <v>Medium</v>
      </c>
    </row>
    <row r="4541" spans="1:24" x14ac:dyDescent="0.3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 t="str">
        <f>IF(Table1[[#This Row],[tenure]]&lt;= 6, "0-6 months", IF(Table1[[#This Row],[tenure]] &lt;= 12, "6-12 months", "Over 12 months"))</f>
        <v>Over 12 months</v>
      </c>
      <c r="W4541">
        <v>26.786081943586577</v>
      </c>
      <c r="X4541" t="str">
        <f>IF(Table1[[#This Row],[MonthlyCharges]] &lt;= 50, "Low", IF(Table1[[#This Row],[MonthlyCharges]] &lt;= 100, "Medium", "High"))</f>
        <v>Medium</v>
      </c>
    </row>
    <row r="4542" spans="1:24" x14ac:dyDescent="0.3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 t="str">
        <f>IF(Table1[[#This Row],[tenure]]&lt;= 6, "0-6 months", IF(Table1[[#This Row],[tenure]] &lt;= 12, "6-12 months", "Over 12 months"))</f>
        <v>0-6 months</v>
      </c>
      <c r="W4542">
        <v>26.941255908170152</v>
      </c>
      <c r="X4542" t="str">
        <f>IF(Table1[[#This Row],[MonthlyCharges]] &lt;= 50, "Low", IF(Table1[[#This Row],[MonthlyCharges]] &lt;= 100, "Medium", "High"))</f>
        <v>Low</v>
      </c>
    </row>
    <row r="4543" spans="1:24" x14ac:dyDescent="0.3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 t="str">
        <f>IF(Table1[[#This Row],[tenure]]&lt;= 6, "0-6 months", IF(Table1[[#This Row],[tenure]] &lt;= 12, "6-12 months", "Over 12 months"))</f>
        <v>0-6 months</v>
      </c>
      <c r="W4543">
        <v>26.941255908170152</v>
      </c>
      <c r="X4543" t="str">
        <f>IF(Table1[[#This Row],[MonthlyCharges]] &lt;= 50, "Low", IF(Table1[[#This Row],[MonthlyCharges]] &lt;= 100, "Medium", "High"))</f>
        <v>Medium</v>
      </c>
    </row>
    <row r="4544" spans="1:24" x14ac:dyDescent="0.3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 t="str">
        <f>IF(Table1[[#This Row],[tenure]]&lt;= 6, "0-6 months", IF(Table1[[#This Row],[tenure]] &lt;= 12, "6-12 months", "Over 12 months"))</f>
        <v>Over 12 months</v>
      </c>
      <c r="W4544">
        <v>26.786081943586577</v>
      </c>
      <c r="X4544" t="str">
        <f>IF(Table1[[#This Row],[MonthlyCharges]] &lt;= 50, "Low", IF(Table1[[#This Row],[MonthlyCharges]] &lt;= 100, "Medium", "High"))</f>
        <v>Medium</v>
      </c>
    </row>
    <row r="4545" spans="1:24" x14ac:dyDescent="0.3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 t="str">
        <f>IF(Table1[[#This Row],[tenure]]&lt;= 6, "0-6 months", IF(Table1[[#This Row],[tenure]] &lt;= 12, "6-12 months", "Over 12 months"))</f>
        <v>Over 12 months</v>
      </c>
      <c r="W4545">
        <v>26.786081943586577</v>
      </c>
      <c r="X4545" t="str">
        <f>IF(Table1[[#This Row],[MonthlyCharges]] &lt;= 50, "Low", IF(Table1[[#This Row],[MonthlyCharges]] &lt;= 100, "Medium", "High"))</f>
        <v>Low</v>
      </c>
    </row>
    <row r="4546" spans="1:24" x14ac:dyDescent="0.3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 t="str">
        <f>IF(Table1[[#This Row],[tenure]]&lt;= 6, "0-6 months", IF(Table1[[#This Row],[tenure]] &lt;= 12, "6-12 months", "Over 12 months"))</f>
        <v>0-6 months</v>
      </c>
      <c r="W4546">
        <v>26.941255908170152</v>
      </c>
      <c r="X4546" t="str">
        <f>IF(Table1[[#This Row],[MonthlyCharges]] &lt;= 50, "Low", IF(Table1[[#This Row],[MonthlyCharges]] &lt;= 100, "Medium", "High"))</f>
        <v>Medium</v>
      </c>
    </row>
    <row r="4547" spans="1:24" x14ac:dyDescent="0.3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 t="str">
        <f>IF(Table1[[#This Row],[tenure]]&lt;= 6, "0-6 months", IF(Table1[[#This Row],[tenure]] &lt;= 12, "6-12 months", "Over 12 months"))</f>
        <v>0-6 months</v>
      </c>
      <c r="W4547">
        <v>26.941255908170152</v>
      </c>
      <c r="X4547" t="str">
        <f>IF(Table1[[#This Row],[MonthlyCharges]] &lt;= 50, "Low", IF(Table1[[#This Row],[MonthlyCharges]] &lt;= 100, "Medium", "High"))</f>
        <v>Low</v>
      </c>
    </row>
    <row r="4548" spans="1:24" x14ac:dyDescent="0.3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 t="str">
        <f>IF(Table1[[#This Row],[tenure]]&lt;= 6, "0-6 months", IF(Table1[[#This Row],[tenure]] &lt;= 12, "6-12 months", "Over 12 months"))</f>
        <v>6-12 months</v>
      </c>
      <c r="W4548">
        <v>23.971631205673759</v>
      </c>
      <c r="X4548" t="str">
        <f>IF(Table1[[#This Row],[MonthlyCharges]] &lt;= 50, "Low", IF(Table1[[#This Row],[MonthlyCharges]] &lt;= 100, "Medium", "High"))</f>
        <v>Medium</v>
      </c>
    </row>
    <row r="4549" spans="1:24" x14ac:dyDescent="0.3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 t="str">
        <f>IF(Table1[[#This Row],[tenure]]&lt;= 6, "0-6 months", IF(Table1[[#This Row],[tenure]] &lt;= 12, "6-12 months", "Over 12 months"))</f>
        <v>Over 12 months</v>
      </c>
      <c r="W4549">
        <v>26.786081943586577</v>
      </c>
      <c r="X4549" t="str">
        <f>IF(Table1[[#This Row],[MonthlyCharges]] &lt;= 50, "Low", IF(Table1[[#This Row],[MonthlyCharges]] &lt;= 100, "Medium", "High"))</f>
        <v>High</v>
      </c>
    </row>
    <row r="4550" spans="1:24" x14ac:dyDescent="0.3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 t="str">
        <f>IF(Table1[[#This Row],[tenure]]&lt;= 6, "0-6 months", IF(Table1[[#This Row],[tenure]] &lt;= 12, "6-12 months", "Over 12 months"))</f>
        <v>Over 12 months</v>
      </c>
      <c r="W4550">
        <v>26.786081943586577</v>
      </c>
      <c r="X4550" t="str">
        <f>IF(Table1[[#This Row],[MonthlyCharges]] &lt;= 50, "Low", IF(Table1[[#This Row],[MonthlyCharges]] &lt;= 100, "Medium", "High"))</f>
        <v>Medium</v>
      </c>
    </row>
    <row r="4551" spans="1:24" x14ac:dyDescent="0.3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 t="str">
        <f>IF(Table1[[#This Row],[tenure]]&lt;= 6, "0-6 months", IF(Table1[[#This Row],[tenure]] &lt;= 12, "6-12 months", "Over 12 months"))</f>
        <v>Over 12 months</v>
      </c>
      <c r="W4551">
        <v>26.786081943586577</v>
      </c>
      <c r="X4551" t="str">
        <f>IF(Table1[[#This Row],[MonthlyCharges]] &lt;= 50, "Low", IF(Table1[[#This Row],[MonthlyCharges]] &lt;= 100, "Medium", "High"))</f>
        <v>Medium</v>
      </c>
    </row>
    <row r="4552" spans="1:24" x14ac:dyDescent="0.3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 t="str">
        <f>IF(Table1[[#This Row],[tenure]]&lt;= 6, "0-6 months", IF(Table1[[#This Row],[tenure]] &lt;= 12, "6-12 months", "Over 12 months"))</f>
        <v>Over 12 months</v>
      </c>
      <c r="W4552">
        <v>26.786081943586577</v>
      </c>
      <c r="X4552" t="str">
        <f>IF(Table1[[#This Row],[MonthlyCharges]] &lt;= 50, "Low", IF(Table1[[#This Row],[MonthlyCharges]] &lt;= 100, "Medium", "High"))</f>
        <v>Low</v>
      </c>
    </row>
    <row r="4553" spans="1:24" x14ac:dyDescent="0.3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 t="str">
        <f>IF(Table1[[#This Row],[tenure]]&lt;= 6, "0-6 months", IF(Table1[[#This Row],[tenure]] &lt;= 12, "6-12 months", "Over 12 months"))</f>
        <v>Over 12 months</v>
      </c>
      <c r="W4553">
        <v>26.786081943586577</v>
      </c>
      <c r="X4553" t="str">
        <f>IF(Table1[[#This Row],[MonthlyCharges]] &lt;= 50, "Low", IF(Table1[[#This Row],[MonthlyCharges]] &lt;= 100, "Medium", "High"))</f>
        <v>Medium</v>
      </c>
    </row>
    <row r="4554" spans="1:24" x14ac:dyDescent="0.3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 t="str">
        <f>IF(Table1[[#This Row],[tenure]]&lt;= 6, "0-6 months", IF(Table1[[#This Row],[tenure]] &lt;= 12, "6-12 months", "Over 12 months"))</f>
        <v>6-12 months</v>
      </c>
      <c r="W4554">
        <v>23.971631205673759</v>
      </c>
      <c r="X4554" t="str">
        <f>IF(Table1[[#This Row],[MonthlyCharges]] &lt;= 50, "Low", IF(Table1[[#This Row],[MonthlyCharges]] &lt;= 100, "Medium", "High"))</f>
        <v>Low</v>
      </c>
    </row>
    <row r="4555" spans="1:24" x14ac:dyDescent="0.3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 t="str">
        <f>IF(Table1[[#This Row],[tenure]]&lt;= 6, "0-6 months", IF(Table1[[#This Row],[tenure]] &lt;= 12, "6-12 months", "Over 12 months"))</f>
        <v>Over 12 months</v>
      </c>
      <c r="W4555">
        <v>26.786081943586577</v>
      </c>
      <c r="X4555" t="str">
        <f>IF(Table1[[#This Row],[MonthlyCharges]] &lt;= 50, "Low", IF(Table1[[#This Row],[MonthlyCharges]] &lt;= 100, "Medium", "High"))</f>
        <v>High</v>
      </c>
    </row>
    <row r="4556" spans="1:24" x14ac:dyDescent="0.3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 t="str">
        <f>IF(Table1[[#This Row],[tenure]]&lt;= 6, "0-6 months", IF(Table1[[#This Row],[tenure]] &lt;= 12, "6-12 months", "Over 12 months"))</f>
        <v>Over 12 months</v>
      </c>
      <c r="W4556">
        <v>26.786081943586577</v>
      </c>
      <c r="X4556" t="str">
        <f>IF(Table1[[#This Row],[MonthlyCharges]] &lt;= 50, "Low", IF(Table1[[#This Row],[MonthlyCharges]] &lt;= 100, "Medium", "High"))</f>
        <v>High</v>
      </c>
    </row>
    <row r="4557" spans="1:24" x14ac:dyDescent="0.3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 t="str">
        <f>IF(Table1[[#This Row],[tenure]]&lt;= 6, "0-6 months", IF(Table1[[#This Row],[tenure]] &lt;= 12, "6-12 months", "Over 12 months"))</f>
        <v>Over 12 months</v>
      </c>
      <c r="W4557">
        <v>26.786081943586577</v>
      </c>
      <c r="X4557" t="str">
        <f>IF(Table1[[#This Row],[MonthlyCharges]] &lt;= 50, "Low", IF(Table1[[#This Row],[MonthlyCharges]] &lt;= 100, "Medium", "High"))</f>
        <v>Low</v>
      </c>
    </row>
    <row r="4558" spans="1:24" x14ac:dyDescent="0.3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 t="str">
        <f>IF(Table1[[#This Row],[tenure]]&lt;= 6, "0-6 months", IF(Table1[[#This Row],[tenure]] &lt;= 12, "6-12 months", "Over 12 months"))</f>
        <v>0-6 months</v>
      </c>
      <c r="W4558">
        <v>26.941255908170152</v>
      </c>
      <c r="X4558" t="str">
        <f>IF(Table1[[#This Row],[MonthlyCharges]] &lt;= 50, "Low", IF(Table1[[#This Row],[MonthlyCharges]] &lt;= 100, "Medium", "High"))</f>
        <v>Medium</v>
      </c>
    </row>
    <row r="4559" spans="1:24" x14ac:dyDescent="0.3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 t="str">
        <f>IF(Table1[[#This Row],[tenure]]&lt;= 6, "0-6 months", IF(Table1[[#This Row],[tenure]] &lt;= 12, "6-12 months", "Over 12 months"))</f>
        <v>Over 12 months</v>
      </c>
      <c r="W4559">
        <v>26.786081943586577</v>
      </c>
      <c r="X4559" t="str">
        <f>IF(Table1[[#This Row],[MonthlyCharges]] &lt;= 50, "Low", IF(Table1[[#This Row],[MonthlyCharges]] &lt;= 100, "Medium", "High"))</f>
        <v>Medium</v>
      </c>
    </row>
    <row r="4560" spans="1:24" x14ac:dyDescent="0.3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 t="str">
        <f>IF(Table1[[#This Row],[tenure]]&lt;= 6, "0-6 months", IF(Table1[[#This Row],[tenure]] &lt;= 12, "6-12 months", "Over 12 months"))</f>
        <v>Over 12 months</v>
      </c>
      <c r="W4560">
        <v>26.786081943586577</v>
      </c>
      <c r="X4560" t="str">
        <f>IF(Table1[[#This Row],[MonthlyCharges]] &lt;= 50, "Low", IF(Table1[[#This Row],[MonthlyCharges]] &lt;= 100, "Medium", "High"))</f>
        <v>Medium</v>
      </c>
    </row>
    <row r="4561" spans="1:24" x14ac:dyDescent="0.3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 t="str">
        <f>IF(Table1[[#This Row],[tenure]]&lt;= 6, "0-6 months", IF(Table1[[#This Row],[tenure]] &lt;= 12, "6-12 months", "Over 12 months"))</f>
        <v>0-6 months</v>
      </c>
      <c r="W4561">
        <v>26.941255908170152</v>
      </c>
      <c r="X4561" t="str">
        <f>IF(Table1[[#This Row],[MonthlyCharges]] &lt;= 50, "Low", IF(Table1[[#This Row],[MonthlyCharges]] &lt;= 100, "Medium", "High"))</f>
        <v>Low</v>
      </c>
    </row>
    <row r="4562" spans="1:24" x14ac:dyDescent="0.3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 t="str">
        <f>IF(Table1[[#This Row],[tenure]]&lt;= 6, "0-6 months", IF(Table1[[#This Row],[tenure]] &lt;= 12, "6-12 months", "Over 12 months"))</f>
        <v>6-12 months</v>
      </c>
      <c r="W4562">
        <v>23.971631205673759</v>
      </c>
      <c r="X4562" t="str">
        <f>IF(Table1[[#This Row],[MonthlyCharges]] &lt;= 50, "Low", IF(Table1[[#This Row],[MonthlyCharges]] &lt;= 100, "Medium", "High"))</f>
        <v>Medium</v>
      </c>
    </row>
    <row r="4563" spans="1:24" x14ac:dyDescent="0.3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 t="str">
        <f>IF(Table1[[#This Row],[tenure]]&lt;= 6, "0-6 months", IF(Table1[[#This Row],[tenure]] &lt;= 12, "6-12 months", "Over 12 months"))</f>
        <v>6-12 months</v>
      </c>
      <c r="W4563">
        <v>23.971631205673759</v>
      </c>
      <c r="X4563" t="str">
        <f>IF(Table1[[#This Row],[MonthlyCharges]] &lt;= 50, "Low", IF(Table1[[#This Row],[MonthlyCharges]] &lt;= 100, "Medium", "High"))</f>
        <v>Medium</v>
      </c>
    </row>
    <row r="4564" spans="1:24" x14ac:dyDescent="0.3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 t="str">
        <f>IF(Table1[[#This Row],[tenure]]&lt;= 6, "0-6 months", IF(Table1[[#This Row],[tenure]] &lt;= 12, "6-12 months", "Over 12 months"))</f>
        <v>Over 12 months</v>
      </c>
      <c r="W4564">
        <v>26.786081943586577</v>
      </c>
      <c r="X4564" t="str">
        <f>IF(Table1[[#This Row],[MonthlyCharges]] &lt;= 50, "Low", IF(Table1[[#This Row],[MonthlyCharges]] &lt;= 100, "Medium", "High"))</f>
        <v>High</v>
      </c>
    </row>
    <row r="4565" spans="1:24" x14ac:dyDescent="0.3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 t="str">
        <f>IF(Table1[[#This Row],[tenure]]&lt;= 6, "0-6 months", IF(Table1[[#This Row],[tenure]] &lt;= 12, "6-12 months", "Over 12 months"))</f>
        <v>6-12 months</v>
      </c>
      <c r="W4565">
        <v>23.971631205673759</v>
      </c>
      <c r="X4565" t="str">
        <f>IF(Table1[[#This Row],[MonthlyCharges]] &lt;= 50, "Low", IF(Table1[[#This Row],[MonthlyCharges]] &lt;= 100, "Medium", "High"))</f>
        <v>Medium</v>
      </c>
    </row>
    <row r="4566" spans="1:24" x14ac:dyDescent="0.3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 t="str">
        <f>IF(Table1[[#This Row],[tenure]]&lt;= 6, "0-6 months", IF(Table1[[#This Row],[tenure]] &lt;= 12, "6-12 months", "Over 12 months"))</f>
        <v>0-6 months</v>
      </c>
      <c r="W4566">
        <v>26.941255908170152</v>
      </c>
      <c r="X4566" t="str">
        <f>IF(Table1[[#This Row],[MonthlyCharges]] &lt;= 50, "Low", IF(Table1[[#This Row],[MonthlyCharges]] &lt;= 100, "Medium", "High"))</f>
        <v>Low</v>
      </c>
    </row>
    <row r="4567" spans="1:24" x14ac:dyDescent="0.3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 t="str">
        <f>IF(Table1[[#This Row],[tenure]]&lt;= 6, "0-6 months", IF(Table1[[#This Row],[tenure]] &lt;= 12, "6-12 months", "Over 12 months"))</f>
        <v>Over 12 months</v>
      </c>
      <c r="W4567">
        <v>26.786081943586577</v>
      </c>
      <c r="X4567" t="str">
        <f>IF(Table1[[#This Row],[MonthlyCharges]] &lt;= 50, "Low", IF(Table1[[#This Row],[MonthlyCharges]] &lt;= 100, "Medium", "High"))</f>
        <v>Medium</v>
      </c>
    </row>
    <row r="4568" spans="1:24" x14ac:dyDescent="0.3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 t="str">
        <f>IF(Table1[[#This Row],[tenure]]&lt;= 6, "0-6 months", IF(Table1[[#This Row],[tenure]] &lt;= 12, "6-12 months", "Over 12 months"))</f>
        <v>Over 12 months</v>
      </c>
      <c r="W4568">
        <v>26.786081943586577</v>
      </c>
      <c r="X4568" t="str">
        <f>IF(Table1[[#This Row],[MonthlyCharges]] &lt;= 50, "Low", IF(Table1[[#This Row],[MonthlyCharges]] &lt;= 100, "Medium", "High"))</f>
        <v>High</v>
      </c>
    </row>
    <row r="4569" spans="1:24" x14ac:dyDescent="0.3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 t="str">
        <f>IF(Table1[[#This Row],[tenure]]&lt;= 6, "0-6 months", IF(Table1[[#This Row],[tenure]] &lt;= 12, "6-12 months", "Over 12 months"))</f>
        <v>Over 12 months</v>
      </c>
      <c r="W4569">
        <v>26.786081943586577</v>
      </c>
      <c r="X4569" t="str">
        <f>IF(Table1[[#This Row],[MonthlyCharges]] &lt;= 50, "Low", IF(Table1[[#This Row],[MonthlyCharges]] &lt;= 100, "Medium", "High"))</f>
        <v>High</v>
      </c>
    </row>
    <row r="4570" spans="1:24" x14ac:dyDescent="0.3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 t="str">
        <f>IF(Table1[[#This Row],[tenure]]&lt;= 6, "0-6 months", IF(Table1[[#This Row],[tenure]] &lt;= 12, "6-12 months", "Over 12 months"))</f>
        <v>Over 12 months</v>
      </c>
      <c r="W4570">
        <v>26.786081943586577</v>
      </c>
      <c r="X4570" t="str">
        <f>IF(Table1[[#This Row],[MonthlyCharges]] &lt;= 50, "Low", IF(Table1[[#This Row],[MonthlyCharges]] &lt;= 100, "Medium", "High"))</f>
        <v>Medium</v>
      </c>
    </row>
    <row r="4571" spans="1:24" x14ac:dyDescent="0.3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 t="str">
        <f>IF(Table1[[#This Row],[tenure]]&lt;= 6, "0-6 months", IF(Table1[[#This Row],[tenure]] &lt;= 12, "6-12 months", "Over 12 months"))</f>
        <v>Over 12 months</v>
      </c>
      <c r="W4571">
        <v>26.786081943586577</v>
      </c>
      <c r="X4571" t="str">
        <f>IF(Table1[[#This Row],[MonthlyCharges]] &lt;= 50, "Low", IF(Table1[[#This Row],[MonthlyCharges]] &lt;= 100, "Medium", "High"))</f>
        <v>Low</v>
      </c>
    </row>
    <row r="4572" spans="1:24" x14ac:dyDescent="0.3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 t="str">
        <f>IF(Table1[[#This Row],[tenure]]&lt;= 6, "0-6 months", IF(Table1[[#This Row],[tenure]] &lt;= 12, "6-12 months", "Over 12 months"))</f>
        <v>6-12 months</v>
      </c>
      <c r="W4572">
        <v>23.971631205673759</v>
      </c>
      <c r="X4572" t="str">
        <f>IF(Table1[[#This Row],[MonthlyCharges]] &lt;= 50, "Low", IF(Table1[[#This Row],[MonthlyCharges]] &lt;= 100, "Medium", "High"))</f>
        <v>Low</v>
      </c>
    </row>
    <row r="4573" spans="1:24" x14ac:dyDescent="0.3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 t="str">
        <f>IF(Table1[[#This Row],[tenure]]&lt;= 6, "0-6 months", IF(Table1[[#This Row],[tenure]] &lt;= 12, "6-12 months", "Over 12 months"))</f>
        <v>Over 12 months</v>
      </c>
      <c r="W4573">
        <v>26.786081943586577</v>
      </c>
      <c r="X4573" t="str">
        <f>IF(Table1[[#This Row],[MonthlyCharges]] &lt;= 50, "Low", IF(Table1[[#This Row],[MonthlyCharges]] &lt;= 100, "Medium", "High"))</f>
        <v>Medium</v>
      </c>
    </row>
    <row r="4574" spans="1:24" x14ac:dyDescent="0.3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 t="str">
        <f>IF(Table1[[#This Row],[tenure]]&lt;= 6, "0-6 months", IF(Table1[[#This Row],[tenure]] &lt;= 12, "6-12 months", "Over 12 months"))</f>
        <v>Over 12 months</v>
      </c>
      <c r="W4574">
        <v>26.786081943586577</v>
      </c>
      <c r="X4574" t="str">
        <f>IF(Table1[[#This Row],[MonthlyCharges]] &lt;= 50, "Low", IF(Table1[[#This Row],[MonthlyCharges]] &lt;= 100, "Medium", "High"))</f>
        <v>High</v>
      </c>
    </row>
    <row r="4575" spans="1:24" x14ac:dyDescent="0.3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 t="str">
        <f>IF(Table1[[#This Row],[tenure]]&lt;= 6, "0-6 months", IF(Table1[[#This Row],[tenure]] &lt;= 12, "6-12 months", "Over 12 months"))</f>
        <v>Over 12 months</v>
      </c>
      <c r="W4575">
        <v>26.786081943586577</v>
      </c>
      <c r="X4575" t="str">
        <f>IF(Table1[[#This Row],[MonthlyCharges]] &lt;= 50, "Low", IF(Table1[[#This Row],[MonthlyCharges]] &lt;= 100, "Medium", "High"))</f>
        <v>Low</v>
      </c>
    </row>
    <row r="4576" spans="1:24" x14ac:dyDescent="0.3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 t="str">
        <f>IF(Table1[[#This Row],[tenure]]&lt;= 6, "0-6 months", IF(Table1[[#This Row],[tenure]] &lt;= 12, "6-12 months", "Over 12 months"))</f>
        <v>Over 12 months</v>
      </c>
      <c r="W4576">
        <v>26.786081943586577</v>
      </c>
      <c r="X4576" t="str">
        <f>IF(Table1[[#This Row],[MonthlyCharges]] &lt;= 50, "Low", IF(Table1[[#This Row],[MonthlyCharges]] &lt;= 100, "Medium", "High"))</f>
        <v>High</v>
      </c>
    </row>
    <row r="4577" spans="1:24" x14ac:dyDescent="0.3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 t="str">
        <f>IF(Table1[[#This Row],[tenure]]&lt;= 6, "0-6 months", IF(Table1[[#This Row],[tenure]] &lt;= 12, "6-12 months", "Over 12 months"))</f>
        <v>0-6 months</v>
      </c>
      <c r="W4577">
        <v>26.941255908170152</v>
      </c>
      <c r="X4577" t="str">
        <f>IF(Table1[[#This Row],[MonthlyCharges]] &lt;= 50, "Low", IF(Table1[[#This Row],[MonthlyCharges]] &lt;= 100, "Medium", "High"))</f>
        <v>Low</v>
      </c>
    </row>
    <row r="4578" spans="1:24" x14ac:dyDescent="0.3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 t="str">
        <f>IF(Table1[[#This Row],[tenure]]&lt;= 6, "0-6 months", IF(Table1[[#This Row],[tenure]] &lt;= 12, "6-12 months", "Over 12 months"))</f>
        <v>Over 12 months</v>
      </c>
      <c r="W4578">
        <v>26.786081943586577</v>
      </c>
      <c r="X4578" t="str">
        <f>IF(Table1[[#This Row],[MonthlyCharges]] &lt;= 50, "Low", IF(Table1[[#This Row],[MonthlyCharges]] &lt;= 100, "Medium", "High"))</f>
        <v>Low</v>
      </c>
    </row>
    <row r="4579" spans="1:24" x14ac:dyDescent="0.3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 t="str">
        <f>IF(Table1[[#This Row],[tenure]]&lt;= 6, "0-6 months", IF(Table1[[#This Row],[tenure]] &lt;= 12, "6-12 months", "Over 12 months"))</f>
        <v>Over 12 months</v>
      </c>
      <c r="W4579">
        <v>26.786081943586577</v>
      </c>
      <c r="X4579" t="str">
        <f>IF(Table1[[#This Row],[MonthlyCharges]] &lt;= 50, "Low", IF(Table1[[#This Row],[MonthlyCharges]] &lt;= 100, "Medium", "High"))</f>
        <v>High</v>
      </c>
    </row>
    <row r="4580" spans="1:24" x14ac:dyDescent="0.3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 t="str">
        <f>IF(Table1[[#This Row],[tenure]]&lt;= 6, "0-6 months", IF(Table1[[#This Row],[tenure]] &lt;= 12, "6-12 months", "Over 12 months"))</f>
        <v>6-12 months</v>
      </c>
      <c r="W4580">
        <v>23.971631205673759</v>
      </c>
      <c r="X4580" t="str">
        <f>IF(Table1[[#This Row],[MonthlyCharges]] &lt;= 50, "Low", IF(Table1[[#This Row],[MonthlyCharges]] &lt;= 100, "Medium", "High"))</f>
        <v>Medium</v>
      </c>
    </row>
    <row r="4581" spans="1:24" x14ac:dyDescent="0.3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 t="str">
        <f>IF(Table1[[#This Row],[tenure]]&lt;= 6, "0-6 months", IF(Table1[[#This Row],[tenure]] &lt;= 12, "6-12 months", "Over 12 months"))</f>
        <v>Over 12 months</v>
      </c>
      <c r="W4581">
        <v>26.786081943586577</v>
      </c>
      <c r="X4581" t="str">
        <f>IF(Table1[[#This Row],[MonthlyCharges]] &lt;= 50, "Low", IF(Table1[[#This Row],[MonthlyCharges]] &lt;= 100, "Medium", "High"))</f>
        <v>Medium</v>
      </c>
    </row>
    <row r="4582" spans="1:24" x14ac:dyDescent="0.3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 t="str">
        <f>IF(Table1[[#This Row],[tenure]]&lt;= 6, "0-6 months", IF(Table1[[#This Row],[tenure]] &lt;= 12, "6-12 months", "Over 12 months"))</f>
        <v>Over 12 months</v>
      </c>
      <c r="W4582">
        <v>26.786081943586577</v>
      </c>
      <c r="X4582" t="str">
        <f>IF(Table1[[#This Row],[MonthlyCharges]] &lt;= 50, "Low", IF(Table1[[#This Row],[MonthlyCharges]] &lt;= 100, "Medium", "High"))</f>
        <v>Low</v>
      </c>
    </row>
    <row r="4583" spans="1:24" x14ac:dyDescent="0.3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 t="str">
        <f>IF(Table1[[#This Row],[tenure]]&lt;= 6, "0-6 months", IF(Table1[[#This Row],[tenure]] &lt;= 12, "6-12 months", "Over 12 months"))</f>
        <v>Over 12 months</v>
      </c>
      <c r="W4583">
        <v>26.786081943586577</v>
      </c>
      <c r="X4583" t="str">
        <f>IF(Table1[[#This Row],[MonthlyCharges]] &lt;= 50, "Low", IF(Table1[[#This Row],[MonthlyCharges]] &lt;= 100, "Medium", "High"))</f>
        <v>Low</v>
      </c>
    </row>
    <row r="4584" spans="1:24" x14ac:dyDescent="0.3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 t="str">
        <f>IF(Table1[[#This Row],[tenure]]&lt;= 6, "0-6 months", IF(Table1[[#This Row],[tenure]] &lt;= 12, "6-12 months", "Over 12 months"))</f>
        <v>Over 12 months</v>
      </c>
      <c r="W4584">
        <v>26.786081943586577</v>
      </c>
      <c r="X4584" t="str">
        <f>IF(Table1[[#This Row],[MonthlyCharges]] &lt;= 50, "Low", IF(Table1[[#This Row],[MonthlyCharges]] &lt;= 100, "Medium", "High"))</f>
        <v>Medium</v>
      </c>
    </row>
    <row r="4585" spans="1:24" x14ac:dyDescent="0.3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 t="str">
        <f>IF(Table1[[#This Row],[tenure]]&lt;= 6, "0-6 months", IF(Table1[[#This Row],[tenure]] &lt;= 12, "6-12 months", "Over 12 months"))</f>
        <v>Over 12 months</v>
      </c>
      <c r="W4585">
        <v>26.786081943586577</v>
      </c>
      <c r="X4585" t="str">
        <f>IF(Table1[[#This Row],[MonthlyCharges]] &lt;= 50, "Low", IF(Table1[[#This Row],[MonthlyCharges]] &lt;= 100, "Medium", "High"))</f>
        <v>Medium</v>
      </c>
    </row>
    <row r="4586" spans="1:24" x14ac:dyDescent="0.3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 t="str">
        <f>IF(Table1[[#This Row],[tenure]]&lt;= 6, "0-6 months", IF(Table1[[#This Row],[tenure]] &lt;= 12, "6-12 months", "Over 12 months"))</f>
        <v>Over 12 months</v>
      </c>
      <c r="W4586">
        <v>26.786081943586577</v>
      </c>
      <c r="X4586" t="str">
        <f>IF(Table1[[#This Row],[MonthlyCharges]] &lt;= 50, "Low", IF(Table1[[#This Row],[MonthlyCharges]] &lt;= 100, "Medium", "High"))</f>
        <v>Medium</v>
      </c>
    </row>
    <row r="4587" spans="1:24" x14ac:dyDescent="0.3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 t="str">
        <f>IF(Table1[[#This Row],[tenure]]&lt;= 6, "0-6 months", IF(Table1[[#This Row],[tenure]] &lt;= 12, "6-12 months", "Over 12 months"))</f>
        <v>0-6 months</v>
      </c>
      <c r="W4587">
        <v>26.941255908170152</v>
      </c>
      <c r="X4587" t="str">
        <f>IF(Table1[[#This Row],[MonthlyCharges]] &lt;= 50, "Low", IF(Table1[[#This Row],[MonthlyCharges]] &lt;= 100, "Medium", "High"))</f>
        <v>Medium</v>
      </c>
    </row>
    <row r="4588" spans="1:24" x14ac:dyDescent="0.3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 t="str">
        <f>IF(Table1[[#This Row],[tenure]]&lt;= 6, "0-6 months", IF(Table1[[#This Row],[tenure]] &lt;= 12, "6-12 months", "Over 12 months"))</f>
        <v>Over 12 months</v>
      </c>
      <c r="W4588">
        <v>26.786081943586577</v>
      </c>
      <c r="X4588" t="str">
        <f>IF(Table1[[#This Row],[MonthlyCharges]] &lt;= 50, "Low", IF(Table1[[#This Row],[MonthlyCharges]] &lt;= 100, "Medium", "High"))</f>
        <v>High</v>
      </c>
    </row>
    <row r="4589" spans="1:24" x14ac:dyDescent="0.3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 t="str">
        <f>IF(Table1[[#This Row],[tenure]]&lt;= 6, "0-6 months", IF(Table1[[#This Row],[tenure]] &lt;= 12, "6-12 months", "Over 12 months"))</f>
        <v>Over 12 months</v>
      </c>
      <c r="W4589">
        <v>26.786081943586577</v>
      </c>
      <c r="X4589" t="str">
        <f>IF(Table1[[#This Row],[MonthlyCharges]] &lt;= 50, "Low", IF(Table1[[#This Row],[MonthlyCharges]] &lt;= 100, "Medium", "High"))</f>
        <v>Medium</v>
      </c>
    </row>
    <row r="4590" spans="1:24" x14ac:dyDescent="0.3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 t="str">
        <f>IF(Table1[[#This Row],[tenure]]&lt;= 6, "0-6 months", IF(Table1[[#This Row],[tenure]] &lt;= 12, "6-12 months", "Over 12 months"))</f>
        <v>Over 12 months</v>
      </c>
      <c r="W4590">
        <v>26.786081943586577</v>
      </c>
      <c r="X4590" t="str">
        <f>IF(Table1[[#This Row],[MonthlyCharges]] &lt;= 50, "Low", IF(Table1[[#This Row],[MonthlyCharges]] &lt;= 100, "Medium", "High"))</f>
        <v>Medium</v>
      </c>
    </row>
    <row r="4591" spans="1:24" x14ac:dyDescent="0.3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 t="str">
        <f>IF(Table1[[#This Row],[tenure]]&lt;= 6, "0-6 months", IF(Table1[[#This Row],[tenure]] &lt;= 12, "6-12 months", "Over 12 months"))</f>
        <v>6-12 months</v>
      </c>
      <c r="W4591">
        <v>23.971631205673759</v>
      </c>
      <c r="X4591" t="str">
        <f>IF(Table1[[#This Row],[MonthlyCharges]] &lt;= 50, "Low", IF(Table1[[#This Row],[MonthlyCharges]] &lt;= 100, "Medium", "High"))</f>
        <v>Low</v>
      </c>
    </row>
    <row r="4592" spans="1:24" x14ac:dyDescent="0.3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 t="str">
        <f>IF(Table1[[#This Row],[tenure]]&lt;= 6, "0-6 months", IF(Table1[[#This Row],[tenure]] &lt;= 12, "6-12 months", "Over 12 months"))</f>
        <v>Over 12 months</v>
      </c>
      <c r="W4592">
        <v>26.786081943586577</v>
      </c>
      <c r="X4592" t="str">
        <f>IF(Table1[[#This Row],[MonthlyCharges]] &lt;= 50, "Low", IF(Table1[[#This Row],[MonthlyCharges]] &lt;= 100, "Medium", "High"))</f>
        <v>High</v>
      </c>
    </row>
    <row r="4593" spans="1:24" x14ac:dyDescent="0.3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 t="str">
        <f>IF(Table1[[#This Row],[tenure]]&lt;= 6, "0-6 months", IF(Table1[[#This Row],[tenure]] &lt;= 12, "6-12 months", "Over 12 months"))</f>
        <v>6-12 months</v>
      </c>
      <c r="W4593">
        <v>23.971631205673759</v>
      </c>
      <c r="X4593" t="str">
        <f>IF(Table1[[#This Row],[MonthlyCharges]] &lt;= 50, "Low", IF(Table1[[#This Row],[MonthlyCharges]] &lt;= 100, "Medium", "High"))</f>
        <v>Low</v>
      </c>
    </row>
    <row r="4594" spans="1:24" x14ac:dyDescent="0.3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 t="str">
        <f>IF(Table1[[#This Row],[tenure]]&lt;= 6, "0-6 months", IF(Table1[[#This Row],[tenure]] &lt;= 12, "6-12 months", "Over 12 months"))</f>
        <v>Over 12 months</v>
      </c>
      <c r="W4594">
        <v>26.786081943586577</v>
      </c>
      <c r="X4594" t="str">
        <f>IF(Table1[[#This Row],[MonthlyCharges]] &lt;= 50, "Low", IF(Table1[[#This Row],[MonthlyCharges]] &lt;= 100, "Medium", "High"))</f>
        <v>Low</v>
      </c>
    </row>
    <row r="4595" spans="1:24" x14ac:dyDescent="0.3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 t="str">
        <f>IF(Table1[[#This Row],[tenure]]&lt;= 6, "0-6 months", IF(Table1[[#This Row],[tenure]] &lt;= 12, "6-12 months", "Over 12 months"))</f>
        <v>6-12 months</v>
      </c>
      <c r="W4595">
        <v>23.971631205673759</v>
      </c>
      <c r="X4595" t="str">
        <f>IF(Table1[[#This Row],[MonthlyCharges]] &lt;= 50, "Low", IF(Table1[[#This Row],[MonthlyCharges]] &lt;= 100, "Medium", "High"))</f>
        <v>Low</v>
      </c>
    </row>
    <row r="4596" spans="1:24" x14ac:dyDescent="0.3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 t="str">
        <f>IF(Table1[[#This Row],[tenure]]&lt;= 6, "0-6 months", IF(Table1[[#This Row],[tenure]] &lt;= 12, "6-12 months", "Over 12 months"))</f>
        <v>Over 12 months</v>
      </c>
      <c r="W4596">
        <v>26.786081943586577</v>
      </c>
      <c r="X4596" t="str">
        <f>IF(Table1[[#This Row],[MonthlyCharges]] &lt;= 50, "Low", IF(Table1[[#This Row],[MonthlyCharges]] &lt;= 100, "Medium", "High"))</f>
        <v>High</v>
      </c>
    </row>
    <row r="4597" spans="1:24" x14ac:dyDescent="0.3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 t="str">
        <f>IF(Table1[[#This Row],[tenure]]&lt;= 6, "0-6 months", IF(Table1[[#This Row],[tenure]] &lt;= 12, "6-12 months", "Over 12 months"))</f>
        <v>Over 12 months</v>
      </c>
      <c r="W4597">
        <v>26.786081943586577</v>
      </c>
      <c r="X4597" t="str">
        <f>IF(Table1[[#This Row],[MonthlyCharges]] &lt;= 50, "Low", IF(Table1[[#This Row],[MonthlyCharges]] &lt;= 100, "Medium", "High"))</f>
        <v>Medium</v>
      </c>
    </row>
    <row r="4598" spans="1:24" x14ac:dyDescent="0.3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 t="str">
        <f>IF(Table1[[#This Row],[tenure]]&lt;= 6, "0-6 months", IF(Table1[[#This Row],[tenure]] &lt;= 12, "6-12 months", "Over 12 months"))</f>
        <v>Over 12 months</v>
      </c>
      <c r="W4598">
        <v>26.786081943586577</v>
      </c>
      <c r="X4598" t="str">
        <f>IF(Table1[[#This Row],[MonthlyCharges]] &lt;= 50, "Low", IF(Table1[[#This Row],[MonthlyCharges]] &lt;= 100, "Medium", "High"))</f>
        <v>Medium</v>
      </c>
    </row>
    <row r="4599" spans="1:24" x14ac:dyDescent="0.3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 t="str">
        <f>IF(Table1[[#This Row],[tenure]]&lt;= 6, "0-6 months", IF(Table1[[#This Row],[tenure]] &lt;= 12, "6-12 months", "Over 12 months"))</f>
        <v>0-6 months</v>
      </c>
      <c r="W4599">
        <v>26.941255908170152</v>
      </c>
      <c r="X4599" t="str">
        <f>IF(Table1[[#This Row],[MonthlyCharges]] &lt;= 50, "Low", IF(Table1[[#This Row],[MonthlyCharges]] &lt;= 100, "Medium", "High"))</f>
        <v>Medium</v>
      </c>
    </row>
    <row r="4600" spans="1:24" x14ac:dyDescent="0.3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 t="str">
        <f>IF(Table1[[#This Row],[tenure]]&lt;= 6, "0-6 months", IF(Table1[[#This Row],[tenure]] &lt;= 12, "6-12 months", "Over 12 months"))</f>
        <v>Over 12 months</v>
      </c>
      <c r="W4600">
        <v>26.786081943586577</v>
      </c>
      <c r="X4600" t="str">
        <f>IF(Table1[[#This Row],[MonthlyCharges]] &lt;= 50, "Low", IF(Table1[[#This Row],[MonthlyCharges]] &lt;= 100, "Medium", "High"))</f>
        <v>Medium</v>
      </c>
    </row>
    <row r="4601" spans="1:24" x14ac:dyDescent="0.3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 t="str">
        <f>IF(Table1[[#This Row],[tenure]]&lt;= 6, "0-6 months", IF(Table1[[#This Row],[tenure]] &lt;= 12, "6-12 months", "Over 12 months"))</f>
        <v>Over 12 months</v>
      </c>
      <c r="W4601">
        <v>26.786081943586577</v>
      </c>
      <c r="X4601" t="str">
        <f>IF(Table1[[#This Row],[MonthlyCharges]] &lt;= 50, "Low", IF(Table1[[#This Row],[MonthlyCharges]] &lt;= 100, "Medium", "High"))</f>
        <v>Medium</v>
      </c>
    </row>
    <row r="4602" spans="1:24" x14ac:dyDescent="0.3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 t="str">
        <f>IF(Table1[[#This Row],[tenure]]&lt;= 6, "0-6 months", IF(Table1[[#This Row],[tenure]] &lt;= 12, "6-12 months", "Over 12 months"))</f>
        <v>Over 12 months</v>
      </c>
      <c r="W4602">
        <v>26.786081943586577</v>
      </c>
      <c r="X4602" t="str">
        <f>IF(Table1[[#This Row],[MonthlyCharges]] &lt;= 50, "Low", IF(Table1[[#This Row],[MonthlyCharges]] &lt;= 100, "Medium", "High"))</f>
        <v>High</v>
      </c>
    </row>
    <row r="4603" spans="1:24" x14ac:dyDescent="0.3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 t="str">
        <f>IF(Table1[[#This Row],[tenure]]&lt;= 6, "0-6 months", IF(Table1[[#This Row],[tenure]] &lt;= 12, "6-12 months", "Over 12 months"))</f>
        <v>Over 12 months</v>
      </c>
      <c r="W4603">
        <v>26.786081943586577</v>
      </c>
      <c r="X4603" t="str">
        <f>IF(Table1[[#This Row],[MonthlyCharges]] &lt;= 50, "Low", IF(Table1[[#This Row],[MonthlyCharges]] &lt;= 100, "Medium", "High"))</f>
        <v>High</v>
      </c>
    </row>
    <row r="4604" spans="1:24" x14ac:dyDescent="0.3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 t="str">
        <f>IF(Table1[[#This Row],[tenure]]&lt;= 6, "0-6 months", IF(Table1[[#This Row],[tenure]] &lt;= 12, "6-12 months", "Over 12 months"))</f>
        <v>Over 12 months</v>
      </c>
      <c r="W4604">
        <v>26.786081943586577</v>
      </c>
      <c r="X4604" t="str">
        <f>IF(Table1[[#This Row],[MonthlyCharges]] &lt;= 50, "Low", IF(Table1[[#This Row],[MonthlyCharges]] &lt;= 100, "Medium", "High"))</f>
        <v>Low</v>
      </c>
    </row>
    <row r="4605" spans="1:24" x14ac:dyDescent="0.3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 t="str">
        <f>IF(Table1[[#This Row],[tenure]]&lt;= 6, "0-6 months", IF(Table1[[#This Row],[tenure]] &lt;= 12, "6-12 months", "Over 12 months"))</f>
        <v>0-6 months</v>
      </c>
      <c r="W4605">
        <v>26.941255908170152</v>
      </c>
      <c r="X4605" t="str">
        <f>IF(Table1[[#This Row],[MonthlyCharges]] &lt;= 50, "Low", IF(Table1[[#This Row],[MonthlyCharges]] &lt;= 100, "Medium", "High"))</f>
        <v>Low</v>
      </c>
    </row>
    <row r="4606" spans="1:24" x14ac:dyDescent="0.3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 t="str">
        <f>IF(Table1[[#This Row],[tenure]]&lt;= 6, "0-6 months", IF(Table1[[#This Row],[tenure]] &lt;= 12, "6-12 months", "Over 12 months"))</f>
        <v>Over 12 months</v>
      </c>
      <c r="W4606">
        <v>26.786081943586577</v>
      </c>
      <c r="X4606" t="str">
        <f>IF(Table1[[#This Row],[MonthlyCharges]] &lt;= 50, "Low", IF(Table1[[#This Row],[MonthlyCharges]] &lt;= 100, "Medium", "High"))</f>
        <v>Medium</v>
      </c>
    </row>
    <row r="4607" spans="1:24" x14ac:dyDescent="0.3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 t="str">
        <f>IF(Table1[[#This Row],[tenure]]&lt;= 6, "0-6 months", IF(Table1[[#This Row],[tenure]] &lt;= 12, "6-12 months", "Over 12 months"))</f>
        <v>Over 12 months</v>
      </c>
      <c r="W4607">
        <v>26.786081943586577</v>
      </c>
      <c r="X4607" t="str">
        <f>IF(Table1[[#This Row],[MonthlyCharges]] &lt;= 50, "Low", IF(Table1[[#This Row],[MonthlyCharges]] &lt;= 100, "Medium", "High"))</f>
        <v>Medium</v>
      </c>
    </row>
    <row r="4608" spans="1:24" x14ac:dyDescent="0.3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 t="str">
        <f>IF(Table1[[#This Row],[tenure]]&lt;= 6, "0-6 months", IF(Table1[[#This Row],[tenure]] &lt;= 12, "6-12 months", "Over 12 months"))</f>
        <v>6-12 months</v>
      </c>
      <c r="W4608">
        <v>23.971631205673759</v>
      </c>
      <c r="X4608" t="str">
        <f>IF(Table1[[#This Row],[MonthlyCharges]] &lt;= 50, "Low", IF(Table1[[#This Row],[MonthlyCharges]] &lt;= 100, "Medium", "High"))</f>
        <v>Low</v>
      </c>
    </row>
    <row r="4609" spans="1:24" x14ac:dyDescent="0.3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 t="str">
        <f>IF(Table1[[#This Row],[tenure]]&lt;= 6, "0-6 months", IF(Table1[[#This Row],[tenure]] &lt;= 12, "6-12 months", "Over 12 months"))</f>
        <v>0-6 months</v>
      </c>
      <c r="W4609">
        <v>26.941255908170152</v>
      </c>
      <c r="X4609" t="str">
        <f>IF(Table1[[#This Row],[MonthlyCharges]] &lt;= 50, "Low", IF(Table1[[#This Row],[MonthlyCharges]] &lt;= 100, "Medium", "High"))</f>
        <v>Medium</v>
      </c>
    </row>
    <row r="4610" spans="1:24" x14ac:dyDescent="0.3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 t="str">
        <f>IF(Table1[[#This Row],[tenure]]&lt;= 6, "0-6 months", IF(Table1[[#This Row],[tenure]] &lt;= 12, "6-12 months", "Over 12 months"))</f>
        <v>Over 12 months</v>
      </c>
      <c r="W4610">
        <v>26.786081943586577</v>
      </c>
      <c r="X4610" t="str">
        <f>IF(Table1[[#This Row],[MonthlyCharges]] &lt;= 50, "Low", IF(Table1[[#This Row],[MonthlyCharges]] &lt;= 100, "Medium", "High"))</f>
        <v>Medium</v>
      </c>
    </row>
    <row r="4611" spans="1:24" x14ac:dyDescent="0.3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 t="str">
        <f>IF(Table1[[#This Row],[tenure]]&lt;= 6, "0-6 months", IF(Table1[[#This Row],[tenure]] &lt;= 12, "6-12 months", "Over 12 months"))</f>
        <v>Over 12 months</v>
      </c>
      <c r="W4611">
        <v>26.786081943586577</v>
      </c>
      <c r="X4611" t="str">
        <f>IF(Table1[[#This Row],[MonthlyCharges]] &lt;= 50, "Low", IF(Table1[[#This Row],[MonthlyCharges]] &lt;= 100, "Medium", "High"))</f>
        <v>Medium</v>
      </c>
    </row>
    <row r="4612" spans="1:24" x14ac:dyDescent="0.3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 t="str">
        <f>IF(Table1[[#This Row],[tenure]]&lt;= 6, "0-6 months", IF(Table1[[#This Row],[tenure]] &lt;= 12, "6-12 months", "Over 12 months"))</f>
        <v>Over 12 months</v>
      </c>
      <c r="W4612">
        <v>26.786081943586577</v>
      </c>
      <c r="X4612" t="str">
        <f>IF(Table1[[#This Row],[MonthlyCharges]] &lt;= 50, "Low", IF(Table1[[#This Row],[MonthlyCharges]] &lt;= 100, "Medium", "High"))</f>
        <v>High</v>
      </c>
    </row>
    <row r="4613" spans="1:24" x14ac:dyDescent="0.3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 t="str">
        <f>IF(Table1[[#This Row],[tenure]]&lt;= 6, "0-6 months", IF(Table1[[#This Row],[tenure]] &lt;= 12, "6-12 months", "Over 12 months"))</f>
        <v>Over 12 months</v>
      </c>
      <c r="W4613">
        <v>26.786081943586577</v>
      </c>
      <c r="X4613" t="str">
        <f>IF(Table1[[#This Row],[MonthlyCharges]] &lt;= 50, "Low", IF(Table1[[#This Row],[MonthlyCharges]] &lt;= 100, "Medium", "High"))</f>
        <v>Low</v>
      </c>
    </row>
    <row r="4614" spans="1:24" x14ac:dyDescent="0.3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 t="str">
        <f>IF(Table1[[#This Row],[tenure]]&lt;= 6, "0-6 months", IF(Table1[[#This Row],[tenure]] &lt;= 12, "6-12 months", "Over 12 months"))</f>
        <v>Over 12 months</v>
      </c>
      <c r="W4614">
        <v>26.786081943586577</v>
      </c>
      <c r="X4614" t="str">
        <f>IF(Table1[[#This Row],[MonthlyCharges]] &lt;= 50, "Low", IF(Table1[[#This Row],[MonthlyCharges]] &lt;= 100, "Medium", "High"))</f>
        <v>Low</v>
      </c>
    </row>
    <row r="4615" spans="1:24" x14ac:dyDescent="0.3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 t="str">
        <f>IF(Table1[[#This Row],[tenure]]&lt;= 6, "0-6 months", IF(Table1[[#This Row],[tenure]] &lt;= 12, "6-12 months", "Over 12 months"))</f>
        <v>Over 12 months</v>
      </c>
      <c r="W4615">
        <v>26.786081943586577</v>
      </c>
      <c r="X4615" t="str">
        <f>IF(Table1[[#This Row],[MonthlyCharges]] &lt;= 50, "Low", IF(Table1[[#This Row],[MonthlyCharges]] &lt;= 100, "Medium", "High"))</f>
        <v>Medium</v>
      </c>
    </row>
    <row r="4616" spans="1:24" x14ac:dyDescent="0.3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 t="str">
        <f>IF(Table1[[#This Row],[tenure]]&lt;= 6, "0-6 months", IF(Table1[[#This Row],[tenure]] &lt;= 12, "6-12 months", "Over 12 months"))</f>
        <v>6-12 months</v>
      </c>
      <c r="W4616">
        <v>23.971631205673759</v>
      </c>
      <c r="X4616" t="str">
        <f>IF(Table1[[#This Row],[MonthlyCharges]] &lt;= 50, "Low", IF(Table1[[#This Row],[MonthlyCharges]] &lt;= 100, "Medium", "High"))</f>
        <v>Low</v>
      </c>
    </row>
    <row r="4617" spans="1:24" x14ac:dyDescent="0.3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 t="str">
        <f>IF(Table1[[#This Row],[tenure]]&lt;= 6, "0-6 months", IF(Table1[[#This Row],[tenure]] &lt;= 12, "6-12 months", "Over 12 months"))</f>
        <v>Over 12 months</v>
      </c>
      <c r="W4617">
        <v>26.786081943586577</v>
      </c>
      <c r="X4617" t="str">
        <f>IF(Table1[[#This Row],[MonthlyCharges]] &lt;= 50, "Low", IF(Table1[[#This Row],[MonthlyCharges]] &lt;= 100, "Medium", "High"))</f>
        <v>Medium</v>
      </c>
    </row>
    <row r="4618" spans="1:24" x14ac:dyDescent="0.3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 t="str">
        <f>IF(Table1[[#This Row],[tenure]]&lt;= 6, "0-6 months", IF(Table1[[#This Row],[tenure]] &lt;= 12, "6-12 months", "Over 12 months"))</f>
        <v>Over 12 months</v>
      </c>
      <c r="W4618">
        <v>26.786081943586577</v>
      </c>
      <c r="X4618" t="str">
        <f>IF(Table1[[#This Row],[MonthlyCharges]] &lt;= 50, "Low", IF(Table1[[#This Row],[MonthlyCharges]] &lt;= 100, "Medium", "High"))</f>
        <v>Medium</v>
      </c>
    </row>
    <row r="4619" spans="1:24" x14ac:dyDescent="0.3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 t="str">
        <f>IF(Table1[[#This Row],[tenure]]&lt;= 6, "0-6 months", IF(Table1[[#This Row],[tenure]] &lt;= 12, "6-12 months", "Over 12 months"))</f>
        <v>0-6 months</v>
      </c>
      <c r="W4619">
        <v>26.941255908170152</v>
      </c>
      <c r="X4619" t="str">
        <f>IF(Table1[[#This Row],[MonthlyCharges]] &lt;= 50, "Low", IF(Table1[[#This Row],[MonthlyCharges]] &lt;= 100, "Medium", "High"))</f>
        <v>Low</v>
      </c>
    </row>
    <row r="4620" spans="1:24" x14ac:dyDescent="0.3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 t="str">
        <f>IF(Table1[[#This Row],[tenure]]&lt;= 6, "0-6 months", IF(Table1[[#This Row],[tenure]] &lt;= 12, "6-12 months", "Over 12 months"))</f>
        <v>0-6 months</v>
      </c>
      <c r="W4620">
        <v>26.941255908170152</v>
      </c>
      <c r="X4620" t="str">
        <f>IF(Table1[[#This Row],[MonthlyCharges]] &lt;= 50, "Low", IF(Table1[[#This Row],[MonthlyCharges]] &lt;= 100, "Medium", "High"))</f>
        <v>Medium</v>
      </c>
    </row>
    <row r="4621" spans="1:24" x14ac:dyDescent="0.3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 t="str">
        <f>IF(Table1[[#This Row],[tenure]]&lt;= 6, "0-6 months", IF(Table1[[#This Row],[tenure]] &lt;= 12, "6-12 months", "Over 12 months"))</f>
        <v>0-6 months</v>
      </c>
      <c r="W4621">
        <v>26.941255908170152</v>
      </c>
      <c r="X4621" t="str">
        <f>IF(Table1[[#This Row],[MonthlyCharges]] &lt;= 50, "Low", IF(Table1[[#This Row],[MonthlyCharges]] &lt;= 100, "Medium", "High"))</f>
        <v>Medium</v>
      </c>
    </row>
    <row r="4622" spans="1:24" x14ac:dyDescent="0.3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 t="str">
        <f>IF(Table1[[#This Row],[tenure]]&lt;= 6, "0-6 months", IF(Table1[[#This Row],[tenure]] &lt;= 12, "6-12 months", "Over 12 months"))</f>
        <v>Over 12 months</v>
      </c>
      <c r="W4622">
        <v>26.786081943586577</v>
      </c>
      <c r="X4622" t="str">
        <f>IF(Table1[[#This Row],[MonthlyCharges]] &lt;= 50, "Low", IF(Table1[[#This Row],[MonthlyCharges]] &lt;= 100, "Medium", "High"))</f>
        <v>High</v>
      </c>
    </row>
    <row r="4623" spans="1:24" x14ac:dyDescent="0.3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 t="str">
        <f>IF(Table1[[#This Row],[tenure]]&lt;= 6, "0-6 months", IF(Table1[[#This Row],[tenure]] &lt;= 12, "6-12 months", "Over 12 months"))</f>
        <v>0-6 months</v>
      </c>
      <c r="W4623">
        <v>26.941255908170152</v>
      </c>
      <c r="X4623" t="str">
        <f>IF(Table1[[#This Row],[MonthlyCharges]] &lt;= 50, "Low", IF(Table1[[#This Row],[MonthlyCharges]] &lt;= 100, "Medium", "High"))</f>
        <v>Low</v>
      </c>
    </row>
    <row r="4624" spans="1:24" x14ac:dyDescent="0.3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 t="str">
        <f>IF(Table1[[#This Row],[tenure]]&lt;= 6, "0-6 months", IF(Table1[[#This Row],[tenure]] &lt;= 12, "6-12 months", "Over 12 months"))</f>
        <v>Over 12 months</v>
      </c>
      <c r="W4624">
        <v>26.786081943586577</v>
      </c>
      <c r="X4624" t="str">
        <f>IF(Table1[[#This Row],[MonthlyCharges]] &lt;= 50, "Low", IF(Table1[[#This Row],[MonthlyCharges]] &lt;= 100, "Medium", "High"))</f>
        <v>Medium</v>
      </c>
    </row>
    <row r="4625" spans="1:24" x14ac:dyDescent="0.3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 t="str">
        <f>IF(Table1[[#This Row],[tenure]]&lt;= 6, "0-6 months", IF(Table1[[#This Row],[tenure]] &lt;= 12, "6-12 months", "Over 12 months"))</f>
        <v>Over 12 months</v>
      </c>
      <c r="W4625">
        <v>26.786081943586577</v>
      </c>
      <c r="X4625" t="str">
        <f>IF(Table1[[#This Row],[MonthlyCharges]] &lt;= 50, "Low", IF(Table1[[#This Row],[MonthlyCharges]] &lt;= 100, "Medium", "High"))</f>
        <v>Medium</v>
      </c>
    </row>
    <row r="4626" spans="1:24" x14ac:dyDescent="0.3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 t="str">
        <f>IF(Table1[[#This Row],[tenure]]&lt;= 6, "0-6 months", IF(Table1[[#This Row],[tenure]] &lt;= 12, "6-12 months", "Over 12 months"))</f>
        <v>6-12 months</v>
      </c>
      <c r="W4626">
        <v>23.971631205673759</v>
      </c>
      <c r="X4626" t="str">
        <f>IF(Table1[[#This Row],[MonthlyCharges]] &lt;= 50, "Low", IF(Table1[[#This Row],[MonthlyCharges]] &lt;= 100, "Medium", "High"))</f>
        <v>Medium</v>
      </c>
    </row>
    <row r="4627" spans="1:24" x14ac:dyDescent="0.3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 t="str">
        <f>IF(Table1[[#This Row],[tenure]]&lt;= 6, "0-6 months", IF(Table1[[#This Row],[tenure]] &lt;= 12, "6-12 months", "Over 12 months"))</f>
        <v>6-12 months</v>
      </c>
      <c r="W4627">
        <v>23.971631205673759</v>
      </c>
      <c r="X4627" t="str">
        <f>IF(Table1[[#This Row],[MonthlyCharges]] &lt;= 50, "Low", IF(Table1[[#This Row],[MonthlyCharges]] &lt;= 100, "Medium", "High"))</f>
        <v>Medium</v>
      </c>
    </row>
    <row r="4628" spans="1:24" x14ac:dyDescent="0.3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 t="str">
        <f>IF(Table1[[#This Row],[tenure]]&lt;= 6, "0-6 months", IF(Table1[[#This Row],[tenure]] &lt;= 12, "6-12 months", "Over 12 months"))</f>
        <v>Over 12 months</v>
      </c>
      <c r="W4628">
        <v>26.786081943586577</v>
      </c>
      <c r="X4628" t="str">
        <f>IF(Table1[[#This Row],[MonthlyCharges]] &lt;= 50, "Low", IF(Table1[[#This Row],[MonthlyCharges]] &lt;= 100, "Medium", "High"))</f>
        <v>Medium</v>
      </c>
    </row>
    <row r="4629" spans="1:24" x14ac:dyDescent="0.3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 t="str">
        <f>IF(Table1[[#This Row],[tenure]]&lt;= 6, "0-6 months", IF(Table1[[#This Row],[tenure]] &lt;= 12, "6-12 months", "Over 12 months"))</f>
        <v>Over 12 months</v>
      </c>
      <c r="W4629">
        <v>26.786081943586577</v>
      </c>
      <c r="X4629" t="str">
        <f>IF(Table1[[#This Row],[MonthlyCharges]] &lt;= 50, "Low", IF(Table1[[#This Row],[MonthlyCharges]] &lt;= 100, "Medium", "High"))</f>
        <v>High</v>
      </c>
    </row>
    <row r="4630" spans="1:24" x14ac:dyDescent="0.3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 t="str">
        <f>IF(Table1[[#This Row],[tenure]]&lt;= 6, "0-6 months", IF(Table1[[#This Row],[tenure]] &lt;= 12, "6-12 months", "Over 12 months"))</f>
        <v>6-12 months</v>
      </c>
      <c r="W4630">
        <v>23.971631205673759</v>
      </c>
      <c r="X4630" t="str">
        <f>IF(Table1[[#This Row],[MonthlyCharges]] &lt;= 50, "Low", IF(Table1[[#This Row],[MonthlyCharges]] &lt;= 100, "Medium", "High"))</f>
        <v>Medium</v>
      </c>
    </row>
    <row r="4631" spans="1:24" x14ac:dyDescent="0.3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 t="str">
        <f>IF(Table1[[#This Row],[tenure]]&lt;= 6, "0-6 months", IF(Table1[[#This Row],[tenure]] &lt;= 12, "6-12 months", "Over 12 months"))</f>
        <v>Over 12 months</v>
      </c>
      <c r="W4631">
        <v>26.786081943586577</v>
      </c>
      <c r="X4631" t="str">
        <f>IF(Table1[[#This Row],[MonthlyCharges]] &lt;= 50, "Low", IF(Table1[[#This Row],[MonthlyCharges]] &lt;= 100, "Medium", "High"))</f>
        <v>Low</v>
      </c>
    </row>
    <row r="4632" spans="1:24" x14ac:dyDescent="0.3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 t="str">
        <f>IF(Table1[[#This Row],[tenure]]&lt;= 6, "0-6 months", IF(Table1[[#This Row],[tenure]] &lt;= 12, "6-12 months", "Over 12 months"))</f>
        <v>Over 12 months</v>
      </c>
      <c r="W4632">
        <v>26.786081943586577</v>
      </c>
      <c r="X4632" t="str">
        <f>IF(Table1[[#This Row],[MonthlyCharges]] &lt;= 50, "Low", IF(Table1[[#This Row],[MonthlyCharges]] &lt;= 100, "Medium", "High"))</f>
        <v>Medium</v>
      </c>
    </row>
    <row r="4633" spans="1:24" x14ac:dyDescent="0.3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 t="str">
        <f>IF(Table1[[#This Row],[tenure]]&lt;= 6, "0-6 months", IF(Table1[[#This Row],[tenure]] &lt;= 12, "6-12 months", "Over 12 months"))</f>
        <v>0-6 months</v>
      </c>
      <c r="W4633">
        <v>26.941255908170152</v>
      </c>
      <c r="X4633" t="str">
        <f>IF(Table1[[#This Row],[MonthlyCharges]] &lt;= 50, "Low", IF(Table1[[#This Row],[MonthlyCharges]] &lt;= 100, "Medium", "High"))</f>
        <v>Medium</v>
      </c>
    </row>
    <row r="4634" spans="1:24" x14ac:dyDescent="0.3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 t="str">
        <f>IF(Table1[[#This Row],[tenure]]&lt;= 6, "0-6 months", IF(Table1[[#This Row],[tenure]] &lt;= 12, "6-12 months", "Over 12 months"))</f>
        <v>0-6 months</v>
      </c>
      <c r="W4634">
        <v>26.941255908170152</v>
      </c>
      <c r="X4634" t="str">
        <f>IF(Table1[[#This Row],[MonthlyCharges]] &lt;= 50, "Low", IF(Table1[[#This Row],[MonthlyCharges]] &lt;= 100, "Medium", "High"))</f>
        <v>Low</v>
      </c>
    </row>
    <row r="4635" spans="1:24" x14ac:dyDescent="0.3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 t="str">
        <f>IF(Table1[[#This Row],[tenure]]&lt;= 6, "0-6 months", IF(Table1[[#This Row],[tenure]] &lt;= 12, "6-12 months", "Over 12 months"))</f>
        <v>Over 12 months</v>
      </c>
      <c r="W4635">
        <v>26.786081943586577</v>
      </c>
      <c r="X4635" t="str">
        <f>IF(Table1[[#This Row],[MonthlyCharges]] &lt;= 50, "Low", IF(Table1[[#This Row],[MonthlyCharges]] &lt;= 100, "Medium", "High"))</f>
        <v>Low</v>
      </c>
    </row>
    <row r="4636" spans="1:24" x14ac:dyDescent="0.3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 t="str">
        <f>IF(Table1[[#This Row],[tenure]]&lt;= 6, "0-6 months", IF(Table1[[#This Row],[tenure]] &lt;= 12, "6-12 months", "Over 12 months"))</f>
        <v>0-6 months</v>
      </c>
      <c r="W4636">
        <v>26.941255908170152</v>
      </c>
      <c r="X4636" t="str">
        <f>IF(Table1[[#This Row],[MonthlyCharges]] &lt;= 50, "Low", IF(Table1[[#This Row],[MonthlyCharges]] &lt;= 100, "Medium", "High"))</f>
        <v>Low</v>
      </c>
    </row>
    <row r="4637" spans="1:24" x14ac:dyDescent="0.3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 t="str">
        <f>IF(Table1[[#This Row],[tenure]]&lt;= 6, "0-6 months", IF(Table1[[#This Row],[tenure]] &lt;= 12, "6-12 months", "Over 12 months"))</f>
        <v>Over 12 months</v>
      </c>
      <c r="W4637">
        <v>26.786081943586577</v>
      </c>
      <c r="X4637" t="str">
        <f>IF(Table1[[#This Row],[MonthlyCharges]] &lt;= 50, "Low", IF(Table1[[#This Row],[MonthlyCharges]] &lt;= 100, "Medium", "High"))</f>
        <v>Low</v>
      </c>
    </row>
    <row r="4638" spans="1:24" x14ac:dyDescent="0.3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 t="str">
        <f>IF(Table1[[#This Row],[tenure]]&lt;= 6, "0-6 months", IF(Table1[[#This Row],[tenure]] &lt;= 12, "6-12 months", "Over 12 months"))</f>
        <v>Over 12 months</v>
      </c>
      <c r="W4638">
        <v>26.786081943586577</v>
      </c>
      <c r="X4638" t="str">
        <f>IF(Table1[[#This Row],[MonthlyCharges]] &lt;= 50, "Low", IF(Table1[[#This Row],[MonthlyCharges]] &lt;= 100, "Medium", "High"))</f>
        <v>Low</v>
      </c>
    </row>
    <row r="4639" spans="1:24" x14ac:dyDescent="0.3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 t="str">
        <f>IF(Table1[[#This Row],[tenure]]&lt;= 6, "0-6 months", IF(Table1[[#This Row],[tenure]] &lt;= 12, "6-12 months", "Over 12 months"))</f>
        <v>Over 12 months</v>
      </c>
      <c r="W4639">
        <v>26.786081943586577</v>
      </c>
      <c r="X4639" t="str">
        <f>IF(Table1[[#This Row],[MonthlyCharges]] &lt;= 50, "Low", IF(Table1[[#This Row],[MonthlyCharges]] &lt;= 100, "Medium", "High"))</f>
        <v>Medium</v>
      </c>
    </row>
    <row r="4640" spans="1:24" x14ac:dyDescent="0.3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 t="str">
        <f>IF(Table1[[#This Row],[tenure]]&lt;= 6, "0-6 months", IF(Table1[[#This Row],[tenure]] &lt;= 12, "6-12 months", "Over 12 months"))</f>
        <v>0-6 months</v>
      </c>
      <c r="W4640">
        <v>26.941255908170152</v>
      </c>
      <c r="X4640" t="str">
        <f>IF(Table1[[#This Row],[MonthlyCharges]] &lt;= 50, "Low", IF(Table1[[#This Row],[MonthlyCharges]] &lt;= 100, "Medium", "High"))</f>
        <v>Medium</v>
      </c>
    </row>
    <row r="4641" spans="1:24" x14ac:dyDescent="0.3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 t="str">
        <f>IF(Table1[[#This Row],[tenure]]&lt;= 6, "0-6 months", IF(Table1[[#This Row],[tenure]] &lt;= 12, "6-12 months", "Over 12 months"))</f>
        <v>Over 12 months</v>
      </c>
      <c r="W4641">
        <v>26.786081943586577</v>
      </c>
      <c r="X4641" t="str">
        <f>IF(Table1[[#This Row],[MonthlyCharges]] &lt;= 50, "Low", IF(Table1[[#This Row],[MonthlyCharges]] &lt;= 100, "Medium", "High"))</f>
        <v>Medium</v>
      </c>
    </row>
    <row r="4642" spans="1:24" x14ac:dyDescent="0.3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 t="str">
        <f>IF(Table1[[#This Row],[tenure]]&lt;= 6, "0-6 months", IF(Table1[[#This Row],[tenure]] &lt;= 12, "6-12 months", "Over 12 months"))</f>
        <v>0-6 months</v>
      </c>
      <c r="W4642">
        <v>26.941255908170152</v>
      </c>
      <c r="X4642" t="str">
        <f>IF(Table1[[#This Row],[MonthlyCharges]] &lt;= 50, "Low", IF(Table1[[#This Row],[MonthlyCharges]] &lt;= 100, "Medium", "High"))</f>
        <v>Medium</v>
      </c>
    </row>
    <row r="4643" spans="1:24" x14ac:dyDescent="0.3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 t="str">
        <f>IF(Table1[[#This Row],[tenure]]&lt;= 6, "0-6 months", IF(Table1[[#This Row],[tenure]] &lt;= 12, "6-12 months", "Over 12 months"))</f>
        <v>0-6 months</v>
      </c>
      <c r="W4643">
        <v>26.941255908170152</v>
      </c>
      <c r="X4643" t="str">
        <f>IF(Table1[[#This Row],[MonthlyCharges]] &lt;= 50, "Low", IF(Table1[[#This Row],[MonthlyCharges]] &lt;= 100, "Medium", "High"))</f>
        <v>Low</v>
      </c>
    </row>
    <row r="4644" spans="1:24" x14ac:dyDescent="0.3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 t="str">
        <f>IF(Table1[[#This Row],[tenure]]&lt;= 6, "0-6 months", IF(Table1[[#This Row],[tenure]] &lt;= 12, "6-12 months", "Over 12 months"))</f>
        <v>Over 12 months</v>
      </c>
      <c r="W4644">
        <v>26.786081943586577</v>
      </c>
      <c r="X4644" t="str">
        <f>IF(Table1[[#This Row],[MonthlyCharges]] &lt;= 50, "Low", IF(Table1[[#This Row],[MonthlyCharges]] &lt;= 100, "Medium", "High"))</f>
        <v>Medium</v>
      </c>
    </row>
    <row r="4645" spans="1:24" x14ac:dyDescent="0.3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 t="str">
        <f>IF(Table1[[#This Row],[tenure]]&lt;= 6, "0-6 months", IF(Table1[[#This Row],[tenure]] &lt;= 12, "6-12 months", "Over 12 months"))</f>
        <v>0-6 months</v>
      </c>
      <c r="W4645">
        <v>26.941255908170152</v>
      </c>
      <c r="X4645" t="str">
        <f>IF(Table1[[#This Row],[MonthlyCharges]] &lt;= 50, "Low", IF(Table1[[#This Row],[MonthlyCharges]] &lt;= 100, "Medium", "High"))</f>
        <v>Medium</v>
      </c>
    </row>
    <row r="4646" spans="1:24" x14ac:dyDescent="0.3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 t="str">
        <f>IF(Table1[[#This Row],[tenure]]&lt;= 6, "0-6 months", IF(Table1[[#This Row],[tenure]] &lt;= 12, "6-12 months", "Over 12 months"))</f>
        <v>Over 12 months</v>
      </c>
      <c r="W4646">
        <v>26.786081943586577</v>
      </c>
      <c r="X4646" t="str">
        <f>IF(Table1[[#This Row],[MonthlyCharges]] &lt;= 50, "Low", IF(Table1[[#This Row],[MonthlyCharges]] &lt;= 100, "Medium", "High"))</f>
        <v>Medium</v>
      </c>
    </row>
    <row r="4647" spans="1:24" x14ac:dyDescent="0.3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 t="str">
        <f>IF(Table1[[#This Row],[tenure]]&lt;= 6, "0-6 months", IF(Table1[[#This Row],[tenure]] &lt;= 12, "6-12 months", "Over 12 months"))</f>
        <v>Over 12 months</v>
      </c>
      <c r="W4647">
        <v>26.786081943586577</v>
      </c>
      <c r="X4647" t="str">
        <f>IF(Table1[[#This Row],[MonthlyCharges]] &lt;= 50, "Low", IF(Table1[[#This Row],[MonthlyCharges]] &lt;= 100, "Medium", "High"))</f>
        <v>High</v>
      </c>
    </row>
    <row r="4648" spans="1:24" x14ac:dyDescent="0.3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 t="str">
        <f>IF(Table1[[#This Row],[tenure]]&lt;= 6, "0-6 months", IF(Table1[[#This Row],[tenure]] &lt;= 12, "6-12 months", "Over 12 months"))</f>
        <v>0-6 months</v>
      </c>
      <c r="W4648">
        <v>26.941255908170152</v>
      </c>
      <c r="X4648" t="str">
        <f>IF(Table1[[#This Row],[MonthlyCharges]] &lt;= 50, "Low", IF(Table1[[#This Row],[MonthlyCharges]] &lt;= 100, "Medium", "High"))</f>
        <v>Medium</v>
      </c>
    </row>
    <row r="4649" spans="1:24" x14ac:dyDescent="0.3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 t="str">
        <f>IF(Table1[[#This Row],[tenure]]&lt;= 6, "0-6 months", IF(Table1[[#This Row],[tenure]] &lt;= 12, "6-12 months", "Over 12 months"))</f>
        <v>0-6 months</v>
      </c>
      <c r="W4649">
        <v>26.941255908170152</v>
      </c>
      <c r="X4649" t="str">
        <f>IF(Table1[[#This Row],[MonthlyCharges]] &lt;= 50, "Low", IF(Table1[[#This Row],[MonthlyCharges]] &lt;= 100, "Medium", "High"))</f>
        <v>Low</v>
      </c>
    </row>
    <row r="4650" spans="1:24" x14ac:dyDescent="0.3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 t="str">
        <f>IF(Table1[[#This Row],[tenure]]&lt;= 6, "0-6 months", IF(Table1[[#This Row],[tenure]] &lt;= 12, "6-12 months", "Over 12 months"))</f>
        <v>0-6 months</v>
      </c>
      <c r="W4650">
        <v>26.941255908170152</v>
      </c>
      <c r="X4650" t="str">
        <f>IF(Table1[[#This Row],[MonthlyCharges]] &lt;= 50, "Low", IF(Table1[[#This Row],[MonthlyCharges]] &lt;= 100, "Medium", "High"))</f>
        <v>Medium</v>
      </c>
    </row>
    <row r="4651" spans="1:24" x14ac:dyDescent="0.3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 t="str">
        <f>IF(Table1[[#This Row],[tenure]]&lt;= 6, "0-6 months", IF(Table1[[#This Row],[tenure]] &lt;= 12, "6-12 months", "Over 12 months"))</f>
        <v>Over 12 months</v>
      </c>
      <c r="W4651">
        <v>26.786081943586577</v>
      </c>
      <c r="X4651" t="str">
        <f>IF(Table1[[#This Row],[MonthlyCharges]] &lt;= 50, "Low", IF(Table1[[#This Row],[MonthlyCharges]] &lt;= 100, "Medium", "High"))</f>
        <v>High</v>
      </c>
    </row>
    <row r="4652" spans="1:24" x14ac:dyDescent="0.3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 t="str">
        <f>IF(Table1[[#This Row],[tenure]]&lt;= 6, "0-6 months", IF(Table1[[#This Row],[tenure]] &lt;= 12, "6-12 months", "Over 12 months"))</f>
        <v>Over 12 months</v>
      </c>
      <c r="W4652">
        <v>26.786081943586577</v>
      </c>
      <c r="X4652" t="str">
        <f>IF(Table1[[#This Row],[MonthlyCharges]] &lt;= 50, "Low", IF(Table1[[#This Row],[MonthlyCharges]] &lt;= 100, "Medium", "High"))</f>
        <v>Low</v>
      </c>
    </row>
    <row r="4653" spans="1:24" x14ac:dyDescent="0.3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 t="str">
        <f>IF(Table1[[#This Row],[tenure]]&lt;= 6, "0-6 months", IF(Table1[[#This Row],[tenure]] &lt;= 12, "6-12 months", "Over 12 months"))</f>
        <v>Over 12 months</v>
      </c>
      <c r="W4653">
        <v>26.786081943586577</v>
      </c>
      <c r="X4653" t="str">
        <f>IF(Table1[[#This Row],[MonthlyCharges]] &lt;= 50, "Low", IF(Table1[[#This Row],[MonthlyCharges]] &lt;= 100, "Medium", "High"))</f>
        <v>Medium</v>
      </c>
    </row>
    <row r="4654" spans="1:24" x14ac:dyDescent="0.3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 t="str">
        <f>IF(Table1[[#This Row],[tenure]]&lt;= 6, "0-6 months", IF(Table1[[#This Row],[tenure]] &lt;= 12, "6-12 months", "Over 12 months"))</f>
        <v>Over 12 months</v>
      </c>
      <c r="W4654">
        <v>26.786081943586577</v>
      </c>
      <c r="X4654" t="str">
        <f>IF(Table1[[#This Row],[MonthlyCharges]] &lt;= 50, "Low", IF(Table1[[#This Row],[MonthlyCharges]] &lt;= 100, "Medium", "High"))</f>
        <v>Low</v>
      </c>
    </row>
    <row r="4655" spans="1:24" x14ac:dyDescent="0.3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 t="str">
        <f>IF(Table1[[#This Row],[tenure]]&lt;= 6, "0-6 months", IF(Table1[[#This Row],[tenure]] &lt;= 12, "6-12 months", "Over 12 months"))</f>
        <v>Over 12 months</v>
      </c>
      <c r="W4655">
        <v>26.786081943586577</v>
      </c>
      <c r="X4655" t="str">
        <f>IF(Table1[[#This Row],[MonthlyCharges]] &lt;= 50, "Low", IF(Table1[[#This Row],[MonthlyCharges]] &lt;= 100, "Medium", "High"))</f>
        <v>Medium</v>
      </c>
    </row>
    <row r="4656" spans="1:24" x14ac:dyDescent="0.3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 t="str">
        <f>IF(Table1[[#This Row],[tenure]]&lt;= 6, "0-6 months", IF(Table1[[#This Row],[tenure]] &lt;= 12, "6-12 months", "Over 12 months"))</f>
        <v>Over 12 months</v>
      </c>
      <c r="W4656">
        <v>26.786081943586577</v>
      </c>
      <c r="X4656" t="str">
        <f>IF(Table1[[#This Row],[MonthlyCharges]] &lt;= 50, "Low", IF(Table1[[#This Row],[MonthlyCharges]] &lt;= 100, "Medium", "High"))</f>
        <v>Low</v>
      </c>
    </row>
    <row r="4657" spans="1:24" x14ac:dyDescent="0.3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 t="str">
        <f>IF(Table1[[#This Row],[tenure]]&lt;= 6, "0-6 months", IF(Table1[[#This Row],[tenure]] &lt;= 12, "6-12 months", "Over 12 months"))</f>
        <v>Over 12 months</v>
      </c>
      <c r="W4657">
        <v>26.786081943586577</v>
      </c>
      <c r="X4657" t="str">
        <f>IF(Table1[[#This Row],[MonthlyCharges]] &lt;= 50, "Low", IF(Table1[[#This Row],[MonthlyCharges]] &lt;= 100, "Medium", "High"))</f>
        <v>Medium</v>
      </c>
    </row>
    <row r="4658" spans="1:24" x14ac:dyDescent="0.3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 t="str">
        <f>IF(Table1[[#This Row],[tenure]]&lt;= 6, "0-6 months", IF(Table1[[#This Row],[tenure]] &lt;= 12, "6-12 months", "Over 12 months"))</f>
        <v>Over 12 months</v>
      </c>
      <c r="W4658">
        <v>26.786081943586577</v>
      </c>
      <c r="X4658" t="str">
        <f>IF(Table1[[#This Row],[MonthlyCharges]] &lt;= 50, "Low", IF(Table1[[#This Row],[MonthlyCharges]] &lt;= 100, "Medium", "High"))</f>
        <v>Medium</v>
      </c>
    </row>
    <row r="4659" spans="1:24" x14ac:dyDescent="0.3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 t="str">
        <f>IF(Table1[[#This Row],[tenure]]&lt;= 6, "0-6 months", IF(Table1[[#This Row],[tenure]] &lt;= 12, "6-12 months", "Over 12 months"))</f>
        <v>Over 12 months</v>
      </c>
      <c r="W4659">
        <v>26.786081943586577</v>
      </c>
      <c r="X4659" t="str">
        <f>IF(Table1[[#This Row],[MonthlyCharges]] &lt;= 50, "Low", IF(Table1[[#This Row],[MonthlyCharges]] &lt;= 100, "Medium", "High"))</f>
        <v>Low</v>
      </c>
    </row>
    <row r="4660" spans="1:24" x14ac:dyDescent="0.3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 t="str">
        <f>IF(Table1[[#This Row],[tenure]]&lt;= 6, "0-6 months", IF(Table1[[#This Row],[tenure]] &lt;= 12, "6-12 months", "Over 12 months"))</f>
        <v>6-12 months</v>
      </c>
      <c r="W4660">
        <v>23.971631205673759</v>
      </c>
      <c r="X4660" t="str">
        <f>IF(Table1[[#This Row],[MonthlyCharges]] &lt;= 50, "Low", IF(Table1[[#This Row],[MonthlyCharges]] &lt;= 100, "Medium", "High"))</f>
        <v>Low</v>
      </c>
    </row>
    <row r="4661" spans="1:24" x14ac:dyDescent="0.3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 t="str">
        <f>IF(Table1[[#This Row],[tenure]]&lt;= 6, "0-6 months", IF(Table1[[#This Row],[tenure]] &lt;= 12, "6-12 months", "Over 12 months"))</f>
        <v>Over 12 months</v>
      </c>
      <c r="W4661">
        <v>26.786081943586577</v>
      </c>
      <c r="X4661" t="str">
        <f>IF(Table1[[#This Row],[MonthlyCharges]] &lt;= 50, "Low", IF(Table1[[#This Row],[MonthlyCharges]] &lt;= 100, "Medium", "High"))</f>
        <v>High</v>
      </c>
    </row>
    <row r="4662" spans="1:24" x14ac:dyDescent="0.3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 t="str">
        <f>IF(Table1[[#This Row],[tenure]]&lt;= 6, "0-6 months", IF(Table1[[#This Row],[tenure]] &lt;= 12, "6-12 months", "Over 12 months"))</f>
        <v>0-6 months</v>
      </c>
      <c r="W4662">
        <v>26.941255908170152</v>
      </c>
      <c r="X4662" t="str">
        <f>IF(Table1[[#This Row],[MonthlyCharges]] &lt;= 50, "Low", IF(Table1[[#This Row],[MonthlyCharges]] &lt;= 100, "Medium", "High"))</f>
        <v>Low</v>
      </c>
    </row>
    <row r="4663" spans="1:24" x14ac:dyDescent="0.3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 t="str">
        <f>IF(Table1[[#This Row],[tenure]]&lt;= 6, "0-6 months", IF(Table1[[#This Row],[tenure]] &lt;= 12, "6-12 months", "Over 12 months"))</f>
        <v>Over 12 months</v>
      </c>
      <c r="W4663">
        <v>26.786081943586577</v>
      </c>
      <c r="X4663" t="str">
        <f>IF(Table1[[#This Row],[MonthlyCharges]] &lt;= 50, "Low", IF(Table1[[#This Row],[MonthlyCharges]] &lt;= 100, "Medium", "High"))</f>
        <v>Medium</v>
      </c>
    </row>
    <row r="4664" spans="1:24" x14ac:dyDescent="0.3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 t="str">
        <f>IF(Table1[[#This Row],[tenure]]&lt;= 6, "0-6 months", IF(Table1[[#This Row],[tenure]] &lt;= 12, "6-12 months", "Over 12 months"))</f>
        <v>Over 12 months</v>
      </c>
      <c r="W4664">
        <v>26.786081943586577</v>
      </c>
      <c r="X4664" t="str">
        <f>IF(Table1[[#This Row],[MonthlyCharges]] &lt;= 50, "Low", IF(Table1[[#This Row],[MonthlyCharges]] &lt;= 100, "Medium", "High"))</f>
        <v>Low</v>
      </c>
    </row>
    <row r="4665" spans="1:24" x14ac:dyDescent="0.3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 t="str">
        <f>IF(Table1[[#This Row],[tenure]]&lt;= 6, "0-6 months", IF(Table1[[#This Row],[tenure]] &lt;= 12, "6-12 months", "Over 12 months"))</f>
        <v>0-6 months</v>
      </c>
      <c r="W4665">
        <v>26.941255908170152</v>
      </c>
      <c r="X4665" t="str">
        <f>IF(Table1[[#This Row],[MonthlyCharges]] &lt;= 50, "Low", IF(Table1[[#This Row],[MonthlyCharges]] &lt;= 100, "Medium", "High"))</f>
        <v>Medium</v>
      </c>
    </row>
    <row r="4666" spans="1:24" x14ac:dyDescent="0.3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 t="str">
        <f>IF(Table1[[#This Row],[tenure]]&lt;= 6, "0-6 months", IF(Table1[[#This Row],[tenure]] &lt;= 12, "6-12 months", "Over 12 months"))</f>
        <v>0-6 months</v>
      </c>
      <c r="W4666">
        <v>26.941255908170152</v>
      </c>
      <c r="X4666" t="str">
        <f>IF(Table1[[#This Row],[MonthlyCharges]] &lt;= 50, "Low", IF(Table1[[#This Row],[MonthlyCharges]] &lt;= 100, "Medium", "High"))</f>
        <v>Medium</v>
      </c>
    </row>
    <row r="4667" spans="1:24" x14ac:dyDescent="0.3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 t="str">
        <f>IF(Table1[[#This Row],[tenure]]&lt;= 6, "0-6 months", IF(Table1[[#This Row],[tenure]] &lt;= 12, "6-12 months", "Over 12 months"))</f>
        <v>Over 12 months</v>
      </c>
      <c r="W4667">
        <v>26.786081943586577</v>
      </c>
      <c r="X4667" t="str">
        <f>IF(Table1[[#This Row],[MonthlyCharges]] &lt;= 50, "Low", IF(Table1[[#This Row],[MonthlyCharges]] &lt;= 100, "Medium", "High"))</f>
        <v>Low</v>
      </c>
    </row>
    <row r="4668" spans="1:24" x14ac:dyDescent="0.3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 t="str">
        <f>IF(Table1[[#This Row],[tenure]]&lt;= 6, "0-6 months", IF(Table1[[#This Row],[tenure]] &lt;= 12, "6-12 months", "Over 12 months"))</f>
        <v>Over 12 months</v>
      </c>
      <c r="W4668">
        <v>26.786081943586577</v>
      </c>
      <c r="X4668" t="str">
        <f>IF(Table1[[#This Row],[MonthlyCharges]] &lt;= 50, "Low", IF(Table1[[#This Row],[MonthlyCharges]] &lt;= 100, "Medium", "High"))</f>
        <v>Low</v>
      </c>
    </row>
    <row r="4669" spans="1:24" x14ac:dyDescent="0.3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 t="str">
        <f>IF(Table1[[#This Row],[tenure]]&lt;= 6, "0-6 months", IF(Table1[[#This Row],[tenure]] &lt;= 12, "6-12 months", "Over 12 months"))</f>
        <v>Over 12 months</v>
      </c>
      <c r="W4669">
        <v>26.786081943586577</v>
      </c>
      <c r="X4669" t="str">
        <f>IF(Table1[[#This Row],[MonthlyCharges]] &lt;= 50, "Low", IF(Table1[[#This Row],[MonthlyCharges]] &lt;= 100, "Medium", "High"))</f>
        <v>Low</v>
      </c>
    </row>
    <row r="4670" spans="1:24" x14ac:dyDescent="0.3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 t="str">
        <f>IF(Table1[[#This Row],[tenure]]&lt;= 6, "0-6 months", IF(Table1[[#This Row],[tenure]] &lt;= 12, "6-12 months", "Over 12 months"))</f>
        <v>0-6 months</v>
      </c>
      <c r="W4670">
        <v>26.941255908170152</v>
      </c>
      <c r="X4670" t="str">
        <f>IF(Table1[[#This Row],[MonthlyCharges]] &lt;= 50, "Low", IF(Table1[[#This Row],[MonthlyCharges]] &lt;= 100, "Medium", "High"))</f>
        <v>Medium</v>
      </c>
    </row>
    <row r="4671" spans="1:24" x14ac:dyDescent="0.3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 t="str">
        <f>IF(Table1[[#This Row],[tenure]]&lt;= 6, "0-6 months", IF(Table1[[#This Row],[tenure]] &lt;= 12, "6-12 months", "Over 12 months"))</f>
        <v>Over 12 months</v>
      </c>
      <c r="W4671">
        <v>26.786081943586577</v>
      </c>
      <c r="X4671" t="str">
        <f>IF(Table1[[#This Row],[MonthlyCharges]] &lt;= 50, "Low", IF(Table1[[#This Row],[MonthlyCharges]] &lt;= 100, "Medium", "High"))</f>
        <v>Low</v>
      </c>
    </row>
    <row r="4672" spans="1:24" x14ac:dyDescent="0.3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 t="str">
        <f>IF(Table1[[#This Row],[tenure]]&lt;= 6, "0-6 months", IF(Table1[[#This Row],[tenure]] &lt;= 12, "6-12 months", "Over 12 months"))</f>
        <v>Over 12 months</v>
      </c>
      <c r="W4672">
        <v>26.786081943586577</v>
      </c>
      <c r="X4672" t="str">
        <f>IF(Table1[[#This Row],[MonthlyCharges]] &lt;= 50, "Low", IF(Table1[[#This Row],[MonthlyCharges]] &lt;= 100, "Medium", "High"))</f>
        <v>Low</v>
      </c>
    </row>
    <row r="4673" spans="1:24" x14ac:dyDescent="0.3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 t="str">
        <f>IF(Table1[[#This Row],[tenure]]&lt;= 6, "0-6 months", IF(Table1[[#This Row],[tenure]] &lt;= 12, "6-12 months", "Over 12 months"))</f>
        <v>Over 12 months</v>
      </c>
      <c r="W4673">
        <v>26.786081943586577</v>
      </c>
      <c r="X4673" t="str">
        <f>IF(Table1[[#This Row],[MonthlyCharges]] &lt;= 50, "Low", IF(Table1[[#This Row],[MonthlyCharges]] &lt;= 100, "Medium", "High"))</f>
        <v>High</v>
      </c>
    </row>
    <row r="4674" spans="1:24" x14ac:dyDescent="0.3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 t="str">
        <f>IF(Table1[[#This Row],[tenure]]&lt;= 6, "0-6 months", IF(Table1[[#This Row],[tenure]] &lt;= 12, "6-12 months", "Over 12 months"))</f>
        <v>Over 12 months</v>
      </c>
      <c r="W4674">
        <v>26.786081943586577</v>
      </c>
      <c r="X4674" t="str">
        <f>IF(Table1[[#This Row],[MonthlyCharges]] &lt;= 50, "Low", IF(Table1[[#This Row],[MonthlyCharges]] &lt;= 100, "Medium", "High"))</f>
        <v>Low</v>
      </c>
    </row>
    <row r="4675" spans="1:24" x14ac:dyDescent="0.3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 t="str">
        <f>IF(Table1[[#This Row],[tenure]]&lt;= 6, "0-6 months", IF(Table1[[#This Row],[tenure]] &lt;= 12, "6-12 months", "Over 12 months"))</f>
        <v>Over 12 months</v>
      </c>
      <c r="W4675">
        <v>26.786081943586577</v>
      </c>
      <c r="X4675" t="str">
        <f>IF(Table1[[#This Row],[MonthlyCharges]] &lt;= 50, "Low", IF(Table1[[#This Row],[MonthlyCharges]] &lt;= 100, "Medium", "High"))</f>
        <v>High</v>
      </c>
    </row>
    <row r="4676" spans="1:24" x14ac:dyDescent="0.3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 t="str">
        <f>IF(Table1[[#This Row],[tenure]]&lt;= 6, "0-6 months", IF(Table1[[#This Row],[tenure]] &lt;= 12, "6-12 months", "Over 12 months"))</f>
        <v>Over 12 months</v>
      </c>
      <c r="W4676">
        <v>26.786081943586577</v>
      </c>
      <c r="X4676" t="str">
        <f>IF(Table1[[#This Row],[MonthlyCharges]] &lt;= 50, "Low", IF(Table1[[#This Row],[MonthlyCharges]] &lt;= 100, "Medium", "High"))</f>
        <v>Medium</v>
      </c>
    </row>
    <row r="4677" spans="1:24" x14ac:dyDescent="0.3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 t="str">
        <f>IF(Table1[[#This Row],[tenure]]&lt;= 6, "0-6 months", IF(Table1[[#This Row],[tenure]] &lt;= 12, "6-12 months", "Over 12 months"))</f>
        <v>Over 12 months</v>
      </c>
      <c r="W4677">
        <v>26.786081943586577</v>
      </c>
      <c r="X4677" t="str">
        <f>IF(Table1[[#This Row],[MonthlyCharges]] &lt;= 50, "Low", IF(Table1[[#This Row],[MonthlyCharges]] &lt;= 100, "Medium", "High"))</f>
        <v>Medium</v>
      </c>
    </row>
    <row r="4678" spans="1:24" x14ac:dyDescent="0.3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 t="str">
        <f>IF(Table1[[#This Row],[tenure]]&lt;= 6, "0-6 months", IF(Table1[[#This Row],[tenure]] &lt;= 12, "6-12 months", "Over 12 months"))</f>
        <v>Over 12 months</v>
      </c>
      <c r="W4678">
        <v>26.786081943586577</v>
      </c>
      <c r="X4678" t="str">
        <f>IF(Table1[[#This Row],[MonthlyCharges]] &lt;= 50, "Low", IF(Table1[[#This Row],[MonthlyCharges]] &lt;= 100, "Medium", "High"))</f>
        <v>Low</v>
      </c>
    </row>
    <row r="4679" spans="1:24" x14ac:dyDescent="0.3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 t="str">
        <f>IF(Table1[[#This Row],[tenure]]&lt;= 6, "0-6 months", IF(Table1[[#This Row],[tenure]] &lt;= 12, "6-12 months", "Over 12 months"))</f>
        <v>6-12 months</v>
      </c>
      <c r="W4679">
        <v>23.971631205673759</v>
      </c>
      <c r="X4679" t="str">
        <f>IF(Table1[[#This Row],[MonthlyCharges]] &lt;= 50, "Low", IF(Table1[[#This Row],[MonthlyCharges]] &lt;= 100, "Medium", "High"))</f>
        <v>Medium</v>
      </c>
    </row>
    <row r="4680" spans="1:24" x14ac:dyDescent="0.3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 t="str">
        <f>IF(Table1[[#This Row],[tenure]]&lt;= 6, "0-6 months", IF(Table1[[#This Row],[tenure]] &lt;= 12, "6-12 months", "Over 12 months"))</f>
        <v>0-6 months</v>
      </c>
      <c r="W4680">
        <v>26.941255908170152</v>
      </c>
      <c r="X4680" t="str">
        <f>IF(Table1[[#This Row],[MonthlyCharges]] &lt;= 50, "Low", IF(Table1[[#This Row],[MonthlyCharges]] &lt;= 100, "Medium", "High"))</f>
        <v>Medium</v>
      </c>
    </row>
    <row r="4681" spans="1:24" x14ac:dyDescent="0.3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 t="str">
        <f>IF(Table1[[#This Row],[tenure]]&lt;= 6, "0-6 months", IF(Table1[[#This Row],[tenure]] &lt;= 12, "6-12 months", "Over 12 months"))</f>
        <v>Over 12 months</v>
      </c>
      <c r="W4681">
        <v>26.786081943586577</v>
      </c>
      <c r="X4681" t="str">
        <f>IF(Table1[[#This Row],[MonthlyCharges]] &lt;= 50, "Low", IF(Table1[[#This Row],[MonthlyCharges]] &lt;= 100, "Medium", "High"))</f>
        <v>Medium</v>
      </c>
    </row>
    <row r="4682" spans="1:24" x14ac:dyDescent="0.3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 t="str">
        <f>IF(Table1[[#This Row],[tenure]]&lt;= 6, "0-6 months", IF(Table1[[#This Row],[tenure]] &lt;= 12, "6-12 months", "Over 12 months"))</f>
        <v>Over 12 months</v>
      </c>
      <c r="W4682">
        <v>26.786081943586577</v>
      </c>
      <c r="X4682" t="str">
        <f>IF(Table1[[#This Row],[MonthlyCharges]] &lt;= 50, "Low", IF(Table1[[#This Row],[MonthlyCharges]] &lt;= 100, "Medium", "High"))</f>
        <v>Medium</v>
      </c>
    </row>
    <row r="4683" spans="1:24" x14ac:dyDescent="0.3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 t="str">
        <f>IF(Table1[[#This Row],[tenure]]&lt;= 6, "0-6 months", IF(Table1[[#This Row],[tenure]] &lt;= 12, "6-12 months", "Over 12 months"))</f>
        <v>6-12 months</v>
      </c>
      <c r="W4683">
        <v>23.971631205673759</v>
      </c>
      <c r="X4683" t="str">
        <f>IF(Table1[[#This Row],[MonthlyCharges]] &lt;= 50, "Low", IF(Table1[[#This Row],[MonthlyCharges]] &lt;= 100, "Medium", "High"))</f>
        <v>Medium</v>
      </c>
    </row>
    <row r="4684" spans="1:24" x14ac:dyDescent="0.3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 t="str">
        <f>IF(Table1[[#This Row],[tenure]]&lt;= 6, "0-6 months", IF(Table1[[#This Row],[tenure]] &lt;= 12, "6-12 months", "Over 12 months"))</f>
        <v>Over 12 months</v>
      </c>
      <c r="W4684">
        <v>26.786081943586577</v>
      </c>
      <c r="X4684" t="str">
        <f>IF(Table1[[#This Row],[MonthlyCharges]] &lt;= 50, "Low", IF(Table1[[#This Row],[MonthlyCharges]] &lt;= 100, "Medium", "High"))</f>
        <v>Medium</v>
      </c>
    </row>
    <row r="4685" spans="1:24" x14ac:dyDescent="0.3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 t="str">
        <f>IF(Table1[[#This Row],[tenure]]&lt;= 6, "0-6 months", IF(Table1[[#This Row],[tenure]] &lt;= 12, "6-12 months", "Over 12 months"))</f>
        <v>Over 12 months</v>
      </c>
      <c r="W4685">
        <v>26.786081943586577</v>
      </c>
      <c r="X4685" t="str">
        <f>IF(Table1[[#This Row],[MonthlyCharges]] &lt;= 50, "Low", IF(Table1[[#This Row],[MonthlyCharges]] &lt;= 100, "Medium", "High"))</f>
        <v>Medium</v>
      </c>
    </row>
    <row r="4686" spans="1:24" x14ac:dyDescent="0.3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 t="str">
        <f>IF(Table1[[#This Row],[tenure]]&lt;= 6, "0-6 months", IF(Table1[[#This Row],[tenure]] &lt;= 12, "6-12 months", "Over 12 months"))</f>
        <v>Over 12 months</v>
      </c>
      <c r="W4686">
        <v>26.786081943586577</v>
      </c>
      <c r="X4686" t="str">
        <f>IF(Table1[[#This Row],[MonthlyCharges]] &lt;= 50, "Low", IF(Table1[[#This Row],[MonthlyCharges]] &lt;= 100, "Medium", "High"))</f>
        <v>High</v>
      </c>
    </row>
    <row r="4687" spans="1:24" x14ac:dyDescent="0.3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 t="str">
        <f>IF(Table1[[#This Row],[tenure]]&lt;= 6, "0-6 months", IF(Table1[[#This Row],[tenure]] &lt;= 12, "6-12 months", "Over 12 months"))</f>
        <v>Over 12 months</v>
      </c>
      <c r="W4687">
        <v>26.786081943586577</v>
      </c>
      <c r="X4687" t="str">
        <f>IF(Table1[[#This Row],[MonthlyCharges]] &lt;= 50, "Low", IF(Table1[[#This Row],[MonthlyCharges]] &lt;= 100, "Medium", "High"))</f>
        <v>High</v>
      </c>
    </row>
    <row r="4688" spans="1:24" x14ac:dyDescent="0.3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 t="str">
        <f>IF(Table1[[#This Row],[tenure]]&lt;= 6, "0-6 months", IF(Table1[[#This Row],[tenure]] &lt;= 12, "6-12 months", "Over 12 months"))</f>
        <v>Over 12 months</v>
      </c>
      <c r="W4688">
        <v>26.786081943586577</v>
      </c>
      <c r="X4688" t="str">
        <f>IF(Table1[[#This Row],[MonthlyCharges]] &lt;= 50, "Low", IF(Table1[[#This Row],[MonthlyCharges]] &lt;= 100, "Medium", "High"))</f>
        <v>High</v>
      </c>
    </row>
    <row r="4689" spans="1:24" x14ac:dyDescent="0.3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 t="str">
        <f>IF(Table1[[#This Row],[tenure]]&lt;= 6, "0-6 months", IF(Table1[[#This Row],[tenure]] &lt;= 12, "6-12 months", "Over 12 months"))</f>
        <v>Over 12 months</v>
      </c>
      <c r="W4689">
        <v>26.786081943586577</v>
      </c>
      <c r="X4689" t="str">
        <f>IF(Table1[[#This Row],[MonthlyCharges]] &lt;= 50, "Low", IF(Table1[[#This Row],[MonthlyCharges]] &lt;= 100, "Medium", "High"))</f>
        <v>Medium</v>
      </c>
    </row>
    <row r="4690" spans="1:24" x14ac:dyDescent="0.3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 t="str">
        <f>IF(Table1[[#This Row],[tenure]]&lt;= 6, "0-6 months", IF(Table1[[#This Row],[tenure]] &lt;= 12, "6-12 months", "Over 12 months"))</f>
        <v>Over 12 months</v>
      </c>
      <c r="W4690">
        <v>26.786081943586577</v>
      </c>
      <c r="X4690" t="str">
        <f>IF(Table1[[#This Row],[MonthlyCharges]] &lt;= 50, "Low", IF(Table1[[#This Row],[MonthlyCharges]] &lt;= 100, "Medium", "High"))</f>
        <v>Medium</v>
      </c>
    </row>
    <row r="4691" spans="1:24" x14ac:dyDescent="0.3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 t="str">
        <f>IF(Table1[[#This Row],[tenure]]&lt;= 6, "0-6 months", IF(Table1[[#This Row],[tenure]] &lt;= 12, "6-12 months", "Over 12 months"))</f>
        <v>0-6 months</v>
      </c>
      <c r="W4691">
        <v>26.941255908170152</v>
      </c>
      <c r="X4691" t="str">
        <f>IF(Table1[[#This Row],[MonthlyCharges]] &lt;= 50, "Low", IF(Table1[[#This Row],[MonthlyCharges]] &lt;= 100, "Medium", "High"))</f>
        <v>Low</v>
      </c>
    </row>
    <row r="4692" spans="1:24" x14ac:dyDescent="0.3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 t="str">
        <f>IF(Table1[[#This Row],[tenure]]&lt;= 6, "0-6 months", IF(Table1[[#This Row],[tenure]] &lt;= 12, "6-12 months", "Over 12 months"))</f>
        <v>Over 12 months</v>
      </c>
      <c r="W4692">
        <v>26.786081943586577</v>
      </c>
      <c r="X4692" t="str">
        <f>IF(Table1[[#This Row],[MonthlyCharges]] &lt;= 50, "Low", IF(Table1[[#This Row],[MonthlyCharges]] &lt;= 100, "Medium", "High"))</f>
        <v>Medium</v>
      </c>
    </row>
    <row r="4693" spans="1:24" x14ac:dyDescent="0.3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 t="str">
        <f>IF(Table1[[#This Row],[tenure]]&lt;= 6, "0-6 months", IF(Table1[[#This Row],[tenure]] &lt;= 12, "6-12 months", "Over 12 months"))</f>
        <v>Over 12 months</v>
      </c>
      <c r="W4693">
        <v>26.786081943586577</v>
      </c>
      <c r="X4693" t="str">
        <f>IF(Table1[[#This Row],[MonthlyCharges]] &lt;= 50, "Low", IF(Table1[[#This Row],[MonthlyCharges]] &lt;= 100, "Medium", "High"))</f>
        <v>High</v>
      </c>
    </row>
    <row r="4694" spans="1:24" x14ac:dyDescent="0.3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 t="str">
        <f>IF(Table1[[#This Row],[tenure]]&lt;= 6, "0-6 months", IF(Table1[[#This Row],[tenure]] &lt;= 12, "6-12 months", "Over 12 months"))</f>
        <v>Over 12 months</v>
      </c>
      <c r="W4694">
        <v>26.786081943586577</v>
      </c>
      <c r="X4694" t="str">
        <f>IF(Table1[[#This Row],[MonthlyCharges]] &lt;= 50, "Low", IF(Table1[[#This Row],[MonthlyCharges]] &lt;= 100, "Medium", "High"))</f>
        <v>High</v>
      </c>
    </row>
    <row r="4695" spans="1:24" x14ac:dyDescent="0.3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 t="str">
        <f>IF(Table1[[#This Row],[tenure]]&lt;= 6, "0-6 months", IF(Table1[[#This Row],[tenure]] &lt;= 12, "6-12 months", "Over 12 months"))</f>
        <v>Over 12 months</v>
      </c>
      <c r="W4695">
        <v>26.786081943586577</v>
      </c>
      <c r="X4695" t="str">
        <f>IF(Table1[[#This Row],[MonthlyCharges]] &lt;= 50, "Low", IF(Table1[[#This Row],[MonthlyCharges]] &lt;= 100, "Medium", "High"))</f>
        <v>Low</v>
      </c>
    </row>
    <row r="4696" spans="1:24" x14ac:dyDescent="0.3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 t="str">
        <f>IF(Table1[[#This Row],[tenure]]&lt;= 6, "0-6 months", IF(Table1[[#This Row],[tenure]] &lt;= 12, "6-12 months", "Over 12 months"))</f>
        <v>Over 12 months</v>
      </c>
      <c r="W4696">
        <v>26.786081943586577</v>
      </c>
      <c r="X4696" t="str">
        <f>IF(Table1[[#This Row],[MonthlyCharges]] &lt;= 50, "Low", IF(Table1[[#This Row],[MonthlyCharges]] &lt;= 100, "Medium", "High"))</f>
        <v>Low</v>
      </c>
    </row>
    <row r="4697" spans="1:24" x14ac:dyDescent="0.3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 t="str">
        <f>IF(Table1[[#This Row],[tenure]]&lt;= 6, "0-6 months", IF(Table1[[#This Row],[tenure]] &lt;= 12, "6-12 months", "Over 12 months"))</f>
        <v>Over 12 months</v>
      </c>
      <c r="W4697">
        <v>26.786081943586577</v>
      </c>
      <c r="X4697" t="str">
        <f>IF(Table1[[#This Row],[MonthlyCharges]] &lt;= 50, "Low", IF(Table1[[#This Row],[MonthlyCharges]] &lt;= 100, "Medium", "High"))</f>
        <v>Low</v>
      </c>
    </row>
    <row r="4698" spans="1:24" x14ac:dyDescent="0.3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 t="str">
        <f>IF(Table1[[#This Row],[tenure]]&lt;= 6, "0-6 months", IF(Table1[[#This Row],[tenure]] &lt;= 12, "6-12 months", "Over 12 months"))</f>
        <v>Over 12 months</v>
      </c>
      <c r="W4698">
        <v>26.786081943586577</v>
      </c>
      <c r="X4698" t="str">
        <f>IF(Table1[[#This Row],[MonthlyCharges]] &lt;= 50, "Low", IF(Table1[[#This Row],[MonthlyCharges]] &lt;= 100, "Medium", "High"))</f>
        <v>Medium</v>
      </c>
    </row>
    <row r="4699" spans="1:24" x14ac:dyDescent="0.3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 t="str">
        <f>IF(Table1[[#This Row],[tenure]]&lt;= 6, "0-6 months", IF(Table1[[#This Row],[tenure]] &lt;= 12, "6-12 months", "Over 12 months"))</f>
        <v>Over 12 months</v>
      </c>
      <c r="W4699">
        <v>26.786081943586577</v>
      </c>
      <c r="X4699" t="str">
        <f>IF(Table1[[#This Row],[MonthlyCharges]] &lt;= 50, "Low", IF(Table1[[#This Row],[MonthlyCharges]] &lt;= 100, "Medium", "High"))</f>
        <v>Medium</v>
      </c>
    </row>
    <row r="4700" spans="1:24" x14ac:dyDescent="0.3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 t="str">
        <f>IF(Table1[[#This Row],[tenure]]&lt;= 6, "0-6 months", IF(Table1[[#This Row],[tenure]] &lt;= 12, "6-12 months", "Over 12 months"))</f>
        <v>Over 12 months</v>
      </c>
      <c r="W4700">
        <v>26.786081943586577</v>
      </c>
      <c r="X4700" t="str">
        <f>IF(Table1[[#This Row],[MonthlyCharges]] &lt;= 50, "Low", IF(Table1[[#This Row],[MonthlyCharges]] &lt;= 100, "Medium", "High"))</f>
        <v>Medium</v>
      </c>
    </row>
    <row r="4701" spans="1:24" x14ac:dyDescent="0.3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 t="str">
        <f>IF(Table1[[#This Row],[tenure]]&lt;= 6, "0-6 months", IF(Table1[[#This Row],[tenure]] &lt;= 12, "6-12 months", "Over 12 months"))</f>
        <v>Over 12 months</v>
      </c>
      <c r="W4701">
        <v>26.786081943586577</v>
      </c>
      <c r="X4701" t="str">
        <f>IF(Table1[[#This Row],[MonthlyCharges]] &lt;= 50, "Low", IF(Table1[[#This Row],[MonthlyCharges]] &lt;= 100, "Medium", "High"))</f>
        <v>High</v>
      </c>
    </row>
    <row r="4702" spans="1:24" x14ac:dyDescent="0.3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 t="str">
        <f>IF(Table1[[#This Row],[tenure]]&lt;= 6, "0-6 months", IF(Table1[[#This Row],[tenure]] &lt;= 12, "6-12 months", "Over 12 months"))</f>
        <v>0-6 months</v>
      </c>
      <c r="W4702">
        <v>26.941255908170152</v>
      </c>
      <c r="X4702" t="str">
        <f>IF(Table1[[#This Row],[MonthlyCharges]] &lt;= 50, "Low", IF(Table1[[#This Row],[MonthlyCharges]] &lt;= 100, "Medium", "High"))</f>
        <v>Low</v>
      </c>
    </row>
    <row r="4703" spans="1:24" x14ac:dyDescent="0.3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 t="str">
        <f>IF(Table1[[#This Row],[tenure]]&lt;= 6, "0-6 months", IF(Table1[[#This Row],[tenure]] &lt;= 12, "6-12 months", "Over 12 months"))</f>
        <v>Over 12 months</v>
      </c>
      <c r="W4703">
        <v>26.786081943586577</v>
      </c>
      <c r="X4703" t="str">
        <f>IF(Table1[[#This Row],[MonthlyCharges]] &lt;= 50, "Low", IF(Table1[[#This Row],[MonthlyCharges]] &lt;= 100, "Medium", "High"))</f>
        <v>High</v>
      </c>
    </row>
    <row r="4704" spans="1:24" x14ac:dyDescent="0.3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 t="str">
        <f>IF(Table1[[#This Row],[tenure]]&lt;= 6, "0-6 months", IF(Table1[[#This Row],[tenure]] &lt;= 12, "6-12 months", "Over 12 months"))</f>
        <v>Over 12 months</v>
      </c>
      <c r="W4704">
        <v>26.786081943586577</v>
      </c>
      <c r="X4704" t="str">
        <f>IF(Table1[[#This Row],[MonthlyCharges]] &lt;= 50, "Low", IF(Table1[[#This Row],[MonthlyCharges]] &lt;= 100, "Medium", "High"))</f>
        <v>Medium</v>
      </c>
    </row>
    <row r="4705" spans="1:24" x14ac:dyDescent="0.3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 t="str">
        <f>IF(Table1[[#This Row],[tenure]]&lt;= 6, "0-6 months", IF(Table1[[#This Row],[tenure]] &lt;= 12, "6-12 months", "Over 12 months"))</f>
        <v>Over 12 months</v>
      </c>
      <c r="W4705">
        <v>26.786081943586577</v>
      </c>
      <c r="X4705" t="str">
        <f>IF(Table1[[#This Row],[MonthlyCharges]] &lt;= 50, "Low", IF(Table1[[#This Row],[MonthlyCharges]] &lt;= 100, "Medium", "High"))</f>
        <v>Medium</v>
      </c>
    </row>
    <row r="4706" spans="1:24" x14ac:dyDescent="0.3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 t="str">
        <f>IF(Table1[[#This Row],[tenure]]&lt;= 6, "0-6 months", IF(Table1[[#This Row],[tenure]] &lt;= 12, "6-12 months", "Over 12 months"))</f>
        <v>0-6 months</v>
      </c>
      <c r="W4706">
        <v>26.941255908170152</v>
      </c>
      <c r="X4706" t="str">
        <f>IF(Table1[[#This Row],[MonthlyCharges]] &lt;= 50, "Low", IF(Table1[[#This Row],[MonthlyCharges]] &lt;= 100, "Medium", "High"))</f>
        <v>Medium</v>
      </c>
    </row>
    <row r="4707" spans="1:24" x14ac:dyDescent="0.3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 t="str">
        <f>IF(Table1[[#This Row],[tenure]]&lt;= 6, "0-6 months", IF(Table1[[#This Row],[tenure]] &lt;= 12, "6-12 months", "Over 12 months"))</f>
        <v>0-6 months</v>
      </c>
      <c r="W4707">
        <v>26.941255908170152</v>
      </c>
      <c r="X4707" t="str">
        <f>IF(Table1[[#This Row],[MonthlyCharges]] &lt;= 50, "Low", IF(Table1[[#This Row],[MonthlyCharges]] &lt;= 100, "Medium", "High"))</f>
        <v>Medium</v>
      </c>
    </row>
    <row r="4708" spans="1:24" x14ac:dyDescent="0.3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 t="str">
        <f>IF(Table1[[#This Row],[tenure]]&lt;= 6, "0-6 months", IF(Table1[[#This Row],[tenure]] &lt;= 12, "6-12 months", "Over 12 months"))</f>
        <v>0-6 months</v>
      </c>
      <c r="W4708">
        <v>26.941255908170152</v>
      </c>
      <c r="X4708" t="str">
        <f>IF(Table1[[#This Row],[MonthlyCharges]] &lt;= 50, "Low", IF(Table1[[#This Row],[MonthlyCharges]] &lt;= 100, "Medium", "High"))</f>
        <v>Low</v>
      </c>
    </row>
    <row r="4709" spans="1:24" x14ac:dyDescent="0.3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 t="str">
        <f>IF(Table1[[#This Row],[tenure]]&lt;= 6, "0-6 months", IF(Table1[[#This Row],[tenure]] &lt;= 12, "6-12 months", "Over 12 months"))</f>
        <v>Over 12 months</v>
      </c>
      <c r="W4709">
        <v>26.786081943586577</v>
      </c>
      <c r="X4709" t="str">
        <f>IF(Table1[[#This Row],[MonthlyCharges]] &lt;= 50, "Low", IF(Table1[[#This Row],[MonthlyCharges]] &lt;= 100, "Medium", "High"))</f>
        <v>High</v>
      </c>
    </row>
    <row r="4710" spans="1:24" x14ac:dyDescent="0.3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 t="str">
        <f>IF(Table1[[#This Row],[tenure]]&lt;= 6, "0-6 months", IF(Table1[[#This Row],[tenure]] &lt;= 12, "6-12 months", "Over 12 months"))</f>
        <v>Over 12 months</v>
      </c>
      <c r="W4710">
        <v>26.786081943586577</v>
      </c>
      <c r="X4710" t="str">
        <f>IF(Table1[[#This Row],[MonthlyCharges]] &lt;= 50, "Low", IF(Table1[[#This Row],[MonthlyCharges]] &lt;= 100, "Medium", "High"))</f>
        <v>Medium</v>
      </c>
    </row>
    <row r="4711" spans="1:24" x14ac:dyDescent="0.3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 t="str">
        <f>IF(Table1[[#This Row],[tenure]]&lt;= 6, "0-6 months", IF(Table1[[#This Row],[tenure]] &lt;= 12, "6-12 months", "Over 12 months"))</f>
        <v>Over 12 months</v>
      </c>
      <c r="W4711">
        <v>26.786081943586577</v>
      </c>
      <c r="X4711" t="str">
        <f>IF(Table1[[#This Row],[MonthlyCharges]] &lt;= 50, "Low", IF(Table1[[#This Row],[MonthlyCharges]] &lt;= 100, "Medium", "High"))</f>
        <v>Medium</v>
      </c>
    </row>
    <row r="4712" spans="1:24" x14ac:dyDescent="0.3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 t="str">
        <f>IF(Table1[[#This Row],[tenure]]&lt;= 6, "0-6 months", IF(Table1[[#This Row],[tenure]] &lt;= 12, "6-12 months", "Over 12 months"))</f>
        <v>0-6 months</v>
      </c>
      <c r="W4712">
        <v>26.941255908170152</v>
      </c>
      <c r="X4712" t="str">
        <f>IF(Table1[[#This Row],[MonthlyCharges]] &lt;= 50, "Low", IF(Table1[[#This Row],[MonthlyCharges]] &lt;= 100, "Medium", "High"))</f>
        <v>Low</v>
      </c>
    </row>
    <row r="4713" spans="1:24" x14ac:dyDescent="0.3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 t="str">
        <f>IF(Table1[[#This Row],[tenure]]&lt;= 6, "0-6 months", IF(Table1[[#This Row],[tenure]] &lt;= 12, "6-12 months", "Over 12 months"))</f>
        <v>Over 12 months</v>
      </c>
      <c r="W4713">
        <v>26.786081943586577</v>
      </c>
      <c r="X4713" t="str">
        <f>IF(Table1[[#This Row],[MonthlyCharges]] &lt;= 50, "Low", IF(Table1[[#This Row],[MonthlyCharges]] &lt;= 100, "Medium", "High"))</f>
        <v>Low</v>
      </c>
    </row>
    <row r="4714" spans="1:24" x14ac:dyDescent="0.3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 t="str">
        <f>IF(Table1[[#This Row],[tenure]]&lt;= 6, "0-6 months", IF(Table1[[#This Row],[tenure]] &lt;= 12, "6-12 months", "Over 12 months"))</f>
        <v>Over 12 months</v>
      </c>
      <c r="W4714">
        <v>26.786081943586577</v>
      </c>
      <c r="X4714" t="str">
        <f>IF(Table1[[#This Row],[MonthlyCharges]] &lt;= 50, "Low", IF(Table1[[#This Row],[MonthlyCharges]] &lt;= 100, "Medium", "High"))</f>
        <v>High</v>
      </c>
    </row>
    <row r="4715" spans="1:24" x14ac:dyDescent="0.3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 t="str">
        <f>IF(Table1[[#This Row],[tenure]]&lt;= 6, "0-6 months", IF(Table1[[#This Row],[tenure]] &lt;= 12, "6-12 months", "Over 12 months"))</f>
        <v>Over 12 months</v>
      </c>
      <c r="W4715">
        <v>26.786081943586577</v>
      </c>
      <c r="X4715" t="str">
        <f>IF(Table1[[#This Row],[MonthlyCharges]] &lt;= 50, "Low", IF(Table1[[#This Row],[MonthlyCharges]] &lt;= 100, "Medium", "High"))</f>
        <v>High</v>
      </c>
    </row>
    <row r="4716" spans="1:24" x14ac:dyDescent="0.3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 t="str">
        <f>IF(Table1[[#This Row],[tenure]]&lt;= 6, "0-6 months", IF(Table1[[#This Row],[tenure]] &lt;= 12, "6-12 months", "Over 12 months"))</f>
        <v>Over 12 months</v>
      </c>
      <c r="W4716">
        <v>26.786081943586577</v>
      </c>
      <c r="X4716" t="str">
        <f>IF(Table1[[#This Row],[MonthlyCharges]] &lt;= 50, "Low", IF(Table1[[#This Row],[MonthlyCharges]] &lt;= 100, "Medium", "High"))</f>
        <v>Medium</v>
      </c>
    </row>
    <row r="4717" spans="1:24" x14ac:dyDescent="0.3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 t="str">
        <f>IF(Table1[[#This Row],[tenure]]&lt;= 6, "0-6 months", IF(Table1[[#This Row],[tenure]] &lt;= 12, "6-12 months", "Over 12 months"))</f>
        <v>Over 12 months</v>
      </c>
      <c r="W4717">
        <v>26.786081943586577</v>
      </c>
      <c r="X4717" t="str">
        <f>IF(Table1[[#This Row],[MonthlyCharges]] &lt;= 50, "Low", IF(Table1[[#This Row],[MonthlyCharges]] &lt;= 100, "Medium", "High"))</f>
        <v>Medium</v>
      </c>
    </row>
    <row r="4718" spans="1:24" x14ac:dyDescent="0.3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 t="str">
        <f>IF(Table1[[#This Row],[tenure]]&lt;= 6, "0-6 months", IF(Table1[[#This Row],[tenure]] &lt;= 12, "6-12 months", "Over 12 months"))</f>
        <v>Over 12 months</v>
      </c>
      <c r="W4718">
        <v>26.786081943586577</v>
      </c>
      <c r="X4718" t="str">
        <f>IF(Table1[[#This Row],[MonthlyCharges]] &lt;= 50, "Low", IF(Table1[[#This Row],[MonthlyCharges]] &lt;= 100, "Medium", "High"))</f>
        <v>Medium</v>
      </c>
    </row>
    <row r="4719" spans="1:24" x14ac:dyDescent="0.3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 t="str">
        <f>IF(Table1[[#This Row],[tenure]]&lt;= 6, "0-6 months", IF(Table1[[#This Row],[tenure]] &lt;= 12, "6-12 months", "Over 12 months"))</f>
        <v>Over 12 months</v>
      </c>
      <c r="W4719">
        <v>26.786081943586577</v>
      </c>
      <c r="X4719" t="str">
        <f>IF(Table1[[#This Row],[MonthlyCharges]] &lt;= 50, "Low", IF(Table1[[#This Row],[MonthlyCharges]] &lt;= 100, "Medium", "High"))</f>
        <v>High</v>
      </c>
    </row>
    <row r="4720" spans="1:24" x14ac:dyDescent="0.3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 t="str">
        <f>IF(Table1[[#This Row],[tenure]]&lt;= 6, "0-6 months", IF(Table1[[#This Row],[tenure]] &lt;= 12, "6-12 months", "Over 12 months"))</f>
        <v>Over 12 months</v>
      </c>
      <c r="W4720">
        <v>26.786081943586577</v>
      </c>
      <c r="X4720" t="str">
        <f>IF(Table1[[#This Row],[MonthlyCharges]] &lt;= 50, "Low", IF(Table1[[#This Row],[MonthlyCharges]] &lt;= 100, "Medium", "High"))</f>
        <v>Low</v>
      </c>
    </row>
    <row r="4721" spans="1:24" x14ac:dyDescent="0.3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 t="str">
        <f>IF(Table1[[#This Row],[tenure]]&lt;= 6, "0-6 months", IF(Table1[[#This Row],[tenure]] &lt;= 12, "6-12 months", "Over 12 months"))</f>
        <v>Over 12 months</v>
      </c>
      <c r="W4721">
        <v>26.786081943586577</v>
      </c>
      <c r="X4721" t="str">
        <f>IF(Table1[[#This Row],[MonthlyCharges]] &lt;= 50, "Low", IF(Table1[[#This Row],[MonthlyCharges]] &lt;= 100, "Medium", "High"))</f>
        <v>Medium</v>
      </c>
    </row>
    <row r="4722" spans="1:24" x14ac:dyDescent="0.3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 t="str">
        <f>IF(Table1[[#This Row],[tenure]]&lt;= 6, "0-6 months", IF(Table1[[#This Row],[tenure]] &lt;= 12, "6-12 months", "Over 12 months"))</f>
        <v>Over 12 months</v>
      </c>
      <c r="W4722">
        <v>26.786081943586577</v>
      </c>
      <c r="X4722" t="str">
        <f>IF(Table1[[#This Row],[MonthlyCharges]] &lt;= 50, "Low", IF(Table1[[#This Row],[MonthlyCharges]] &lt;= 100, "Medium", "High"))</f>
        <v>High</v>
      </c>
    </row>
    <row r="4723" spans="1:24" x14ac:dyDescent="0.3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 t="str">
        <f>IF(Table1[[#This Row],[tenure]]&lt;= 6, "0-6 months", IF(Table1[[#This Row],[tenure]] &lt;= 12, "6-12 months", "Over 12 months"))</f>
        <v>0-6 months</v>
      </c>
      <c r="W4723">
        <v>26.941255908170152</v>
      </c>
      <c r="X4723" t="str">
        <f>IF(Table1[[#This Row],[MonthlyCharges]] &lt;= 50, "Low", IF(Table1[[#This Row],[MonthlyCharges]] &lt;= 100, "Medium", "High"))</f>
        <v>Low</v>
      </c>
    </row>
    <row r="4724" spans="1:24" x14ac:dyDescent="0.3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 t="str">
        <f>IF(Table1[[#This Row],[tenure]]&lt;= 6, "0-6 months", IF(Table1[[#This Row],[tenure]] &lt;= 12, "6-12 months", "Over 12 months"))</f>
        <v>Over 12 months</v>
      </c>
      <c r="W4724">
        <v>26.786081943586577</v>
      </c>
      <c r="X4724" t="str">
        <f>IF(Table1[[#This Row],[MonthlyCharges]] &lt;= 50, "Low", IF(Table1[[#This Row],[MonthlyCharges]] &lt;= 100, "Medium", "High"))</f>
        <v>Medium</v>
      </c>
    </row>
    <row r="4725" spans="1:24" x14ac:dyDescent="0.3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 t="str">
        <f>IF(Table1[[#This Row],[tenure]]&lt;= 6, "0-6 months", IF(Table1[[#This Row],[tenure]] &lt;= 12, "6-12 months", "Over 12 months"))</f>
        <v>0-6 months</v>
      </c>
      <c r="W4725">
        <v>26.941255908170152</v>
      </c>
      <c r="X4725" t="str">
        <f>IF(Table1[[#This Row],[MonthlyCharges]] &lt;= 50, "Low", IF(Table1[[#This Row],[MonthlyCharges]] &lt;= 100, "Medium", "High"))</f>
        <v>Medium</v>
      </c>
    </row>
    <row r="4726" spans="1:24" x14ac:dyDescent="0.3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 t="str">
        <f>IF(Table1[[#This Row],[tenure]]&lt;= 6, "0-6 months", IF(Table1[[#This Row],[tenure]] &lt;= 12, "6-12 months", "Over 12 months"))</f>
        <v>Over 12 months</v>
      </c>
      <c r="W4726">
        <v>26.786081943586577</v>
      </c>
      <c r="X4726" t="str">
        <f>IF(Table1[[#This Row],[MonthlyCharges]] &lt;= 50, "Low", IF(Table1[[#This Row],[MonthlyCharges]] &lt;= 100, "Medium", "High"))</f>
        <v>Medium</v>
      </c>
    </row>
    <row r="4727" spans="1:24" x14ac:dyDescent="0.3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 t="str">
        <f>IF(Table1[[#This Row],[tenure]]&lt;= 6, "0-6 months", IF(Table1[[#This Row],[tenure]] &lt;= 12, "6-12 months", "Over 12 months"))</f>
        <v>0-6 months</v>
      </c>
      <c r="W4727">
        <v>26.941255908170152</v>
      </c>
      <c r="X4727" t="str">
        <f>IF(Table1[[#This Row],[MonthlyCharges]] &lt;= 50, "Low", IF(Table1[[#This Row],[MonthlyCharges]] &lt;= 100, "Medium", "High"))</f>
        <v>Medium</v>
      </c>
    </row>
    <row r="4728" spans="1:24" x14ac:dyDescent="0.3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 t="str">
        <f>IF(Table1[[#This Row],[tenure]]&lt;= 6, "0-6 months", IF(Table1[[#This Row],[tenure]] &lt;= 12, "6-12 months", "Over 12 months"))</f>
        <v>Over 12 months</v>
      </c>
      <c r="W4728">
        <v>26.786081943586577</v>
      </c>
      <c r="X4728" t="str">
        <f>IF(Table1[[#This Row],[MonthlyCharges]] &lt;= 50, "Low", IF(Table1[[#This Row],[MonthlyCharges]] &lt;= 100, "Medium", "High"))</f>
        <v>Low</v>
      </c>
    </row>
    <row r="4729" spans="1:24" x14ac:dyDescent="0.3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 t="str">
        <f>IF(Table1[[#This Row],[tenure]]&lt;= 6, "0-6 months", IF(Table1[[#This Row],[tenure]] &lt;= 12, "6-12 months", "Over 12 months"))</f>
        <v>Over 12 months</v>
      </c>
      <c r="W4729">
        <v>26.786081943586577</v>
      </c>
      <c r="X4729" t="str">
        <f>IF(Table1[[#This Row],[MonthlyCharges]] &lt;= 50, "Low", IF(Table1[[#This Row],[MonthlyCharges]] &lt;= 100, "Medium", "High"))</f>
        <v>Low</v>
      </c>
    </row>
    <row r="4730" spans="1:24" x14ac:dyDescent="0.3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 t="str">
        <f>IF(Table1[[#This Row],[tenure]]&lt;= 6, "0-6 months", IF(Table1[[#This Row],[tenure]] &lt;= 12, "6-12 months", "Over 12 months"))</f>
        <v>Over 12 months</v>
      </c>
      <c r="W4730">
        <v>26.786081943586577</v>
      </c>
      <c r="X4730" t="str">
        <f>IF(Table1[[#This Row],[MonthlyCharges]] &lt;= 50, "Low", IF(Table1[[#This Row],[MonthlyCharges]] &lt;= 100, "Medium", "High"))</f>
        <v>Low</v>
      </c>
    </row>
    <row r="4731" spans="1:24" x14ac:dyDescent="0.3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 t="str">
        <f>IF(Table1[[#This Row],[tenure]]&lt;= 6, "0-6 months", IF(Table1[[#This Row],[tenure]] &lt;= 12, "6-12 months", "Over 12 months"))</f>
        <v>Over 12 months</v>
      </c>
      <c r="W4731">
        <v>26.786081943586577</v>
      </c>
      <c r="X4731" t="str">
        <f>IF(Table1[[#This Row],[MonthlyCharges]] &lt;= 50, "Low", IF(Table1[[#This Row],[MonthlyCharges]] &lt;= 100, "Medium", "High"))</f>
        <v>Medium</v>
      </c>
    </row>
    <row r="4732" spans="1:24" x14ac:dyDescent="0.3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 t="str">
        <f>IF(Table1[[#This Row],[tenure]]&lt;= 6, "0-6 months", IF(Table1[[#This Row],[tenure]] &lt;= 12, "6-12 months", "Over 12 months"))</f>
        <v>Over 12 months</v>
      </c>
      <c r="W4732">
        <v>26.786081943586577</v>
      </c>
      <c r="X4732" t="str">
        <f>IF(Table1[[#This Row],[MonthlyCharges]] &lt;= 50, "Low", IF(Table1[[#This Row],[MonthlyCharges]] &lt;= 100, "Medium", "High"))</f>
        <v>Medium</v>
      </c>
    </row>
    <row r="4733" spans="1:24" x14ac:dyDescent="0.3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 t="str">
        <f>IF(Table1[[#This Row],[tenure]]&lt;= 6, "0-6 months", IF(Table1[[#This Row],[tenure]] &lt;= 12, "6-12 months", "Over 12 months"))</f>
        <v>Over 12 months</v>
      </c>
      <c r="W4733">
        <v>26.786081943586577</v>
      </c>
      <c r="X4733" t="str">
        <f>IF(Table1[[#This Row],[MonthlyCharges]] &lt;= 50, "Low", IF(Table1[[#This Row],[MonthlyCharges]] &lt;= 100, "Medium", "High"))</f>
        <v>Low</v>
      </c>
    </row>
    <row r="4734" spans="1:24" x14ac:dyDescent="0.3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 t="str">
        <f>IF(Table1[[#This Row],[tenure]]&lt;= 6, "0-6 months", IF(Table1[[#This Row],[tenure]] &lt;= 12, "6-12 months", "Over 12 months"))</f>
        <v>Over 12 months</v>
      </c>
      <c r="W4734">
        <v>26.786081943586577</v>
      </c>
      <c r="X4734" t="str">
        <f>IF(Table1[[#This Row],[MonthlyCharges]] &lt;= 50, "Low", IF(Table1[[#This Row],[MonthlyCharges]] &lt;= 100, "Medium", "High"))</f>
        <v>Low</v>
      </c>
    </row>
    <row r="4735" spans="1:24" x14ac:dyDescent="0.3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 t="str">
        <f>IF(Table1[[#This Row],[tenure]]&lt;= 6, "0-6 months", IF(Table1[[#This Row],[tenure]] &lt;= 12, "6-12 months", "Over 12 months"))</f>
        <v>6-12 months</v>
      </c>
      <c r="W4735">
        <v>23.971631205673759</v>
      </c>
      <c r="X4735" t="str">
        <f>IF(Table1[[#This Row],[MonthlyCharges]] &lt;= 50, "Low", IF(Table1[[#This Row],[MonthlyCharges]] &lt;= 100, "Medium", "High"))</f>
        <v>Medium</v>
      </c>
    </row>
    <row r="4736" spans="1:24" x14ac:dyDescent="0.3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 t="str">
        <f>IF(Table1[[#This Row],[tenure]]&lt;= 6, "0-6 months", IF(Table1[[#This Row],[tenure]] &lt;= 12, "6-12 months", "Over 12 months"))</f>
        <v>Over 12 months</v>
      </c>
      <c r="W4736">
        <v>26.786081943586577</v>
      </c>
      <c r="X4736" t="str">
        <f>IF(Table1[[#This Row],[MonthlyCharges]] &lt;= 50, "Low", IF(Table1[[#This Row],[MonthlyCharges]] &lt;= 100, "Medium", "High"))</f>
        <v>Medium</v>
      </c>
    </row>
    <row r="4737" spans="1:24" x14ac:dyDescent="0.3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 t="str">
        <f>IF(Table1[[#This Row],[tenure]]&lt;= 6, "0-6 months", IF(Table1[[#This Row],[tenure]] &lt;= 12, "6-12 months", "Over 12 months"))</f>
        <v>Over 12 months</v>
      </c>
      <c r="W4737">
        <v>26.786081943586577</v>
      </c>
      <c r="X4737" t="str">
        <f>IF(Table1[[#This Row],[MonthlyCharges]] &lt;= 50, "Low", IF(Table1[[#This Row],[MonthlyCharges]] &lt;= 100, "Medium", "High"))</f>
        <v>Medium</v>
      </c>
    </row>
    <row r="4738" spans="1:24" x14ac:dyDescent="0.3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 t="str">
        <f>IF(Table1[[#This Row],[tenure]]&lt;= 6, "0-6 months", IF(Table1[[#This Row],[tenure]] &lt;= 12, "6-12 months", "Over 12 months"))</f>
        <v>Over 12 months</v>
      </c>
      <c r="W4738">
        <v>26.786081943586577</v>
      </c>
      <c r="X4738" t="str">
        <f>IF(Table1[[#This Row],[MonthlyCharges]] &lt;= 50, "Low", IF(Table1[[#This Row],[MonthlyCharges]] &lt;= 100, "Medium", "High"))</f>
        <v>Medium</v>
      </c>
    </row>
    <row r="4739" spans="1:24" x14ac:dyDescent="0.3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 t="str">
        <f>IF(Table1[[#This Row],[tenure]]&lt;= 6, "0-6 months", IF(Table1[[#This Row],[tenure]] &lt;= 12, "6-12 months", "Over 12 months"))</f>
        <v>Over 12 months</v>
      </c>
      <c r="W4739">
        <v>26.786081943586577</v>
      </c>
      <c r="X4739" t="str">
        <f>IF(Table1[[#This Row],[MonthlyCharges]] &lt;= 50, "Low", IF(Table1[[#This Row],[MonthlyCharges]] &lt;= 100, "Medium", "High"))</f>
        <v>High</v>
      </c>
    </row>
    <row r="4740" spans="1:24" x14ac:dyDescent="0.3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 t="str">
        <f>IF(Table1[[#This Row],[tenure]]&lt;= 6, "0-6 months", IF(Table1[[#This Row],[tenure]] &lt;= 12, "6-12 months", "Over 12 months"))</f>
        <v>0-6 months</v>
      </c>
      <c r="W4740">
        <v>26.941255908170152</v>
      </c>
      <c r="X4740" t="str">
        <f>IF(Table1[[#This Row],[MonthlyCharges]] &lt;= 50, "Low", IF(Table1[[#This Row],[MonthlyCharges]] &lt;= 100, "Medium", "High"))</f>
        <v>High</v>
      </c>
    </row>
    <row r="4741" spans="1:24" x14ac:dyDescent="0.3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 t="str">
        <f>IF(Table1[[#This Row],[tenure]]&lt;= 6, "0-6 months", IF(Table1[[#This Row],[tenure]] &lt;= 12, "6-12 months", "Over 12 months"))</f>
        <v>6-12 months</v>
      </c>
      <c r="W4741">
        <v>23.971631205673759</v>
      </c>
      <c r="X4741" t="str">
        <f>IF(Table1[[#This Row],[MonthlyCharges]] &lt;= 50, "Low", IF(Table1[[#This Row],[MonthlyCharges]] &lt;= 100, "Medium", "High"))</f>
        <v>Medium</v>
      </c>
    </row>
    <row r="4742" spans="1:24" x14ac:dyDescent="0.3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 t="str">
        <f>IF(Table1[[#This Row],[tenure]]&lt;= 6, "0-6 months", IF(Table1[[#This Row],[tenure]] &lt;= 12, "6-12 months", "Over 12 months"))</f>
        <v>Over 12 months</v>
      </c>
      <c r="W4742">
        <v>26.786081943586577</v>
      </c>
      <c r="X4742" t="str">
        <f>IF(Table1[[#This Row],[MonthlyCharges]] &lt;= 50, "Low", IF(Table1[[#This Row],[MonthlyCharges]] &lt;= 100, "Medium", "High"))</f>
        <v>Low</v>
      </c>
    </row>
    <row r="4743" spans="1:24" x14ac:dyDescent="0.3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 t="str">
        <f>IF(Table1[[#This Row],[tenure]]&lt;= 6, "0-6 months", IF(Table1[[#This Row],[tenure]] &lt;= 12, "6-12 months", "Over 12 months"))</f>
        <v>Over 12 months</v>
      </c>
      <c r="W4743">
        <v>26.786081943586577</v>
      </c>
      <c r="X4743" t="str">
        <f>IF(Table1[[#This Row],[MonthlyCharges]] &lt;= 50, "Low", IF(Table1[[#This Row],[MonthlyCharges]] &lt;= 100, "Medium", "High"))</f>
        <v>Medium</v>
      </c>
    </row>
    <row r="4744" spans="1:24" x14ac:dyDescent="0.3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 t="str">
        <f>IF(Table1[[#This Row],[tenure]]&lt;= 6, "0-6 months", IF(Table1[[#This Row],[tenure]] &lt;= 12, "6-12 months", "Over 12 months"))</f>
        <v>Over 12 months</v>
      </c>
      <c r="W4744">
        <v>26.786081943586577</v>
      </c>
      <c r="X4744" t="str">
        <f>IF(Table1[[#This Row],[MonthlyCharges]] &lt;= 50, "Low", IF(Table1[[#This Row],[MonthlyCharges]] &lt;= 100, "Medium", "High"))</f>
        <v>Low</v>
      </c>
    </row>
    <row r="4745" spans="1:24" x14ac:dyDescent="0.3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 t="str">
        <f>IF(Table1[[#This Row],[tenure]]&lt;= 6, "0-6 months", IF(Table1[[#This Row],[tenure]] &lt;= 12, "6-12 months", "Over 12 months"))</f>
        <v>Over 12 months</v>
      </c>
      <c r="W4745">
        <v>26.786081943586577</v>
      </c>
      <c r="X4745" t="str">
        <f>IF(Table1[[#This Row],[MonthlyCharges]] &lt;= 50, "Low", IF(Table1[[#This Row],[MonthlyCharges]] &lt;= 100, "Medium", "High"))</f>
        <v>Medium</v>
      </c>
    </row>
    <row r="4746" spans="1:24" x14ac:dyDescent="0.3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 t="str">
        <f>IF(Table1[[#This Row],[tenure]]&lt;= 6, "0-6 months", IF(Table1[[#This Row],[tenure]] &lt;= 12, "6-12 months", "Over 12 months"))</f>
        <v>Over 12 months</v>
      </c>
      <c r="W4746">
        <v>26.786081943586577</v>
      </c>
      <c r="X4746" t="str">
        <f>IF(Table1[[#This Row],[MonthlyCharges]] &lt;= 50, "Low", IF(Table1[[#This Row],[MonthlyCharges]] &lt;= 100, "Medium", "High"))</f>
        <v>Low</v>
      </c>
    </row>
    <row r="4747" spans="1:24" x14ac:dyDescent="0.3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 t="str">
        <f>IF(Table1[[#This Row],[tenure]]&lt;= 6, "0-6 months", IF(Table1[[#This Row],[tenure]] &lt;= 12, "6-12 months", "Over 12 months"))</f>
        <v>Over 12 months</v>
      </c>
      <c r="W4747">
        <v>26.786081943586577</v>
      </c>
      <c r="X4747" t="str">
        <f>IF(Table1[[#This Row],[MonthlyCharges]] &lt;= 50, "Low", IF(Table1[[#This Row],[MonthlyCharges]] &lt;= 100, "Medium", "High"))</f>
        <v>High</v>
      </c>
    </row>
    <row r="4748" spans="1:24" x14ac:dyDescent="0.3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 t="str">
        <f>IF(Table1[[#This Row],[tenure]]&lt;= 6, "0-6 months", IF(Table1[[#This Row],[tenure]] &lt;= 12, "6-12 months", "Over 12 months"))</f>
        <v>0-6 months</v>
      </c>
      <c r="W4748">
        <v>26.941255908170152</v>
      </c>
      <c r="X4748" t="str">
        <f>IF(Table1[[#This Row],[MonthlyCharges]] &lt;= 50, "Low", IF(Table1[[#This Row],[MonthlyCharges]] &lt;= 100, "Medium", "High"))</f>
        <v>Medium</v>
      </c>
    </row>
    <row r="4749" spans="1:24" x14ac:dyDescent="0.3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 t="str">
        <f>IF(Table1[[#This Row],[tenure]]&lt;= 6, "0-6 months", IF(Table1[[#This Row],[tenure]] &lt;= 12, "6-12 months", "Over 12 months"))</f>
        <v>Over 12 months</v>
      </c>
      <c r="W4749">
        <v>26.786081943586577</v>
      </c>
      <c r="X4749" t="str">
        <f>IF(Table1[[#This Row],[MonthlyCharges]] &lt;= 50, "Low", IF(Table1[[#This Row],[MonthlyCharges]] &lt;= 100, "Medium", "High"))</f>
        <v>Low</v>
      </c>
    </row>
    <row r="4750" spans="1:24" x14ac:dyDescent="0.3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 t="str">
        <f>IF(Table1[[#This Row],[tenure]]&lt;= 6, "0-6 months", IF(Table1[[#This Row],[tenure]] &lt;= 12, "6-12 months", "Over 12 months"))</f>
        <v>Over 12 months</v>
      </c>
      <c r="W4750">
        <v>26.786081943586577</v>
      </c>
      <c r="X4750" t="str">
        <f>IF(Table1[[#This Row],[MonthlyCharges]] &lt;= 50, "Low", IF(Table1[[#This Row],[MonthlyCharges]] &lt;= 100, "Medium", "High"))</f>
        <v>Low</v>
      </c>
    </row>
    <row r="4751" spans="1:24" x14ac:dyDescent="0.3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 t="str">
        <f>IF(Table1[[#This Row],[tenure]]&lt;= 6, "0-6 months", IF(Table1[[#This Row],[tenure]] &lt;= 12, "6-12 months", "Over 12 months"))</f>
        <v>0-6 months</v>
      </c>
      <c r="W4751">
        <v>26.941255908170152</v>
      </c>
      <c r="X4751" t="str">
        <f>IF(Table1[[#This Row],[MonthlyCharges]] &lt;= 50, "Low", IF(Table1[[#This Row],[MonthlyCharges]] &lt;= 100, "Medium", "High"))</f>
        <v>Low</v>
      </c>
    </row>
    <row r="4752" spans="1:24" x14ac:dyDescent="0.3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 t="str">
        <f>IF(Table1[[#This Row],[tenure]]&lt;= 6, "0-6 months", IF(Table1[[#This Row],[tenure]] &lt;= 12, "6-12 months", "Over 12 months"))</f>
        <v>6-12 months</v>
      </c>
      <c r="W4752">
        <v>23.971631205673759</v>
      </c>
      <c r="X4752" t="str">
        <f>IF(Table1[[#This Row],[MonthlyCharges]] &lt;= 50, "Low", IF(Table1[[#This Row],[MonthlyCharges]] &lt;= 100, "Medium", "High"))</f>
        <v>Low</v>
      </c>
    </row>
    <row r="4753" spans="1:24" x14ac:dyDescent="0.3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 t="str">
        <f>IF(Table1[[#This Row],[tenure]]&lt;= 6, "0-6 months", IF(Table1[[#This Row],[tenure]] &lt;= 12, "6-12 months", "Over 12 months"))</f>
        <v>6-12 months</v>
      </c>
      <c r="W4753">
        <v>23.971631205673759</v>
      </c>
      <c r="X4753" t="str">
        <f>IF(Table1[[#This Row],[MonthlyCharges]] &lt;= 50, "Low", IF(Table1[[#This Row],[MonthlyCharges]] &lt;= 100, "Medium", "High"))</f>
        <v>Low</v>
      </c>
    </row>
    <row r="4754" spans="1:24" x14ac:dyDescent="0.3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 t="str">
        <f>IF(Table1[[#This Row],[tenure]]&lt;= 6, "0-6 months", IF(Table1[[#This Row],[tenure]] &lt;= 12, "6-12 months", "Over 12 months"))</f>
        <v>Over 12 months</v>
      </c>
      <c r="W4754">
        <v>26.786081943586577</v>
      </c>
      <c r="X4754" t="str">
        <f>IF(Table1[[#This Row],[MonthlyCharges]] &lt;= 50, "Low", IF(Table1[[#This Row],[MonthlyCharges]] &lt;= 100, "Medium", "High"))</f>
        <v>Low</v>
      </c>
    </row>
    <row r="4755" spans="1:24" x14ac:dyDescent="0.3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 t="str">
        <f>IF(Table1[[#This Row],[tenure]]&lt;= 6, "0-6 months", IF(Table1[[#This Row],[tenure]] &lt;= 12, "6-12 months", "Over 12 months"))</f>
        <v>0-6 months</v>
      </c>
      <c r="W4755">
        <v>26.941255908170152</v>
      </c>
      <c r="X4755" t="str">
        <f>IF(Table1[[#This Row],[MonthlyCharges]] &lt;= 50, "Low", IF(Table1[[#This Row],[MonthlyCharges]] &lt;= 100, "Medium", "High"))</f>
        <v>Medium</v>
      </c>
    </row>
    <row r="4756" spans="1:24" x14ac:dyDescent="0.3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 t="str">
        <f>IF(Table1[[#This Row],[tenure]]&lt;= 6, "0-6 months", IF(Table1[[#This Row],[tenure]] &lt;= 12, "6-12 months", "Over 12 months"))</f>
        <v>Over 12 months</v>
      </c>
      <c r="W4756">
        <v>26.786081943586577</v>
      </c>
      <c r="X4756" t="str">
        <f>IF(Table1[[#This Row],[MonthlyCharges]] &lt;= 50, "Low", IF(Table1[[#This Row],[MonthlyCharges]] &lt;= 100, "Medium", "High"))</f>
        <v>Low</v>
      </c>
    </row>
    <row r="4757" spans="1:24" x14ac:dyDescent="0.3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 t="str">
        <f>IF(Table1[[#This Row],[tenure]]&lt;= 6, "0-6 months", IF(Table1[[#This Row],[tenure]] &lt;= 12, "6-12 months", "Over 12 months"))</f>
        <v>Over 12 months</v>
      </c>
      <c r="W4757">
        <v>26.786081943586577</v>
      </c>
      <c r="X4757" t="str">
        <f>IF(Table1[[#This Row],[MonthlyCharges]] &lt;= 50, "Low", IF(Table1[[#This Row],[MonthlyCharges]] &lt;= 100, "Medium", "High"))</f>
        <v>Medium</v>
      </c>
    </row>
    <row r="4758" spans="1:24" x14ac:dyDescent="0.3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 t="str">
        <f>IF(Table1[[#This Row],[tenure]]&lt;= 6, "0-6 months", IF(Table1[[#This Row],[tenure]] &lt;= 12, "6-12 months", "Over 12 months"))</f>
        <v>Over 12 months</v>
      </c>
      <c r="W4758">
        <v>26.786081943586577</v>
      </c>
      <c r="X4758" t="str">
        <f>IF(Table1[[#This Row],[MonthlyCharges]] &lt;= 50, "Low", IF(Table1[[#This Row],[MonthlyCharges]] &lt;= 100, "Medium", "High"))</f>
        <v>Medium</v>
      </c>
    </row>
    <row r="4759" spans="1:24" x14ac:dyDescent="0.3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 t="str">
        <f>IF(Table1[[#This Row],[tenure]]&lt;= 6, "0-6 months", IF(Table1[[#This Row],[tenure]] &lt;= 12, "6-12 months", "Over 12 months"))</f>
        <v>0-6 months</v>
      </c>
      <c r="W4759">
        <v>26.941255908170152</v>
      </c>
      <c r="X4759" t="str">
        <f>IF(Table1[[#This Row],[MonthlyCharges]] &lt;= 50, "Low", IF(Table1[[#This Row],[MonthlyCharges]] &lt;= 100, "Medium", "High"))</f>
        <v>Medium</v>
      </c>
    </row>
    <row r="4760" spans="1:24" x14ac:dyDescent="0.3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 t="str">
        <f>IF(Table1[[#This Row],[tenure]]&lt;= 6, "0-6 months", IF(Table1[[#This Row],[tenure]] &lt;= 12, "6-12 months", "Over 12 months"))</f>
        <v>Over 12 months</v>
      </c>
      <c r="W4760">
        <v>26.786081943586577</v>
      </c>
      <c r="X4760" t="str">
        <f>IF(Table1[[#This Row],[MonthlyCharges]] &lt;= 50, "Low", IF(Table1[[#This Row],[MonthlyCharges]] &lt;= 100, "Medium", "High"))</f>
        <v>Low</v>
      </c>
    </row>
    <row r="4761" spans="1:24" x14ac:dyDescent="0.3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 t="str">
        <f>IF(Table1[[#This Row],[tenure]]&lt;= 6, "0-6 months", IF(Table1[[#This Row],[tenure]] &lt;= 12, "6-12 months", "Over 12 months"))</f>
        <v>0-6 months</v>
      </c>
      <c r="W4761">
        <v>26.941255908170152</v>
      </c>
      <c r="X4761" t="str">
        <f>IF(Table1[[#This Row],[MonthlyCharges]] &lt;= 50, "Low", IF(Table1[[#This Row],[MonthlyCharges]] &lt;= 100, "Medium", "High"))</f>
        <v>Medium</v>
      </c>
    </row>
    <row r="4762" spans="1:24" x14ac:dyDescent="0.3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 t="str">
        <f>IF(Table1[[#This Row],[tenure]]&lt;= 6, "0-6 months", IF(Table1[[#This Row],[tenure]] &lt;= 12, "6-12 months", "Over 12 months"))</f>
        <v>Over 12 months</v>
      </c>
      <c r="W4762">
        <v>26.786081943586577</v>
      </c>
      <c r="X4762" t="str">
        <f>IF(Table1[[#This Row],[MonthlyCharges]] &lt;= 50, "Low", IF(Table1[[#This Row],[MonthlyCharges]] &lt;= 100, "Medium", "High"))</f>
        <v>Medium</v>
      </c>
    </row>
    <row r="4763" spans="1:24" x14ac:dyDescent="0.3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 t="str">
        <f>IF(Table1[[#This Row],[tenure]]&lt;= 6, "0-6 months", IF(Table1[[#This Row],[tenure]] &lt;= 12, "6-12 months", "Over 12 months"))</f>
        <v>Over 12 months</v>
      </c>
      <c r="W4763">
        <v>26.786081943586577</v>
      </c>
      <c r="X4763" t="str">
        <f>IF(Table1[[#This Row],[MonthlyCharges]] &lt;= 50, "Low", IF(Table1[[#This Row],[MonthlyCharges]] &lt;= 100, "Medium", "High"))</f>
        <v>Low</v>
      </c>
    </row>
    <row r="4764" spans="1:24" x14ac:dyDescent="0.3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 t="str">
        <f>IF(Table1[[#This Row],[tenure]]&lt;= 6, "0-6 months", IF(Table1[[#This Row],[tenure]] &lt;= 12, "6-12 months", "Over 12 months"))</f>
        <v>Over 12 months</v>
      </c>
      <c r="W4764">
        <v>26.786081943586577</v>
      </c>
      <c r="X4764" t="str">
        <f>IF(Table1[[#This Row],[MonthlyCharges]] &lt;= 50, "Low", IF(Table1[[#This Row],[MonthlyCharges]] &lt;= 100, "Medium", "High"))</f>
        <v>Medium</v>
      </c>
    </row>
    <row r="4765" spans="1:24" x14ac:dyDescent="0.3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 t="str">
        <f>IF(Table1[[#This Row],[tenure]]&lt;= 6, "0-6 months", IF(Table1[[#This Row],[tenure]] &lt;= 12, "6-12 months", "Over 12 months"))</f>
        <v>Over 12 months</v>
      </c>
      <c r="W4765">
        <v>26.786081943586577</v>
      </c>
      <c r="X4765" t="str">
        <f>IF(Table1[[#This Row],[MonthlyCharges]] &lt;= 50, "Low", IF(Table1[[#This Row],[MonthlyCharges]] &lt;= 100, "Medium", "High"))</f>
        <v>Medium</v>
      </c>
    </row>
    <row r="4766" spans="1:24" x14ac:dyDescent="0.3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 t="str">
        <f>IF(Table1[[#This Row],[tenure]]&lt;= 6, "0-6 months", IF(Table1[[#This Row],[tenure]] &lt;= 12, "6-12 months", "Over 12 months"))</f>
        <v>0-6 months</v>
      </c>
      <c r="W4766">
        <v>26.941255908170152</v>
      </c>
      <c r="X4766" t="str">
        <f>IF(Table1[[#This Row],[MonthlyCharges]] &lt;= 50, "Low", IF(Table1[[#This Row],[MonthlyCharges]] &lt;= 100, "Medium", "High"))</f>
        <v>Low</v>
      </c>
    </row>
    <row r="4767" spans="1:24" x14ac:dyDescent="0.3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 t="str">
        <f>IF(Table1[[#This Row],[tenure]]&lt;= 6, "0-6 months", IF(Table1[[#This Row],[tenure]] &lt;= 12, "6-12 months", "Over 12 months"))</f>
        <v>Over 12 months</v>
      </c>
      <c r="W4767">
        <v>26.786081943586577</v>
      </c>
      <c r="X4767" t="str">
        <f>IF(Table1[[#This Row],[MonthlyCharges]] &lt;= 50, "Low", IF(Table1[[#This Row],[MonthlyCharges]] &lt;= 100, "Medium", "High"))</f>
        <v>Low</v>
      </c>
    </row>
    <row r="4768" spans="1:24" x14ac:dyDescent="0.3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 t="str">
        <f>IF(Table1[[#This Row],[tenure]]&lt;= 6, "0-6 months", IF(Table1[[#This Row],[tenure]] &lt;= 12, "6-12 months", "Over 12 months"))</f>
        <v>Over 12 months</v>
      </c>
      <c r="W4768">
        <v>26.786081943586577</v>
      </c>
      <c r="X4768" t="str">
        <f>IF(Table1[[#This Row],[MonthlyCharges]] &lt;= 50, "Low", IF(Table1[[#This Row],[MonthlyCharges]] &lt;= 100, "Medium", "High"))</f>
        <v>High</v>
      </c>
    </row>
    <row r="4769" spans="1:24" x14ac:dyDescent="0.3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 t="str">
        <f>IF(Table1[[#This Row],[tenure]]&lt;= 6, "0-6 months", IF(Table1[[#This Row],[tenure]] &lt;= 12, "6-12 months", "Over 12 months"))</f>
        <v>0-6 months</v>
      </c>
      <c r="W4769">
        <v>26.941255908170152</v>
      </c>
      <c r="X4769" t="str">
        <f>IF(Table1[[#This Row],[MonthlyCharges]] &lt;= 50, "Low", IF(Table1[[#This Row],[MonthlyCharges]] &lt;= 100, "Medium", "High"))</f>
        <v>Low</v>
      </c>
    </row>
    <row r="4770" spans="1:24" x14ac:dyDescent="0.3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 t="str">
        <f>IF(Table1[[#This Row],[tenure]]&lt;= 6, "0-6 months", IF(Table1[[#This Row],[tenure]] &lt;= 12, "6-12 months", "Over 12 months"))</f>
        <v>Over 12 months</v>
      </c>
      <c r="W4770">
        <v>26.786081943586577</v>
      </c>
      <c r="X4770" t="str">
        <f>IF(Table1[[#This Row],[MonthlyCharges]] &lt;= 50, "Low", IF(Table1[[#This Row],[MonthlyCharges]] &lt;= 100, "Medium", "High"))</f>
        <v>Low</v>
      </c>
    </row>
    <row r="4771" spans="1:24" x14ac:dyDescent="0.3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 t="str">
        <f>IF(Table1[[#This Row],[tenure]]&lt;= 6, "0-6 months", IF(Table1[[#This Row],[tenure]] &lt;= 12, "6-12 months", "Over 12 months"))</f>
        <v>Over 12 months</v>
      </c>
      <c r="W4771">
        <v>26.786081943586577</v>
      </c>
      <c r="X4771" t="str">
        <f>IF(Table1[[#This Row],[MonthlyCharges]] &lt;= 50, "Low", IF(Table1[[#This Row],[MonthlyCharges]] &lt;= 100, "Medium", "High"))</f>
        <v>Low</v>
      </c>
    </row>
    <row r="4772" spans="1:24" x14ac:dyDescent="0.3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 t="str">
        <f>IF(Table1[[#This Row],[tenure]]&lt;= 6, "0-6 months", IF(Table1[[#This Row],[tenure]] &lt;= 12, "6-12 months", "Over 12 months"))</f>
        <v>0-6 months</v>
      </c>
      <c r="W4772">
        <v>26.941255908170152</v>
      </c>
      <c r="X4772" t="str">
        <f>IF(Table1[[#This Row],[MonthlyCharges]] &lt;= 50, "Low", IF(Table1[[#This Row],[MonthlyCharges]] &lt;= 100, "Medium", "High"))</f>
        <v>Low</v>
      </c>
    </row>
    <row r="4773" spans="1:24" x14ac:dyDescent="0.3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 t="str">
        <f>IF(Table1[[#This Row],[tenure]]&lt;= 6, "0-6 months", IF(Table1[[#This Row],[tenure]] &lt;= 12, "6-12 months", "Over 12 months"))</f>
        <v>0-6 months</v>
      </c>
      <c r="W4773">
        <v>26.941255908170152</v>
      </c>
      <c r="X4773" t="str">
        <f>IF(Table1[[#This Row],[MonthlyCharges]] &lt;= 50, "Low", IF(Table1[[#This Row],[MonthlyCharges]] &lt;= 100, "Medium", "High"))</f>
        <v>Medium</v>
      </c>
    </row>
    <row r="4774" spans="1:24" x14ac:dyDescent="0.3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 t="str">
        <f>IF(Table1[[#This Row],[tenure]]&lt;= 6, "0-6 months", IF(Table1[[#This Row],[tenure]] &lt;= 12, "6-12 months", "Over 12 months"))</f>
        <v>Over 12 months</v>
      </c>
      <c r="W4774">
        <v>26.786081943586577</v>
      </c>
      <c r="X4774" t="str">
        <f>IF(Table1[[#This Row],[MonthlyCharges]] &lt;= 50, "Low", IF(Table1[[#This Row],[MonthlyCharges]] &lt;= 100, "Medium", "High"))</f>
        <v>Medium</v>
      </c>
    </row>
    <row r="4775" spans="1:24" x14ac:dyDescent="0.3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 t="str">
        <f>IF(Table1[[#This Row],[tenure]]&lt;= 6, "0-6 months", IF(Table1[[#This Row],[tenure]] &lt;= 12, "6-12 months", "Over 12 months"))</f>
        <v>Over 12 months</v>
      </c>
      <c r="W4775">
        <v>26.786081943586577</v>
      </c>
      <c r="X4775" t="str">
        <f>IF(Table1[[#This Row],[MonthlyCharges]] &lt;= 50, "Low", IF(Table1[[#This Row],[MonthlyCharges]] &lt;= 100, "Medium", "High"))</f>
        <v>Medium</v>
      </c>
    </row>
    <row r="4776" spans="1:24" x14ac:dyDescent="0.3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 t="str">
        <f>IF(Table1[[#This Row],[tenure]]&lt;= 6, "0-6 months", IF(Table1[[#This Row],[tenure]] &lt;= 12, "6-12 months", "Over 12 months"))</f>
        <v>Over 12 months</v>
      </c>
      <c r="W4776">
        <v>26.786081943586577</v>
      </c>
      <c r="X4776" t="str">
        <f>IF(Table1[[#This Row],[MonthlyCharges]] &lt;= 50, "Low", IF(Table1[[#This Row],[MonthlyCharges]] &lt;= 100, "Medium", "High"))</f>
        <v>Medium</v>
      </c>
    </row>
    <row r="4777" spans="1:24" x14ac:dyDescent="0.3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 t="str">
        <f>IF(Table1[[#This Row],[tenure]]&lt;= 6, "0-6 months", IF(Table1[[#This Row],[tenure]] &lt;= 12, "6-12 months", "Over 12 months"))</f>
        <v>Over 12 months</v>
      </c>
      <c r="W4777">
        <v>26.786081943586577</v>
      </c>
      <c r="X4777" t="str">
        <f>IF(Table1[[#This Row],[MonthlyCharges]] &lt;= 50, "Low", IF(Table1[[#This Row],[MonthlyCharges]] &lt;= 100, "Medium", "High"))</f>
        <v>Medium</v>
      </c>
    </row>
    <row r="4778" spans="1:24" x14ac:dyDescent="0.3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 t="str">
        <f>IF(Table1[[#This Row],[tenure]]&lt;= 6, "0-6 months", IF(Table1[[#This Row],[tenure]] &lt;= 12, "6-12 months", "Over 12 months"))</f>
        <v>0-6 months</v>
      </c>
      <c r="W4778">
        <v>26.941255908170152</v>
      </c>
      <c r="X4778" t="str">
        <f>IF(Table1[[#This Row],[MonthlyCharges]] &lt;= 50, "Low", IF(Table1[[#This Row],[MonthlyCharges]] &lt;= 100, "Medium", "High"))</f>
        <v>Medium</v>
      </c>
    </row>
    <row r="4779" spans="1:24" x14ac:dyDescent="0.3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 t="str">
        <f>IF(Table1[[#This Row],[tenure]]&lt;= 6, "0-6 months", IF(Table1[[#This Row],[tenure]] &lt;= 12, "6-12 months", "Over 12 months"))</f>
        <v>0-6 months</v>
      </c>
      <c r="W4779">
        <v>26.941255908170152</v>
      </c>
      <c r="X4779" t="str">
        <f>IF(Table1[[#This Row],[MonthlyCharges]] &lt;= 50, "Low", IF(Table1[[#This Row],[MonthlyCharges]] &lt;= 100, "Medium", "High"))</f>
        <v>Medium</v>
      </c>
    </row>
    <row r="4780" spans="1:24" x14ac:dyDescent="0.3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 t="str">
        <f>IF(Table1[[#This Row],[tenure]]&lt;= 6, "0-6 months", IF(Table1[[#This Row],[tenure]] &lt;= 12, "6-12 months", "Over 12 months"))</f>
        <v>Over 12 months</v>
      </c>
      <c r="W4780">
        <v>26.786081943586577</v>
      </c>
      <c r="X4780" t="str">
        <f>IF(Table1[[#This Row],[MonthlyCharges]] &lt;= 50, "Low", IF(Table1[[#This Row],[MonthlyCharges]] &lt;= 100, "Medium", "High"))</f>
        <v>Low</v>
      </c>
    </row>
    <row r="4781" spans="1:24" x14ac:dyDescent="0.3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 t="str">
        <f>IF(Table1[[#This Row],[tenure]]&lt;= 6, "0-6 months", IF(Table1[[#This Row],[tenure]] &lt;= 12, "6-12 months", "Over 12 months"))</f>
        <v>Over 12 months</v>
      </c>
      <c r="W4781">
        <v>26.786081943586577</v>
      </c>
      <c r="X4781" t="str">
        <f>IF(Table1[[#This Row],[MonthlyCharges]] &lt;= 50, "Low", IF(Table1[[#This Row],[MonthlyCharges]] &lt;= 100, "Medium", "High"))</f>
        <v>Medium</v>
      </c>
    </row>
    <row r="4782" spans="1:24" x14ac:dyDescent="0.3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 t="str">
        <f>IF(Table1[[#This Row],[tenure]]&lt;= 6, "0-6 months", IF(Table1[[#This Row],[tenure]] &lt;= 12, "6-12 months", "Over 12 months"))</f>
        <v>6-12 months</v>
      </c>
      <c r="W4782">
        <v>23.971631205673759</v>
      </c>
      <c r="X4782" t="str">
        <f>IF(Table1[[#This Row],[MonthlyCharges]] &lt;= 50, "Low", IF(Table1[[#This Row],[MonthlyCharges]] &lt;= 100, "Medium", "High"))</f>
        <v>Medium</v>
      </c>
    </row>
    <row r="4783" spans="1:24" x14ac:dyDescent="0.3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 t="str">
        <f>IF(Table1[[#This Row],[tenure]]&lt;= 6, "0-6 months", IF(Table1[[#This Row],[tenure]] &lt;= 12, "6-12 months", "Over 12 months"))</f>
        <v>Over 12 months</v>
      </c>
      <c r="W4783">
        <v>26.786081943586577</v>
      </c>
      <c r="X4783" t="str">
        <f>IF(Table1[[#This Row],[MonthlyCharges]] &lt;= 50, "Low", IF(Table1[[#This Row],[MonthlyCharges]] &lt;= 100, "Medium", "High"))</f>
        <v>Low</v>
      </c>
    </row>
    <row r="4784" spans="1:24" x14ac:dyDescent="0.3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 t="str">
        <f>IF(Table1[[#This Row],[tenure]]&lt;= 6, "0-6 months", IF(Table1[[#This Row],[tenure]] &lt;= 12, "6-12 months", "Over 12 months"))</f>
        <v>0-6 months</v>
      </c>
      <c r="W4784">
        <v>26.941255908170152</v>
      </c>
      <c r="X4784" t="str">
        <f>IF(Table1[[#This Row],[MonthlyCharges]] &lt;= 50, "Low", IF(Table1[[#This Row],[MonthlyCharges]] &lt;= 100, "Medium", "High"))</f>
        <v>Medium</v>
      </c>
    </row>
    <row r="4785" spans="1:24" x14ac:dyDescent="0.3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 t="str">
        <f>IF(Table1[[#This Row],[tenure]]&lt;= 6, "0-6 months", IF(Table1[[#This Row],[tenure]] &lt;= 12, "6-12 months", "Over 12 months"))</f>
        <v>Over 12 months</v>
      </c>
      <c r="W4785">
        <v>26.786081943586577</v>
      </c>
      <c r="X4785" t="str">
        <f>IF(Table1[[#This Row],[MonthlyCharges]] &lt;= 50, "Low", IF(Table1[[#This Row],[MonthlyCharges]] &lt;= 100, "Medium", "High"))</f>
        <v>Medium</v>
      </c>
    </row>
    <row r="4786" spans="1:24" x14ac:dyDescent="0.3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 t="str">
        <f>IF(Table1[[#This Row],[tenure]]&lt;= 6, "0-6 months", IF(Table1[[#This Row],[tenure]] &lt;= 12, "6-12 months", "Over 12 months"))</f>
        <v>0-6 months</v>
      </c>
      <c r="W4786">
        <v>26.941255908170152</v>
      </c>
      <c r="X4786" t="str">
        <f>IF(Table1[[#This Row],[MonthlyCharges]] &lt;= 50, "Low", IF(Table1[[#This Row],[MonthlyCharges]] &lt;= 100, "Medium", "High"))</f>
        <v>Low</v>
      </c>
    </row>
    <row r="4787" spans="1:24" x14ac:dyDescent="0.3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 t="str">
        <f>IF(Table1[[#This Row],[tenure]]&lt;= 6, "0-6 months", IF(Table1[[#This Row],[tenure]] &lt;= 12, "6-12 months", "Over 12 months"))</f>
        <v>Over 12 months</v>
      </c>
      <c r="W4787">
        <v>26.786081943586577</v>
      </c>
      <c r="X4787" t="str">
        <f>IF(Table1[[#This Row],[MonthlyCharges]] &lt;= 50, "Low", IF(Table1[[#This Row],[MonthlyCharges]] &lt;= 100, "Medium", "High"))</f>
        <v>Medium</v>
      </c>
    </row>
    <row r="4788" spans="1:24" x14ac:dyDescent="0.3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 t="str">
        <f>IF(Table1[[#This Row],[tenure]]&lt;= 6, "0-6 months", IF(Table1[[#This Row],[tenure]] &lt;= 12, "6-12 months", "Over 12 months"))</f>
        <v>Over 12 months</v>
      </c>
      <c r="W4788">
        <v>26.786081943586577</v>
      </c>
      <c r="X4788" t="str">
        <f>IF(Table1[[#This Row],[MonthlyCharges]] &lt;= 50, "Low", IF(Table1[[#This Row],[MonthlyCharges]] &lt;= 100, "Medium", "High"))</f>
        <v>High</v>
      </c>
    </row>
    <row r="4789" spans="1:24" x14ac:dyDescent="0.3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 t="str">
        <f>IF(Table1[[#This Row],[tenure]]&lt;= 6, "0-6 months", IF(Table1[[#This Row],[tenure]] &lt;= 12, "6-12 months", "Over 12 months"))</f>
        <v>0-6 months</v>
      </c>
      <c r="W4789">
        <v>26.941255908170152</v>
      </c>
      <c r="X4789" t="str">
        <f>IF(Table1[[#This Row],[MonthlyCharges]] &lt;= 50, "Low", IF(Table1[[#This Row],[MonthlyCharges]] &lt;= 100, "Medium", "High"))</f>
        <v>Medium</v>
      </c>
    </row>
    <row r="4790" spans="1:24" x14ac:dyDescent="0.3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 t="str">
        <f>IF(Table1[[#This Row],[tenure]]&lt;= 6, "0-6 months", IF(Table1[[#This Row],[tenure]] &lt;= 12, "6-12 months", "Over 12 months"))</f>
        <v>Over 12 months</v>
      </c>
      <c r="W4790">
        <v>26.786081943586577</v>
      </c>
      <c r="X4790" t="str">
        <f>IF(Table1[[#This Row],[MonthlyCharges]] &lt;= 50, "Low", IF(Table1[[#This Row],[MonthlyCharges]] &lt;= 100, "Medium", "High"))</f>
        <v>Medium</v>
      </c>
    </row>
    <row r="4791" spans="1:24" x14ac:dyDescent="0.3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 t="str">
        <f>IF(Table1[[#This Row],[tenure]]&lt;= 6, "0-6 months", IF(Table1[[#This Row],[tenure]] &lt;= 12, "6-12 months", "Over 12 months"))</f>
        <v>0-6 months</v>
      </c>
      <c r="W4791">
        <v>26.941255908170152</v>
      </c>
      <c r="X4791" t="str">
        <f>IF(Table1[[#This Row],[MonthlyCharges]] &lt;= 50, "Low", IF(Table1[[#This Row],[MonthlyCharges]] &lt;= 100, "Medium", "High"))</f>
        <v>Medium</v>
      </c>
    </row>
    <row r="4792" spans="1:24" x14ac:dyDescent="0.3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 t="str">
        <f>IF(Table1[[#This Row],[tenure]]&lt;= 6, "0-6 months", IF(Table1[[#This Row],[tenure]] &lt;= 12, "6-12 months", "Over 12 months"))</f>
        <v>Over 12 months</v>
      </c>
      <c r="W4792">
        <v>26.786081943586577</v>
      </c>
      <c r="X4792" t="str">
        <f>IF(Table1[[#This Row],[MonthlyCharges]] &lt;= 50, "Low", IF(Table1[[#This Row],[MonthlyCharges]] &lt;= 100, "Medium", "High"))</f>
        <v>Medium</v>
      </c>
    </row>
    <row r="4793" spans="1:24" x14ac:dyDescent="0.3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 t="str">
        <f>IF(Table1[[#This Row],[tenure]]&lt;= 6, "0-6 months", IF(Table1[[#This Row],[tenure]] &lt;= 12, "6-12 months", "Over 12 months"))</f>
        <v>0-6 months</v>
      </c>
      <c r="W4793">
        <v>26.941255908170152</v>
      </c>
      <c r="X4793" t="str">
        <f>IF(Table1[[#This Row],[MonthlyCharges]] &lt;= 50, "Low", IF(Table1[[#This Row],[MonthlyCharges]] &lt;= 100, "Medium", "High"))</f>
        <v>Low</v>
      </c>
    </row>
    <row r="4794" spans="1:24" x14ac:dyDescent="0.3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 t="str">
        <f>IF(Table1[[#This Row],[tenure]]&lt;= 6, "0-6 months", IF(Table1[[#This Row],[tenure]] &lt;= 12, "6-12 months", "Over 12 months"))</f>
        <v>Over 12 months</v>
      </c>
      <c r="W4794">
        <v>26.786081943586577</v>
      </c>
      <c r="X4794" t="str">
        <f>IF(Table1[[#This Row],[MonthlyCharges]] &lt;= 50, "Low", IF(Table1[[#This Row],[MonthlyCharges]] &lt;= 100, "Medium", "High"))</f>
        <v>High</v>
      </c>
    </row>
    <row r="4795" spans="1:24" x14ac:dyDescent="0.3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 t="str">
        <f>IF(Table1[[#This Row],[tenure]]&lt;= 6, "0-6 months", IF(Table1[[#This Row],[tenure]] &lt;= 12, "6-12 months", "Over 12 months"))</f>
        <v>Over 12 months</v>
      </c>
      <c r="W4795">
        <v>26.786081943586577</v>
      </c>
      <c r="X4795" t="str">
        <f>IF(Table1[[#This Row],[MonthlyCharges]] &lt;= 50, "Low", IF(Table1[[#This Row],[MonthlyCharges]] &lt;= 100, "Medium", "High"))</f>
        <v>Medium</v>
      </c>
    </row>
    <row r="4796" spans="1:24" x14ac:dyDescent="0.3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 t="str">
        <f>IF(Table1[[#This Row],[tenure]]&lt;= 6, "0-6 months", IF(Table1[[#This Row],[tenure]] &lt;= 12, "6-12 months", "Over 12 months"))</f>
        <v>0-6 months</v>
      </c>
      <c r="W4796">
        <v>26.941255908170152</v>
      </c>
      <c r="X4796" t="str">
        <f>IF(Table1[[#This Row],[MonthlyCharges]] &lt;= 50, "Low", IF(Table1[[#This Row],[MonthlyCharges]] &lt;= 100, "Medium", "High"))</f>
        <v>Low</v>
      </c>
    </row>
    <row r="4797" spans="1:24" x14ac:dyDescent="0.3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 t="str">
        <f>IF(Table1[[#This Row],[tenure]]&lt;= 6, "0-6 months", IF(Table1[[#This Row],[tenure]] &lt;= 12, "6-12 months", "Over 12 months"))</f>
        <v>Over 12 months</v>
      </c>
      <c r="W4797">
        <v>26.786081943586577</v>
      </c>
      <c r="X4797" t="str">
        <f>IF(Table1[[#This Row],[MonthlyCharges]] &lt;= 50, "Low", IF(Table1[[#This Row],[MonthlyCharges]] &lt;= 100, "Medium", "High"))</f>
        <v>Low</v>
      </c>
    </row>
    <row r="4798" spans="1:24" x14ac:dyDescent="0.3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 t="str">
        <f>IF(Table1[[#This Row],[tenure]]&lt;= 6, "0-6 months", IF(Table1[[#This Row],[tenure]] &lt;= 12, "6-12 months", "Over 12 months"))</f>
        <v>Over 12 months</v>
      </c>
      <c r="W4798">
        <v>26.786081943586577</v>
      </c>
      <c r="X4798" t="str">
        <f>IF(Table1[[#This Row],[MonthlyCharges]] &lt;= 50, "Low", IF(Table1[[#This Row],[MonthlyCharges]] &lt;= 100, "Medium", "High"))</f>
        <v>Medium</v>
      </c>
    </row>
    <row r="4799" spans="1:24" x14ac:dyDescent="0.3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 t="str">
        <f>IF(Table1[[#This Row],[tenure]]&lt;= 6, "0-6 months", IF(Table1[[#This Row],[tenure]] &lt;= 12, "6-12 months", "Over 12 months"))</f>
        <v>Over 12 months</v>
      </c>
      <c r="W4799">
        <v>26.786081943586577</v>
      </c>
      <c r="X4799" t="str">
        <f>IF(Table1[[#This Row],[MonthlyCharges]] &lt;= 50, "Low", IF(Table1[[#This Row],[MonthlyCharges]] &lt;= 100, "Medium", "High"))</f>
        <v>High</v>
      </c>
    </row>
    <row r="4800" spans="1:24" x14ac:dyDescent="0.3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 t="str">
        <f>IF(Table1[[#This Row],[tenure]]&lt;= 6, "0-6 months", IF(Table1[[#This Row],[tenure]] &lt;= 12, "6-12 months", "Over 12 months"))</f>
        <v>Over 12 months</v>
      </c>
      <c r="W4800">
        <v>26.786081943586577</v>
      </c>
      <c r="X4800" t="str">
        <f>IF(Table1[[#This Row],[MonthlyCharges]] &lt;= 50, "Low", IF(Table1[[#This Row],[MonthlyCharges]] &lt;= 100, "Medium", "High"))</f>
        <v>Medium</v>
      </c>
    </row>
    <row r="4801" spans="1:24" x14ac:dyDescent="0.3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 t="str">
        <f>IF(Table1[[#This Row],[tenure]]&lt;= 6, "0-6 months", IF(Table1[[#This Row],[tenure]] &lt;= 12, "6-12 months", "Over 12 months"))</f>
        <v>6-12 months</v>
      </c>
      <c r="W4801">
        <v>23.971631205673759</v>
      </c>
      <c r="X4801" t="str">
        <f>IF(Table1[[#This Row],[MonthlyCharges]] &lt;= 50, "Low", IF(Table1[[#This Row],[MonthlyCharges]] &lt;= 100, "Medium", "High"))</f>
        <v>Low</v>
      </c>
    </row>
    <row r="4802" spans="1:24" x14ac:dyDescent="0.3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 t="str">
        <f>IF(Table1[[#This Row],[tenure]]&lt;= 6, "0-6 months", IF(Table1[[#This Row],[tenure]] &lt;= 12, "6-12 months", "Over 12 months"))</f>
        <v>0-6 months</v>
      </c>
      <c r="W4802">
        <v>26.941255908170152</v>
      </c>
      <c r="X4802" t="str">
        <f>IF(Table1[[#This Row],[MonthlyCharges]] &lt;= 50, "Low", IF(Table1[[#This Row],[MonthlyCharges]] &lt;= 100, "Medium", "High"))</f>
        <v>Medium</v>
      </c>
    </row>
    <row r="4803" spans="1:24" x14ac:dyDescent="0.3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 t="str">
        <f>IF(Table1[[#This Row],[tenure]]&lt;= 6, "0-6 months", IF(Table1[[#This Row],[tenure]] &lt;= 12, "6-12 months", "Over 12 months"))</f>
        <v>Over 12 months</v>
      </c>
      <c r="W4803">
        <v>26.786081943586577</v>
      </c>
      <c r="X4803" t="str">
        <f>IF(Table1[[#This Row],[MonthlyCharges]] &lt;= 50, "Low", IF(Table1[[#This Row],[MonthlyCharges]] &lt;= 100, "Medium", "High"))</f>
        <v>Medium</v>
      </c>
    </row>
    <row r="4804" spans="1:24" x14ac:dyDescent="0.3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 t="str">
        <f>IF(Table1[[#This Row],[tenure]]&lt;= 6, "0-6 months", IF(Table1[[#This Row],[tenure]] &lt;= 12, "6-12 months", "Over 12 months"))</f>
        <v>Over 12 months</v>
      </c>
      <c r="W4804">
        <v>26.786081943586577</v>
      </c>
      <c r="X4804" t="str">
        <f>IF(Table1[[#This Row],[MonthlyCharges]] &lt;= 50, "Low", IF(Table1[[#This Row],[MonthlyCharges]] &lt;= 100, "Medium", "High"))</f>
        <v>Medium</v>
      </c>
    </row>
    <row r="4805" spans="1:24" x14ac:dyDescent="0.3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 t="str">
        <f>IF(Table1[[#This Row],[tenure]]&lt;= 6, "0-6 months", IF(Table1[[#This Row],[tenure]] &lt;= 12, "6-12 months", "Over 12 months"))</f>
        <v>Over 12 months</v>
      </c>
      <c r="W4805">
        <v>26.786081943586577</v>
      </c>
      <c r="X4805" t="str">
        <f>IF(Table1[[#This Row],[MonthlyCharges]] &lt;= 50, "Low", IF(Table1[[#This Row],[MonthlyCharges]] &lt;= 100, "Medium", "High"))</f>
        <v>Medium</v>
      </c>
    </row>
    <row r="4806" spans="1:24" x14ac:dyDescent="0.3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 t="str">
        <f>IF(Table1[[#This Row],[tenure]]&lt;= 6, "0-6 months", IF(Table1[[#This Row],[tenure]] &lt;= 12, "6-12 months", "Over 12 months"))</f>
        <v>Over 12 months</v>
      </c>
      <c r="W4806">
        <v>26.786081943586577</v>
      </c>
      <c r="X4806" t="str">
        <f>IF(Table1[[#This Row],[MonthlyCharges]] &lt;= 50, "Low", IF(Table1[[#This Row],[MonthlyCharges]] &lt;= 100, "Medium", "High"))</f>
        <v>High</v>
      </c>
    </row>
    <row r="4807" spans="1:24" x14ac:dyDescent="0.3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 t="str">
        <f>IF(Table1[[#This Row],[tenure]]&lt;= 6, "0-6 months", IF(Table1[[#This Row],[tenure]] &lt;= 12, "6-12 months", "Over 12 months"))</f>
        <v>Over 12 months</v>
      </c>
      <c r="W4807">
        <v>26.786081943586577</v>
      </c>
      <c r="X4807" t="str">
        <f>IF(Table1[[#This Row],[MonthlyCharges]] &lt;= 50, "Low", IF(Table1[[#This Row],[MonthlyCharges]] &lt;= 100, "Medium", "High"))</f>
        <v>Low</v>
      </c>
    </row>
    <row r="4808" spans="1:24" x14ac:dyDescent="0.3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 t="str">
        <f>IF(Table1[[#This Row],[tenure]]&lt;= 6, "0-6 months", IF(Table1[[#This Row],[tenure]] &lt;= 12, "6-12 months", "Over 12 months"))</f>
        <v>Over 12 months</v>
      </c>
      <c r="W4808">
        <v>26.786081943586577</v>
      </c>
      <c r="X4808" t="str">
        <f>IF(Table1[[#This Row],[MonthlyCharges]] &lt;= 50, "Low", IF(Table1[[#This Row],[MonthlyCharges]] &lt;= 100, "Medium", "High"))</f>
        <v>Low</v>
      </c>
    </row>
    <row r="4809" spans="1:24" x14ac:dyDescent="0.3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 t="str">
        <f>IF(Table1[[#This Row],[tenure]]&lt;= 6, "0-6 months", IF(Table1[[#This Row],[tenure]] &lt;= 12, "6-12 months", "Over 12 months"))</f>
        <v>Over 12 months</v>
      </c>
      <c r="W4809">
        <v>26.786081943586577</v>
      </c>
      <c r="X4809" t="str">
        <f>IF(Table1[[#This Row],[MonthlyCharges]] &lt;= 50, "Low", IF(Table1[[#This Row],[MonthlyCharges]] &lt;= 100, "Medium", "High"))</f>
        <v>High</v>
      </c>
    </row>
    <row r="4810" spans="1:24" x14ac:dyDescent="0.3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 t="str">
        <f>IF(Table1[[#This Row],[tenure]]&lt;= 6, "0-6 months", IF(Table1[[#This Row],[tenure]] &lt;= 12, "6-12 months", "Over 12 months"))</f>
        <v>Over 12 months</v>
      </c>
      <c r="W4810">
        <v>26.786081943586577</v>
      </c>
      <c r="X4810" t="str">
        <f>IF(Table1[[#This Row],[MonthlyCharges]] &lt;= 50, "Low", IF(Table1[[#This Row],[MonthlyCharges]] &lt;= 100, "Medium", "High"))</f>
        <v>Medium</v>
      </c>
    </row>
    <row r="4811" spans="1:24" x14ac:dyDescent="0.3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 t="str">
        <f>IF(Table1[[#This Row],[tenure]]&lt;= 6, "0-6 months", IF(Table1[[#This Row],[tenure]] &lt;= 12, "6-12 months", "Over 12 months"))</f>
        <v>0-6 months</v>
      </c>
      <c r="W4811">
        <v>26.941255908170152</v>
      </c>
      <c r="X4811" t="str">
        <f>IF(Table1[[#This Row],[MonthlyCharges]] &lt;= 50, "Low", IF(Table1[[#This Row],[MonthlyCharges]] &lt;= 100, "Medium", "High"))</f>
        <v>Low</v>
      </c>
    </row>
    <row r="4812" spans="1:24" x14ac:dyDescent="0.3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 t="str">
        <f>IF(Table1[[#This Row],[tenure]]&lt;= 6, "0-6 months", IF(Table1[[#This Row],[tenure]] &lt;= 12, "6-12 months", "Over 12 months"))</f>
        <v>Over 12 months</v>
      </c>
      <c r="W4812">
        <v>26.786081943586577</v>
      </c>
      <c r="X4812" t="str">
        <f>IF(Table1[[#This Row],[MonthlyCharges]] &lt;= 50, "Low", IF(Table1[[#This Row],[MonthlyCharges]] &lt;= 100, "Medium", "High"))</f>
        <v>Medium</v>
      </c>
    </row>
    <row r="4813" spans="1:24" x14ac:dyDescent="0.3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 t="str">
        <f>IF(Table1[[#This Row],[tenure]]&lt;= 6, "0-6 months", IF(Table1[[#This Row],[tenure]] &lt;= 12, "6-12 months", "Over 12 months"))</f>
        <v>0-6 months</v>
      </c>
      <c r="W4813">
        <v>26.941255908170152</v>
      </c>
      <c r="X4813" t="str">
        <f>IF(Table1[[#This Row],[MonthlyCharges]] &lt;= 50, "Low", IF(Table1[[#This Row],[MonthlyCharges]] &lt;= 100, "Medium", "High"))</f>
        <v>Low</v>
      </c>
    </row>
    <row r="4814" spans="1:24" x14ac:dyDescent="0.3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 t="str">
        <f>IF(Table1[[#This Row],[tenure]]&lt;= 6, "0-6 months", IF(Table1[[#This Row],[tenure]] &lt;= 12, "6-12 months", "Over 12 months"))</f>
        <v>6-12 months</v>
      </c>
      <c r="W4814">
        <v>23.971631205673759</v>
      </c>
      <c r="X4814" t="str">
        <f>IF(Table1[[#This Row],[MonthlyCharges]] &lt;= 50, "Low", IF(Table1[[#This Row],[MonthlyCharges]] &lt;= 100, "Medium", "High"))</f>
        <v>Medium</v>
      </c>
    </row>
    <row r="4815" spans="1:24" x14ac:dyDescent="0.3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 t="str">
        <f>IF(Table1[[#This Row],[tenure]]&lt;= 6, "0-6 months", IF(Table1[[#This Row],[tenure]] &lt;= 12, "6-12 months", "Over 12 months"))</f>
        <v>Over 12 months</v>
      </c>
      <c r="W4815">
        <v>26.786081943586577</v>
      </c>
      <c r="X4815" t="str">
        <f>IF(Table1[[#This Row],[MonthlyCharges]] &lt;= 50, "Low", IF(Table1[[#This Row],[MonthlyCharges]] &lt;= 100, "Medium", "High"))</f>
        <v>Medium</v>
      </c>
    </row>
    <row r="4816" spans="1:24" x14ac:dyDescent="0.3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 t="str">
        <f>IF(Table1[[#This Row],[tenure]]&lt;= 6, "0-6 months", IF(Table1[[#This Row],[tenure]] &lt;= 12, "6-12 months", "Over 12 months"))</f>
        <v>Over 12 months</v>
      </c>
      <c r="W4816">
        <v>26.786081943586577</v>
      </c>
      <c r="X4816" t="str">
        <f>IF(Table1[[#This Row],[MonthlyCharges]] &lt;= 50, "Low", IF(Table1[[#This Row],[MonthlyCharges]] &lt;= 100, "Medium", "High"))</f>
        <v>Medium</v>
      </c>
    </row>
    <row r="4817" spans="1:24" x14ac:dyDescent="0.3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 t="str">
        <f>IF(Table1[[#This Row],[tenure]]&lt;= 6, "0-6 months", IF(Table1[[#This Row],[tenure]] &lt;= 12, "6-12 months", "Over 12 months"))</f>
        <v>Over 12 months</v>
      </c>
      <c r="W4817">
        <v>26.786081943586577</v>
      </c>
      <c r="X4817" t="str">
        <f>IF(Table1[[#This Row],[MonthlyCharges]] &lt;= 50, "Low", IF(Table1[[#This Row],[MonthlyCharges]] &lt;= 100, "Medium", "High"))</f>
        <v>Medium</v>
      </c>
    </row>
    <row r="4818" spans="1:24" x14ac:dyDescent="0.3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 t="str">
        <f>IF(Table1[[#This Row],[tenure]]&lt;= 6, "0-6 months", IF(Table1[[#This Row],[tenure]] &lt;= 12, "6-12 months", "Over 12 months"))</f>
        <v>Over 12 months</v>
      </c>
      <c r="W4818">
        <v>26.786081943586577</v>
      </c>
      <c r="X4818" t="str">
        <f>IF(Table1[[#This Row],[MonthlyCharges]] &lt;= 50, "Low", IF(Table1[[#This Row],[MonthlyCharges]] &lt;= 100, "Medium", "High"))</f>
        <v>Medium</v>
      </c>
    </row>
    <row r="4819" spans="1:24" x14ac:dyDescent="0.3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 t="str">
        <f>IF(Table1[[#This Row],[tenure]]&lt;= 6, "0-6 months", IF(Table1[[#This Row],[tenure]] &lt;= 12, "6-12 months", "Over 12 months"))</f>
        <v>0-6 months</v>
      </c>
      <c r="W4819">
        <v>26.941255908170152</v>
      </c>
      <c r="X4819" t="str">
        <f>IF(Table1[[#This Row],[MonthlyCharges]] &lt;= 50, "Low", IF(Table1[[#This Row],[MonthlyCharges]] &lt;= 100, "Medium", "High"))</f>
        <v>Low</v>
      </c>
    </row>
    <row r="4820" spans="1:24" x14ac:dyDescent="0.3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 t="str">
        <f>IF(Table1[[#This Row],[tenure]]&lt;= 6, "0-6 months", IF(Table1[[#This Row],[tenure]] &lt;= 12, "6-12 months", "Over 12 months"))</f>
        <v>Over 12 months</v>
      </c>
      <c r="W4820">
        <v>26.786081943586577</v>
      </c>
      <c r="X4820" t="str">
        <f>IF(Table1[[#This Row],[MonthlyCharges]] &lt;= 50, "Low", IF(Table1[[#This Row],[MonthlyCharges]] &lt;= 100, "Medium", "High"))</f>
        <v>Medium</v>
      </c>
    </row>
    <row r="4821" spans="1:24" x14ac:dyDescent="0.3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 t="str">
        <f>IF(Table1[[#This Row],[tenure]]&lt;= 6, "0-6 months", IF(Table1[[#This Row],[tenure]] &lt;= 12, "6-12 months", "Over 12 months"))</f>
        <v>Over 12 months</v>
      </c>
      <c r="W4821">
        <v>26.786081943586577</v>
      </c>
      <c r="X4821" t="str">
        <f>IF(Table1[[#This Row],[MonthlyCharges]] &lt;= 50, "Low", IF(Table1[[#This Row],[MonthlyCharges]] &lt;= 100, "Medium", "High"))</f>
        <v>Low</v>
      </c>
    </row>
    <row r="4822" spans="1:24" x14ac:dyDescent="0.3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 t="str">
        <f>IF(Table1[[#This Row],[tenure]]&lt;= 6, "0-6 months", IF(Table1[[#This Row],[tenure]] &lt;= 12, "6-12 months", "Over 12 months"))</f>
        <v>Over 12 months</v>
      </c>
      <c r="W4822">
        <v>26.786081943586577</v>
      </c>
      <c r="X4822" t="str">
        <f>IF(Table1[[#This Row],[MonthlyCharges]] &lt;= 50, "Low", IF(Table1[[#This Row],[MonthlyCharges]] &lt;= 100, "Medium", "High"))</f>
        <v>Medium</v>
      </c>
    </row>
    <row r="4823" spans="1:24" x14ac:dyDescent="0.3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 t="str">
        <f>IF(Table1[[#This Row],[tenure]]&lt;= 6, "0-6 months", IF(Table1[[#This Row],[tenure]] &lt;= 12, "6-12 months", "Over 12 months"))</f>
        <v>Over 12 months</v>
      </c>
      <c r="W4823">
        <v>26.786081943586577</v>
      </c>
      <c r="X4823" t="str">
        <f>IF(Table1[[#This Row],[MonthlyCharges]] &lt;= 50, "Low", IF(Table1[[#This Row],[MonthlyCharges]] &lt;= 100, "Medium", "High"))</f>
        <v>Medium</v>
      </c>
    </row>
    <row r="4824" spans="1:24" x14ac:dyDescent="0.3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 t="str">
        <f>IF(Table1[[#This Row],[tenure]]&lt;= 6, "0-6 months", IF(Table1[[#This Row],[tenure]] &lt;= 12, "6-12 months", "Over 12 months"))</f>
        <v>Over 12 months</v>
      </c>
      <c r="W4824">
        <v>26.786081943586577</v>
      </c>
      <c r="X4824" t="str">
        <f>IF(Table1[[#This Row],[MonthlyCharges]] &lt;= 50, "Low", IF(Table1[[#This Row],[MonthlyCharges]] &lt;= 100, "Medium", "High"))</f>
        <v>High</v>
      </c>
    </row>
    <row r="4825" spans="1:24" x14ac:dyDescent="0.3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 t="str">
        <f>IF(Table1[[#This Row],[tenure]]&lt;= 6, "0-6 months", IF(Table1[[#This Row],[tenure]] &lt;= 12, "6-12 months", "Over 12 months"))</f>
        <v>0-6 months</v>
      </c>
      <c r="W4825">
        <v>26.941255908170152</v>
      </c>
      <c r="X4825" t="str">
        <f>IF(Table1[[#This Row],[MonthlyCharges]] &lt;= 50, "Low", IF(Table1[[#This Row],[MonthlyCharges]] &lt;= 100, "Medium", "High"))</f>
        <v>Medium</v>
      </c>
    </row>
    <row r="4826" spans="1:24" x14ac:dyDescent="0.3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 t="str">
        <f>IF(Table1[[#This Row],[tenure]]&lt;= 6, "0-6 months", IF(Table1[[#This Row],[tenure]] &lt;= 12, "6-12 months", "Over 12 months"))</f>
        <v>Over 12 months</v>
      </c>
      <c r="W4826">
        <v>26.786081943586577</v>
      </c>
      <c r="X4826" t="str">
        <f>IF(Table1[[#This Row],[MonthlyCharges]] &lt;= 50, "Low", IF(Table1[[#This Row],[MonthlyCharges]] &lt;= 100, "Medium", "High"))</f>
        <v>Medium</v>
      </c>
    </row>
    <row r="4827" spans="1:24" x14ac:dyDescent="0.3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 t="str">
        <f>IF(Table1[[#This Row],[tenure]]&lt;= 6, "0-6 months", IF(Table1[[#This Row],[tenure]] &lt;= 12, "6-12 months", "Over 12 months"))</f>
        <v>Over 12 months</v>
      </c>
      <c r="W4827">
        <v>26.786081943586577</v>
      </c>
      <c r="X4827" t="str">
        <f>IF(Table1[[#This Row],[MonthlyCharges]] &lt;= 50, "Low", IF(Table1[[#This Row],[MonthlyCharges]] &lt;= 100, "Medium", "High"))</f>
        <v>Medium</v>
      </c>
    </row>
    <row r="4828" spans="1:24" x14ac:dyDescent="0.3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 t="str">
        <f>IF(Table1[[#This Row],[tenure]]&lt;= 6, "0-6 months", IF(Table1[[#This Row],[tenure]] &lt;= 12, "6-12 months", "Over 12 months"))</f>
        <v>6-12 months</v>
      </c>
      <c r="W4828">
        <v>23.971631205673759</v>
      </c>
      <c r="X4828" t="str">
        <f>IF(Table1[[#This Row],[MonthlyCharges]] &lt;= 50, "Low", IF(Table1[[#This Row],[MonthlyCharges]] &lt;= 100, "Medium", "High"))</f>
        <v>High</v>
      </c>
    </row>
    <row r="4829" spans="1:24" x14ac:dyDescent="0.3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 t="str">
        <f>IF(Table1[[#This Row],[tenure]]&lt;= 6, "0-6 months", IF(Table1[[#This Row],[tenure]] &lt;= 12, "6-12 months", "Over 12 months"))</f>
        <v>Over 12 months</v>
      </c>
      <c r="W4829">
        <v>26.786081943586577</v>
      </c>
      <c r="X4829" t="str">
        <f>IF(Table1[[#This Row],[MonthlyCharges]] &lt;= 50, "Low", IF(Table1[[#This Row],[MonthlyCharges]] &lt;= 100, "Medium", "High"))</f>
        <v>Medium</v>
      </c>
    </row>
    <row r="4830" spans="1:24" x14ac:dyDescent="0.3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 t="str">
        <f>IF(Table1[[#This Row],[tenure]]&lt;= 6, "0-6 months", IF(Table1[[#This Row],[tenure]] &lt;= 12, "6-12 months", "Over 12 months"))</f>
        <v>Over 12 months</v>
      </c>
      <c r="W4830">
        <v>26.786081943586577</v>
      </c>
      <c r="X4830" t="str">
        <f>IF(Table1[[#This Row],[MonthlyCharges]] &lt;= 50, "Low", IF(Table1[[#This Row],[MonthlyCharges]] &lt;= 100, "Medium", "High"))</f>
        <v>Low</v>
      </c>
    </row>
    <row r="4831" spans="1:24" x14ac:dyDescent="0.3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 t="str">
        <f>IF(Table1[[#This Row],[tenure]]&lt;= 6, "0-6 months", IF(Table1[[#This Row],[tenure]] &lt;= 12, "6-12 months", "Over 12 months"))</f>
        <v>6-12 months</v>
      </c>
      <c r="W4831">
        <v>23.971631205673759</v>
      </c>
      <c r="X4831" t="str">
        <f>IF(Table1[[#This Row],[MonthlyCharges]] &lt;= 50, "Low", IF(Table1[[#This Row],[MonthlyCharges]] &lt;= 100, "Medium", "High"))</f>
        <v>Low</v>
      </c>
    </row>
    <row r="4832" spans="1:24" x14ac:dyDescent="0.3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 t="str">
        <f>IF(Table1[[#This Row],[tenure]]&lt;= 6, "0-6 months", IF(Table1[[#This Row],[tenure]] &lt;= 12, "6-12 months", "Over 12 months"))</f>
        <v>Over 12 months</v>
      </c>
      <c r="W4832">
        <v>26.786081943586577</v>
      </c>
      <c r="X4832" t="str">
        <f>IF(Table1[[#This Row],[MonthlyCharges]] &lt;= 50, "Low", IF(Table1[[#This Row],[MonthlyCharges]] &lt;= 100, "Medium", "High"))</f>
        <v>Medium</v>
      </c>
    </row>
    <row r="4833" spans="1:24" x14ac:dyDescent="0.3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 t="str">
        <f>IF(Table1[[#This Row],[tenure]]&lt;= 6, "0-6 months", IF(Table1[[#This Row],[tenure]] &lt;= 12, "6-12 months", "Over 12 months"))</f>
        <v>Over 12 months</v>
      </c>
      <c r="W4833">
        <v>26.786081943586577</v>
      </c>
      <c r="X4833" t="str">
        <f>IF(Table1[[#This Row],[MonthlyCharges]] &lt;= 50, "Low", IF(Table1[[#This Row],[MonthlyCharges]] &lt;= 100, "Medium", "High"))</f>
        <v>Low</v>
      </c>
    </row>
    <row r="4834" spans="1:24" x14ac:dyDescent="0.3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 t="str">
        <f>IF(Table1[[#This Row],[tenure]]&lt;= 6, "0-6 months", IF(Table1[[#This Row],[tenure]] &lt;= 12, "6-12 months", "Over 12 months"))</f>
        <v>Over 12 months</v>
      </c>
      <c r="W4834">
        <v>26.786081943586577</v>
      </c>
      <c r="X4834" t="str">
        <f>IF(Table1[[#This Row],[MonthlyCharges]] &lt;= 50, "Low", IF(Table1[[#This Row],[MonthlyCharges]] &lt;= 100, "Medium", "High"))</f>
        <v>Medium</v>
      </c>
    </row>
    <row r="4835" spans="1:24" x14ac:dyDescent="0.3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 t="str">
        <f>IF(Table1[[#This Row],[tenure]]&lt;= 6, "0-6 months", IF(Table1[[#This Row],[tenure]] &lt;= 12, "6-12 months", "Over 12 months"))</f>
        <v>Over 12 months</v>
      </c>
      <c r="W4835">
        <v>26.786081943586577</v>
      </c>
      <c r="X4835" t="str">
        <f>IF(Table1[[#This Row],[MonthlyCharges]] &lt;= 50, "Low", IF(Table1[[#This Row],[MonthlyCharges]] &lt;= 100, "Medium", "High"))</f>
        <v>Low</v>
      </c>
    </row>
    <row r="4836" spans="1:24" x14ac:dyDescent="0.3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 t="str">
        <f>IF(Table1[[#This Row],[tenure]]&lt;= 6, "0-6 months", IF(Table1[[#This Row],[tenure]] &lt;= 12, "6-12 months", "Over 12 months"))</f>
        <v>Over 12 months</v>
      </c>
      <c r="W4836">
        <v>26.786081943586577</v>
      </c>
      <c r="X4836" t="str">
        <f>IF(Table1[[#This Row],[MonthlyCharges]] &lt;= 50, "Low", IF(Table1[[#This Row],[MonthlyCharges]] &lt;= 100, "Medium", "High"))</f>
        <v>Low</v>
      </c>
    </row>
    <row r="4837" spans="1:24" x14ac:dyDescent="0.3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 t="str">
        <f>IF(Table1[[#This Row],[tenure]]&lt;= 6, "0-6 months", IF(Table1[[#This Row],[tenure]] &lt;= 12, "6-12 months", "Over 12 months"))</f>
        <v>Over 12 months</v>
      </c>
      <c r="W4837">
        <v>26.786081943586577</v>
      </c>
      <c r="X4837" t="str">
        <f>IF(Table1[[#This Row],[MonthlyCharges]] &lt;= 50, "Low", IF(Table1[[#This Row],[MonthlyCharges]] &lt;= 100, "Medium", "High"))</f>
        <v>High</v>
      </c>
    </row>
    <row r="4838" spans="1:24" x14ac:dyDescent="0.3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 t="str">
        <f>IF(Table1[[#This Row],[tenure]]&lt;= 6, "0-6 months", IF(Table1[[#This Row],[tenure]] &lt;= 12, "6-12 months", "Over 12 months"))</f>
        <v>Over 12 months</v>
      </c>
      <c r="W4838">
        <v>26.786081943586577</v>
      </c>
      <c r="X4838" t="str">
        <f>IF(Table1[[#This Row],[MonthlyCharges]] &lt;= 50, "Low", IF(Table1[[#This Row],[MonthlyCharges]] &lt;= 100, "Medium", "High"))</f>
        <v>Medium</v>
      </c>
    </row>
    <row r="4839" spans="1:24" x14ac:dyDescent="0.3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 t="str">
        <f>IF(Table1[[#This Row],[tenure]]&lt;= 6, "0-6 months", IF(Table1[[#This Row],[tenure]] &lt;= 12, "6-12 months", "Over 12 months"))</f>
        <v>0-6 months</v>
      </c>
      <c r="W4839">
        <v>26.941255908170152</v>
      </c>
      <c r="X4839" t="str">
        <f>IF(Table1[[#This Row],[MonthlyCharges]] &lt;= 50, "Low", IF(Table1[[#This Row],[MonthlyCharges]] &lt;= 100, "Medium", "High"))</f>
        <v>Medium</v>
      </c>
    </row>
    <row r="4840" spans="1:24" x14ac:dyDescent="0.3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 t="str">
        <f>IF(Table1[[#This Row],[tenure]]&lt;= 6, "0-6 months", IF(Table1[[#This Row],[tenure]] &lt;= 12, "6-12 months", "Over 12 months"))</f>
        <v>Over 12 months</v>
      </c>
      <c r="W4840">
        <v>26.786081943586577</v>
      </c>
      <c r="X4840" t="str">
        <f>IF(Table1[[#This Row],[MonthlyCharges]] &lt;= 50, "Low", IF(Table1[[#This Row],[MonthlyCharges]] &lt;= 100, "Medium", "High"))</f>
        <v>High</v>
      </c>
    </row>
    <row r="4841" spans="1:24" x14ac:dyDescent="0.3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 t="str">
        <f>IF(Table1[[#This Row],[tenure]]&lt;= 6, "0-6 months", IF(Table1[[#This Row],[tenure]] &lt;= 12, "6-12 months", "Over 12 months"))</f>
        <v>6-12 months</v>
      </c>
      <c r="W4841">
        <v>23.971631205673759</v>
      </c>
      <c r="X4841" t="str">
        <f>IF(Table1[[#This Row],[MonthlyCharges]] &lt;= 50, "Low", IF(Table1[[#This Row],[MonthlyCharges]] &lt;= 100, "Medium", "High"))</f>
        <v>Medium</v>
      </c>
    </row>
    <row r="4842" spans="1:24" x14ac:dyDescent="0.3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 t="str">
        <f>IF(Table1[[#This Row],[tenure]]&lt;= 6, "0-6 months", IF(Table1[[#This Row],[tenure]] &lt;= 12, "6-12 months", "Over 12 months"))</f>
        <v>Over 12 months</v>
      </c>
      <c r="W4842">
        <v>26.786081943586577</v>
      </c>
      <c r="X4842" t="str">
        <f>IF(Table1[[#This Row],[MonthlyCharges]] &lt;= 50, "Low", IF(Table1[[#This Row],[MonthlyCharges]] &lt;= 100, "Medium", "High"))</f>
        <v>Low</v>
      </c>
    </row>
    <row r="4843" spans="1:24" x14ac:dyDescent="0.3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 t="str">
        <f>IF(Table1[[#This Row],[tenure]]&lt;= 6, "0-6 months", IF(Table1[[#This Row],[tenure]] &lt;= 12, "6-12 months", "Over 12 months"))</f>
        <v>Over 12 months</v>
      </c>
      <c r="W4843">
        <v>26.786081943586577</v>
      </c>
      <c r="X4843" t="str">
        <f>IF(Table1[[#This Row],[MonthlyCharges]] &lt;= 50, "Low", IF(Table1[[#This Row],[MonthlyCharges]] &lt;= 100, "Medium", "High"))</f>
        <v>Medium</v>
      </c>
    </row>
    <row r="4844" spans="1:24" x14ac:dyDescent="0.3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 t="str">
        <f>IF(Table1[[#This Row],[tenure]]&lt;= 6, "0-6 months", IF(Table1[[#This Row],[tenure]] &lt;= 12, "6-12 months", "Over 12 months"))</f>
        <v>6-12 months</v>
      </c>
      <c r="W4844">
        <v>23.971631205673759</v>
      </c>
      <c r="X4844" t="str">
        <f>IF(Table1[[#This Row],[MonthlyCharges]] &lt;= 50, "Low", IF(Table1[[#This Row],[MonthlyCharges]] &lt;= 100, "Medium", "High"))</f>
        <v>Medium</v>
      </c>
    </row>
    <row r="4845" spans="1:24" x14ac:dyDescent="0.3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 t="str">
        <f>IF(Table1[[#This Row],[tenure]]&lt;= 6, "0-6 months", IF(Table1[[#This Row],[tenure]] &lt;= 12, "6-12 months", "Over 12 months"))</f>
        <v>Over 12 months</v>
      </c>
      <c r="W4845">
        <v>26.786081943586577</v>
      </c>
      <c r="X4845" t="str">
        <f>IF(Table1[[#This Row],[MonthlyCharges]] &lt;= 50, "Low", IF(Table1[[#This Row],[MonthlyCharges]] &lt;= 100, "Medium", "High"))</f>
        <v>Low</v>
      </c>
    </row>
    <row r="4846" spans="1:24" x14ac:dyDescent="0.3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 t="str">
        <f>IF(Table1[[#This Row],[tenure]]&lt;= 6, "0-6 months", IF(Table1[[#This Row],[tenure]] &lt;= 12, "6-12 months", "Over 12 months"))</f>
        <v>Over 12 months</v>
      </c>
      <c r="W4846">
        <v>26.786081943586577</v>
      </c>
      <c r="X4846" t="str">
        <f>IF(Table1[[#This Row],[MonthlyCharges]] &lt;= 50, "Low", IF(Table1[[#This Row],[MonthlyCharges]] &lt;= 100, "Medium", "High"))</f>
        <v>Low</v>
      </c>
    </row>
    <row r="4847" spans="1:24" x14ac:dyDescent="0.3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 t="str">
        <f>IF(Table1[[#This Row],[tenure]]&lt;= 6, "0-6 months", IF(Table1[[#This Row],[tenure]] &lt;= 12, "6-12 months", "Over 12 months"))</f>
        <v>Over 12 months</v>
      </c>
      <c r="W4847">
        <v>26.786081943586577</v>
      </c>
      <c r="X4847" t="str">
        <f>IF(Table1[[#This Row],[MonthlyCharges]] &lt;= 50, "Low", IF(Table1[[#This Row],[MonthlyCharges]] &lt;= 100, "Medium", "High"))</f>
        <v>Low</v>
      </c>
    </row>
    <row r="4848" spans="1:24" x14ac:dyDescent="0.3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 t="str">
        <f>IF(Table1[[#This Row],[tenure]]&lt;= 6, "0-6 months", IF(Table1[[#This Row],[tenure]] &lt;= 12, "6-12 months", "Over 12 months"))</f>
        <v>6-12 months</v>
      </c>
      <c r="W4848">
        <v>23.971631205673759</v>
      </c>
      <c r="X4848" t="str">
        <f>IF(Table1[[#This Row],[MonthlyCharges]] &lt;= 50, "Low", IF(Table1[[#This Row],[MonthlyCharges]] &lt;= 100, "Medium", "High"))</f>
        <v>Medium</v>
      </c>
    </row>
    <row r="4849" spans="1:24" x14ac:dyDescent="0.3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 t="str">
        <f>IF(Table1[[#This Row],[tenure]]&lt;= 6, "0-6 months", IF(Table1[[#This Row],[tenure]] &lt;= 12, "6-12 months", "Over 12 months"))</f>
        <v>Over 12 months</v>
      </c>
      <c r="W4849">
        <v>26.786081943586577</v>
      </c>
      <c r="X4849" t="str">
        <f>IF(Table1[[#This Row],[MonthlyCharges]] &lt;= 50, "Low", IF(Table1[[#This Row],[MonthlyCharges]] &lt;= 100, "Medium", "High"))</f>
        <v>Medium</v>
      </c>
    </row>
    <row r="4850" spans="1:24" x14ac:dyDescent="0.3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 t="str">
        <f>IF(Table1[[#This Row],[tenure]]&lt;= 6, "0-6 months", IF(Table1[[#This Row],[tenure]] &lt;= 12, "6-12 months", "Over 12 months"))</f>
        <v>0-6 months</v>
      </c>
      <c r="W4850">
        <v>26.941255908170152</v>
      </c>
      <c r="X4850" t="str">
        <f>IF(Table1[[#This Row],[MonthlyCharges]] &lt;= 50, "Low", IF(Table1[[#This Row],[MonthlyCharges]] &lt;= 100, "Medium", "High"))</f>
        <v>Medium</v>
      </c>
    </row>
    <row r="4851" spans="1:24" x14ac:dyDescent="0.3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 t="str">
        <f>IF(Table1[[#This Row],[tenure]]&lt;= 6, "0-6 months", IF(Table1[[#This Row],[tenure]] &lt;= 12, "6-12 months", "Over 12 months"))</f>
        <v>Over 12 months</v>
      </c>
      <c r="W4851">
        <v>26.786081943586577</v>
      </c>
      <c r="X4851" t="str">
        <f>IF(Table1[[#This Row],[MonthlyCharges]] &lt;= 50, "Low", IF(Table1[[#This Row],[MonthlyCharges]] &lt;= 100, "Medium", "High"))</f>
        <v>Medium</v>
      </c>
    </row>
    <row r="4852" spans="1:24" x14ac:dyDescent="0.3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 t="str">
        <f>IF(Table1[[#This Row],[tenure]]&lt;= 6, "0-6 months", IF(Table1[[#This Row],[tenure]] &lt;= 12, "6-12 months", "Over 12 months"))</f>
        <v>Over 12 months</v>
      </c>
      <c r="W4852">
        <v>26.786081943586577</v>
      </c>
      <c r="X4852" t="str">
        <f>IF(Table1[[#This Row],[MonthlyCharges]] &lt;= 50, "Low", IF(Table1[[#This Row],[MonthlyCharges]] &lt;= 100, "Medium", "High"))</f>
        <v>High</v>
      </c>
    </row>
    <row r="4853" spans="1:24" x14ac:dyDescent="0.3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 t="str">
        <f>IF(Table1[[#This Row],[tenure]]&lt;= 6, "0-6 months", IF(Table1[[#This Row],[tenure]] &lt;= 12, "6-12 months", "Over 12 months"))</f>
        <v>0-6 months</v>
      </c>
      <c r="W4853">
        <v>26.941255908170152</v>
      </c>
      <c r="X4853" t="str">
        <f>IF(Table1[[#This Row],[MonthlyCharges]] &lt;= 50, "Low", IF(Table1[[#This Row],[MonthlyCharges]] &lt;= 100, "Medium", "High"))</f>
        <v>Medium</v>
      </c>
    </row>
    <row r="4854" spans="1:24" x14ac:dyDescent="0.3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 t="str">
        <f>IF(Table1[[#This Row],[tenure]]&lt;= 6, "0-6 months", IF(Table1[[#This Row],[tenure]] &lt;= 12, "6-12 months", "Over 12 months"))</f>
        <v>Over 12 months</v>
      </c>
      <c r="W4854">
        <v>26.786081943586577</v>
      </c>
      <c r="X4854" t="str">
        <f>IF(Table1[[#This Row],[MonthlyCharges]] &lt;= 50, "Low", IF(Table1[[#This Row],[MonthlyCharges]] &lt;= 100, "Medium", "High"))</f>
        <v>Low</v>
      </c>
    </row>
    <row r="4855" spans="1:24" x14ac:dyDescent="0.3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 t="str">
        <f>IF(Table1[[#This Row],[tenure]]&lt;= 6, "0-6 months", IF(Table1[[#This Row],[tenure]] &lt;= 12, "6-12 months", "Over 12 months"))</f>
        <v>Over 12 months</v>
      </c>
      <c r="W4855">
        <v>26.786081943586577</v>
      </c>
      <c r="X4855" t="str">
        <f>IF(Table1[[#This Row],[MonthlyCharges]] &lt;= 50, "Low", IF(Table1[[#This Row],[MonthlyCharges]] &lt;= 100, "Medium", "High"))</f>
        <v>Medium</v>
      </c>
    </row>
    <row r="4856" spans="1:24" x14ac:dyDescent="0.3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 t="str">
        <f>IF(Table1[[#This Row],[tenure]]&lt;= 6, "0-6 months", IF(Table1[[#This Row],[tenure]] &lt;= 12, "6-12 months", "Over 12 months"))</f>
        <v>Over 12 months</v>
      </c>
      <c r="W4856">
        <v>26.786081943586577</v>
      </c>
      <c r="X4856" t="str">
        <f>IF(Table1[[#This Row],[MonthlyCharges]] &lt;= 50, "Low", IF(Table1[[#This Row],[MonthlyCharges]] &lt;= 100, "Medium", "High"))</f>
        <v>Low</v>
      </c>
    </row>
    <row r="4857" spans="1:24" x14ac:dyDescent="0.3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 t="str">
        <f>IF(Table1[[#This Row],[tenure]]&lt;= 6, "0-6 months", IF(Table1[[#This Row],[tenure]] &lt;= 12, "6-12 months", "Over 12 months"))</f>
        <v>Over 12 months</v>
      </c>
      <c r="W4857">
        <v>26.786081943586577</v>
      </c>
      <c r="X4857" t="str">
        <f>IF(Table1[[#This Row],[MonthlyCharges]] &lt;= 50, "Low", IF(Table1[[#This Row],[MonthlyCharges]] &lt;= 100, "Medium", "High"))</f>
        <v>High</v>
      </c>
    </row>
    <row r="4858" spans="1:24" x14ac:dyDescent="0.3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 t="str">
        <f>IF(Table1[[#This Row],[tenure]]&lt;= 6, "0-6 months", IF(Table1[[#This Row],[tenure]] &lt;= 12, "6-12 months", "Over 12 months"))</f>
        <v>Over 12 months</v>
      </c>
      <c r="W4858">
        <v>26.786081943586577</v>
      </c>
      <c r="X4858" t="str">
        <f>IF(Table1[[#This Row],[MonthlyCharges]] &lt;= 50, "Low", IF(Table1[[#This Row],[MonthlyCharges]] &lt;= 100, "Medium", "High"))</f>
        <v>Medium</v>
      </c>
    </row>
    <row r="4859" spans="1:24" x14ac:dyDescent="0.3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 t="str">
        <f>IF(Table1[[#This Row],[tenure]]&lt;= 6, "0-6 months", IF(Table1[[#This Row],[tenure]] &lt;= 12, "6-12 months", "Over 12 months"))</f>
        <v>Over 12 months</v>
      </c>
      <c r="W4859">
        <v>26.786081943586577</v>
      </c>
      <c r="X4859" t="str">
        <f>IF(Table1[[#This Row],[MonthlyCharges]] &lt;= 50, "Low", IF(Table1[[#This Row],[MonthlyCharges]] &lt;= 100, "Medium", "High"))</f>
        <v>Low</v>
      </c>
    </row>
    <row r="4860" spans="1:24" x14ac:dyDescent="0.3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 t="str">
        <f>IF(Table1[[#This Row],[tenure]]&lt;= 6, "0-6 months", IF(Table1[[#This Row],[tenure]] &lt;= 12, "6-12 months", "Over 12 months"))</f>
        <v>Over 12 months</v>
      </c>
      <c r="W4860">
        <v>26.786081943586577</v>
      </c>
      <c r="X4860" t="str">
        <f>IF(Table1[[#This Row],[MonthlyCharges]] &lt;= 50, "Low", IF(Table1[[#This Row],[MonthlyCharges]] &lt;= 100, "Medium", "High"))</f>
        <v>Medium</v>
      </c>
    </row>
    <row r="4861" spans="1:24" x14ac:dyDescent="0.3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 t="str">
        <f>IF(Table1[[#This Row],[tenure]]&lt;= 6, "0-6 months", IF(Table1[[#This Row],[tenure]] &lt;= 12, "6-12 months", "Over 12 months"))</f>
        <v>Over 12 months</v>
      </c>
      <c r="W4861">
        <v>26.786081943586577</v>
      </c>
      <c r="X4861" t="str">
        <f>IF(Table1[[#This Row],[MonthlyCharges]] &lt;= 50, "Low", IF(Table1[[#This Row],[MonthlyCharges]] &lt;= 100, "Medium", "High"))</f>
        <v>High</v>
      </c>
    </row>
    <row r="4862" spans="1:24" x14ac:dyDescent="0.3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 t="str">
        <f>IF(Table1[[#This Row],[tenure]]&lt;= 6, "0-6 months", IF(Table1[[#This Row],[tenure]] &lt;= 12, "6-12 months", "Over 12 months"))</f>
        <v>Over 12 months</v>
      </c>
      <c r="W4862">
        <v>26.786081943586577</v>
      </c>
      <c r="X4862" t="str">
        <f>IF(Table1[[#This Row],[MonthlyCharges]] &lt;= 50, "Low", IF(Table1[[#This Row],[MonthlyCharges]] &lt;= 100, "Medium", "High"))</f>
        <v>Low</v>
      </c>
    </row>
    <row r="4863" spans="1:24" x14ac:dyDescent="0.3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 t="str">
        <f>IF(Table1[[#This Row],[tenure]]&lt;= 6, "0-6 months", IF(Table1[[#This Row],[tenure]] &lt;= 12, "6-12 months", "Over 12 months"))</f>
        <v>Over 12 months</v>
      </c>
      <c r="W4863">
        <v>26.786081943586577</v>
      </c>
      <c r="X4863" t="str">
        <f>IF(Table1[[#This Row],[MonthlyCharges]] &lt;= 50, "Low", IF(Table1[[#This Row],[MonthlyCharges]] &lt;= 100, "Medium", "High"))</f>
        <v>Medium</v>
      </c>
    </row>
    <row r="4864" spans="1:24" x14ac:dyDescent="0.3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 t="str">
        <f>IF(Table1[[#This Row],[tenure]]&lt;= 6, "0-6 months", IF(Table1[[#This Row],[tenure]] &lt;= 12, "6-12 months", "Over 12 months"))</f>
        <v>0-6 months</v>
      </c>
      <c r="W4864">
        <v>26.941255908170152</v>
      </c>
      <c r="X4864" t="str">
        <f>IF(Table1[[#This Row],[MonthlyCharges]] &lt;= 50, "Low", IF(Table1[[#This Row],[MonthlyCharges]] &lt;= 100, "Medium", "High"))</f>
        <v>Medium</v>
      </c>
    </row>
    <row r="4865" spans="1:24" x14ac:dyDescent="0.3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 t="str">
        <f>IF(Table1[[#This Row],[tenure]]&lt;= 6, "0-6 months", IF(Table1[[#This Row],[tenure]] &lt;= 12, "6-12 months", "Over 12 months"))</f>
        <v>Over 12 months</v>
      </c>
      <c r="W4865">
        <v>26.786081943586577</v>
      </c>
      <c r="X4865" t="str">
        <f>IF(Table1[[#This Row],[MonthlyCharges]] &lt;= 50, "Low", IF(Table1[[#This Row],[MonthlyCharges]] &lt;= 100, "Medium", "High"))</f>
        <v>Low</v>
      </c>
    </row>
    <row r="4866" spans="1:24" x14ac:dyDescent="0.3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 t="str">
        <f>IF(Table1[[#This Row],[tenure]]&lt;= 6, "0-6 months", IF(Table1[[#This Row],[tenure]] &lt;= 12, "6-12 months", "Over 12 months"))</f>
        <v>Over 12 months</v>
      </c>
      <c r="W4866">
        <v>26.786081943586577</v>
      </c>
      <c r="X4866" t="str">
        <f>IF(Table1[[#This Row],[MonthlyCharges]] &lt;= 50, "Low", IF(Table1[[#This Row],[MonthlyCharges]] &lt;= 100, "Medium", "High"))</f>
        <v>High</v>
      </c>
    </row>
    <row r="4867" spans="1:24" x14ac:dyDescent="0.3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 t="str">
        <f>IF(Table1[[#This Row],[tenure]]&lt;= 6, "0-6 months", IF(Table1[[#This Row],[tenure]] &lt;= 12, "6-12 months", "Over 12 months"))</f>
        <v>6-12 months</v>
      </c>
      <c r="W4867">
        <v>23.971631205673759</v>
      </c>
      <c r="X4867" t="str">
        <f>IF(Table1[[#This Row],[MonthlyCharges]] &lt;= 50, "Low", IF(Table1[[#This Row],[MonthlyCharges]] &lt;= 100, "Medium", "High"))</f>
        <v>Low</v>
      </c>
    </row>
    <row r="4868" spans="1:24" x14ac:dyDescent="0.3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 t="str">
        <f>IF(Table1[[#This Row],[tenure]]&lt;= 6, "0-6 months", IF(Table1[[#This Row],[tenure]] &lt;= 12, "6-12 months", "Over 12 months"))</f>
        <v>Over 12 months</v>
      </c>
      <c r="W4868">
        <v>26.786081943586577</v>
      </c>
      <c r="X4868" t="str">
        <f>IF(Table1[[#This Row],[MonthlyCharges]] &lt;= 50, "Low", IF(Table1[[#This Row],[MonthlyCharges]] &lt;= 100, "Medium", "High"))</f>
        <v>Medium</v>
      </c>
    </row>
    <row r="4869" spans="1:24" x14ac:dyDescent="0.3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 t="str">
        <f>IF(Table1[[#This Row],[tenure]]&lt;= 6, "0-6 months", IF(Table1[[#This Row],[tenure]] &lt;= 12, "6-12 months", "Over 12 months"))</f>
        <v>Over 12 months</v>
      </c>
      <c r="W4869">
        <v>26.786081943586577</v>
      </c>
      <c r="X4869" t="str">
        <f>IF(Table1[[#This Row],[MonthlyCharges]] &lt;= 50, "Low", IF(Table1[[#This Row],[MonthlyCharges]] &lt;= 100, "Medium", "High"))</f>
        <v>High</v>
      </c>
    </row>
    <row r="4870" spans="1:24" x14ac:dyDescent="0.3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 t="str">
        <f>IF(Table1[[#This Row],[tenure]]&lt;= 6, "0-6 months", IF(Table1[[#This Row],[tenure]] &lt;= 12, "6-12 months", "Over 12 months"))</f>
        <v>Over 12 months</v>
      </c>
      <c r="W4870">
        <v>26.786081943586577</v>
      </c>
      <c r="X4870" t="str">
        <f>IF(Table1[[#This Row],[MonthlyCharges]] &lt;= 50, "Low", IF(Table1[[#This Row],[MonthlyCharges]] &lt;= 100, "Medium", "High"))</f>
        <v>Medium</v>
      </c>
    </row>
    <row r="4871" spans="1:24" x14ac:dyDescent="0.3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 t="str">
        <f>IF(Table1[[#This Row],[tenure]]&lt;= 6, "0-6 months", IF(Table1[[#This Row],[tenure]] &lt;= 12, "6-12 months", "Over 12 months"))</f>
        <v>Over 12 months</v>
      </c>
      <c r="W4871">
        <v>26.786081943586577</v>
      </c>
      <c r="X4871" t="str">
        <f>IF(Table1[[#This Row],[MonthlyCharges]] &lt;= 50, "Low", IF(Table1[[#This Row],[MonthlyCharges]] &lt;= 100, "Medium", "High"))</f>
        <v>Medium</v>
      </c>
    </row>
    <row r="4872" spans="1:24" x14ac:dyDescent="0.3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 t="str">
        <f>IF(Table1[[#This Row],[tenure]]&lt;= 6, "0-6 months", IF(Table1[[#This Row],[tenure]] &lt;= 12, "6-12 months", "Over 12 months"))</f>
        <v>Over 12 months</v>
      </c>
      <c r="W4872">
        <v>26.786081943586577</v>
      </c>
      <c r="X4872" t="str">
        <f>IF(Table1[[#This Row],[MonthlyCharges]] &lt;= 50, "Low", IF(Table1[[#This Row],[MonthlyCharges]] &lt;= 100, "Medium", "High"))</f>
        <v>Medium</v>
      </c>
    </row>
    <row r="4873" spans="1:24" x14ac:dyDescent="0.3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 t="str">
        <f>IF(Table1[[#This Row],[tenure]]&lt;= 6, "0-6 months", IF(Table1[[#This Row],[tenure]] &lt;= 12, "6-12 months", "Over 12 months"))</f>
        <v>Over 12 months</v>
      </c>
      <c r="W4873">
        <v>26.786081943586577</v>
      </c>
      <c r="X4873" t="str">
        <f>IF(Table1[[#This Row],[MonthlyCharges]] &lt;= 50, "Low", IF(Table1[[#This Row],[MonthlyCharges]] &lt;= 100, "Medium", "High"))</f>
        <v>Medium</v>
      </c>
    </row>
    <row r="4874" spans="1:24" x14ac:dyDescent="0.3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 t="str">
        <f>IF(Table1[[#This Row],[tenure]]&lt;= 6, "0-6 months", IF(Table1[[#This Row],[tenure]] &lt;= 12, "6-12 months", "Over 12 months"))</f>
        <v>Over 12 months</v>
      </c>
      <c r="W4874">
        <v>26.786081943586577</v>
      </c>
      <c r="X4874" t="str">
        <f>IF(Table1[[#This Row],[MonthlyCharges]] &lt;= 50, "Low", IF(Table1[[#This Row],[MonthlyCharges]] &lt;= 100, "Medium", "High"))</f>
        <v>Medium</v>
      </c>
    </row>
    <row r="4875" spans="1:24" x14ac:dyDescent="0.3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 t="str">
        <f>IF(Table1[[#This Row],[tenure]]&lt;= 6, "0-6 months", IF(Table1[[#This Row],[tenure]] &lt;= 12, "6-12 months", "Over 12 months"))</f>
        <v>6-12 months</v>
      </c>
      <c r="W4875">
        <v>23.971631205673759</v>
      </c>
      <c r="X4875" t="str">
        <f>IF(Table1[[#This Row],[MonthlyCharges]] &lt;= 50, "Low", IF(Table1[[#This Row],[MonthlyCharges]] &lt;= 100, "Medium", "High"))</f>
        <v>Low</v>
      </c>
    </row>
    <row r="4876" spans="1:24" x14ac:dyDescent="0.3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 t="str">
        <f>IF(Table1[[#This Row],[tenure]]&lt;= 6, "0-6 months", IF(Table1[[#This Row],[tenure]] &lt;= 12, "6-12 months", "Over 12 months"))</f>
        <v>Over 12 months</v>
      </c>
      <c r="W4876">
        <v>26.786081943586577</v>
      </c>
      <c r="X4876" t="str">
        <f>IF(Table1[[#This Row],[MonthlyCharges]] &lt;= 50, "Low", IF(Table1[[#This Row],[MonthlyCharges]] &lt;= 100, "Medium", "High"))</f>
        <v>Medium</v>
      </c>
    </row>
    <row r="4877" spans="1:24" x14ac:dyDescent="0.3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 t="str">
        <f>IF(Table1[[#This Row],[tenure]]&lt;= 6, "0-6 months", IF(Table1[[#This Row],[tenure]] &lt;= 12, "6-12 months", "Over 12 months"))</f>
        <v>Over 12 months</v>
      </c>
      <c r="W4877">
        <v>26.786081943586577</v>
      </c>
      <c r="X4877" t="str">
        <f>IF(Table1[[#This Row],[MonthlyCharges]] &lt;= 50, "Low", IF(Table1[[#This Row],[MonthlyCharges]] &lt;= 100, "Medium", "High"))</f>
        <v>High</v>
      </c>
    </row>
    <row r="4878" spans="1:24" x14ac:dyDescent="0.3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 t="str">
        <f>IF(Table1[[#This Row],[tenure]]&lt;= 6, "0-6 months", IF(Table1[[#This Row],[tenure]] &lt;= 12, "6-12 months", "Over 12 months"))</f>
        <v>6-12 months</v>
      </c>
      <c r="W4878">
        <v>23.971631205673759</v>
      </c>
      <c r="X4878" t="str">
        <f>IF(Table1[[#This Row],[MonthlyCharges]] &lt;= 50, "Low", IF(Table1[[#This Row],[MonthlyCharges]] &lt;= 100, "Medium", "High"))</f>
        <v>High</v>
      </c>
    </row>
    <row r="4879" spans="1:24" x14ac:dyDescent="0.3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 t="str">
        <f>IF(Table1[[#This Row],[tenure]]&lt;= 6, "0-6 months", IF(Table1[[#This Row],[tenure]] &lt;= 12, "6-12 months", "Over 12 months"))</f>
        <v>Over 12 months</v>
      </c>
      <c r="W4879">
        <v>26.786081943586577</v>
      </c>
      <c r="X4879" t="str">
        <f>IF(Table1[[#This Row],[MonthlyCharges]] &lt;= 50, "Low", IF(Table1[[#This Row],[MonthlyCharges]] &lt;= 100, "Medium", "High"))</f>
        <v>Medium</v>
      </c>
    </row>
    <row r="4880" spans="1:24" x14ac:dyDescent="0.3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 t="str">
        <f>IF(Table1[[#This Row],[tenure]]&lt;= 6, "0-6 months", IF(Table1[[#This Row],[tenure]] &lt;= 12, "6-12 months", "Over 12 months"))</f>
        <v>Over 12 months</v>
      </c>
      <c r="W4880">
        <v>26.786081943586577</v>
      </c>
      <c r="X4880" t="str">
        <f>IF(Table1[[#This Row],[MonthlyCharges]] &lt;= 50, "Low", IF(Table1[[#This Row],[MonthlyCharges]] &lt;= 100, "Medium", "High"))</f>
        <v>Medium</v>
      </c>
    </row>
    <row r="4881" spans="1:24" x14ac:dyDescent="0.3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 t="str">
        <f>IF(Table1[[#This Row],[tenure]]&lt;= 6, "0-6 months", IF(Table1[[#This Row],[tenure]] &lt;= 12, "6-12 months", "Over 12 months"))</f>
        <v>Over 12 months</v>
      </c>
      <c r="W4881">
        <v>26.786081943586577</v>
      </c>
      <c r="X4881" t="str">
        <f>IF(Table1[[#This Row],[MonthlyCharges]] &lt;= 50, "Low", IF(Table1[[#This Row],[MonthlyCharges]] &lt;= 100, "Medium", "High"))</f>
        <v>Medium</v>
      </c>
    </row>
    <row r="4882" spans="1:24" x14ac:dyDescent="0.3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 t="str">
        <f>IF(Table1[[#This Row],[tenure]]&lt;= 6, "0-6 months", IF(Table1[[#This Row],[tenure]] &lt;= 12, "6-12 months", "Over 12 months"))</f>
        <v>Over 12 months</v>
      </c>
      <c r="W4882">
        <v>26.786081943586577</v>
      </c>
      <c r="X4882" t="str">
        <f>IF(Table1[[#This Row],[MonthlyCharges]] &lt;= 50, "Low", IF(Table1[[#This Row],[MonthlyCharges]] &lt;= 100, "Medium", "High"))</f>
        <v>Low</v>
      </c>
    </row>
    <row r="4883" spans="1:24" x14ac:dyDescent="0.3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 t="str">
        <f>IF(Table1[[#This Row],[tenure]]&lt;= 6, "0-6 months", IF(Table1[[#This Row],[tenure]] &lt;= 12, "6-12 months", "Over 12 months"))</f>
        <v>Over 12 months</v>
      </c>
      <c r="W4883">
        <v>26.786081943586577</v>
      </c>
      <c r="X4883" t="str">
        <f>IF(Table1[[#This Row],[MonthlyCharges]] &lt;= 50, "Low", IF(Table1[[#This Row],[MonthlyCharges]] &lt;= 100, "Medium", "High"))</f>
        <v>Medium</v>
      </c>
    </row>
    <row r="4884" spans="1:24" x14ac:dyDescent="0.3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 t="str">
        <f>IF(Table1[[#This Row],[tenure]]&lt;= 6, "0-6 months", IF(Table1[[#This Row],[tenure]] &lt;= 12, "6-12 months", "Over 12 months"))</f>
        <v>Over 12 months</v>
      </c>
      <c r="W4884">
        <v>26.786081943586577</v>
      </c>
      <c r="X4884" t="str">
        <f>IF(Table1[[#This Row],[MonthlyCharges]] &lt;= 50, "Low", IF(Table1[[#This Row],[MonthlyCharges]] &lt;= 100, "Medium", "High"))</f>
        <v>Medium</v>
      </c>
    </row>
    <row r="4885" spans="1:24" x14ac:dyDescent="0.3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 t="str">
        <f>IF(Table1[[#This Row],[tenure]]&lt;= 6, "0-6 months", IF(Table1[[#This Row],[tenure]] &lt;= 12, "6-12 months", "Over 12 months"))</f>
        <v>6-12 months</v>
      </c>
      <c r="W4885">
        <v>23.971631205673759</v>
      </c>
      <c r="X4885" t="str">
        <f>IF(Table1[[#This Row],[MonthlyCharges]] &lt;= 50, "Low", IF(Table1[[#This Row],[MonthlyCharges]] &lt;= 100, "Medium", "High"))</f>
        <v>Low</v>
      </c>
    </row>
    <row r="4886" spans="1:24" x14ac:dyDescent="0.3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 t="str">
        <f>IF(Table1[[#This Row],[tenure]]&lt;= 6, "0-6 months", IF(Table1[[#This Row],[tenure]] &lt;= 12, "6-12 months", "Over 12 months"))</f>
        <v>Over 12 months</v>
      </c>
      <c r="W4886">
        <v>26.786081943586577</v>
      </c>
      <c r="X4886" t="str">
        <f>IF(Table1[[#This Row],[MonthlyCharges]] &lt;= 50, "Low", IF(Table1[[#This Row],[MonthlyCharges]] &lt;= 100, "Medium", "High"))</f>
        <v>Medium</v>
      </c>
    </row>
    <row r="4887" spans="1:24" x14ac:dyDescent="0.3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 t="str">
        <f>IF(Table1[[#This Row],[tenure]]&lt;= 6, "0-6 months", IF(Table1[[#This Row],[tenure]] &lt;= 12, "6-12 months", "Over 12 months"))</f>
        <v>Over 12 months</v>
      </c>
      <c r="W4887">
        <v>26.786081943586577</v>
      </c>
      <c r="X4887" t="str">
        <f>IF(Table1[[#This Row],[MonthlyCharges]] &lt;= 50, "Low", IF(Table1[[#This Row],[MonthlyCharges]] &lt;= 100, "Medium", "High"))</f>
        <v>High</v>
      </c>
    </row>
    <row r="4888" spans="1:24" x14ac:dyDescent="0.3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 t="str">
        <f>IF(Table1[[#This Row],[tenure]]&lt;= 6, "0-6 months", IF(Table1[[#This Row],[tenure]] &lt;= 12, "6-12 months", "Over 12 months"))</f>
        <v>6-12 months</v>
      </c>
      <c r="W4888">
        <v>23.971631205673759</v>
      </c>
      <c r="X4888" t="str">
        <f>IF(Table1[[#This Row],[MonthlyCharges]] &lt;= 50, "Low", IF(Table1[[#This Row],[MonthlyCharges]] &lt;= 100, "Medium", "High"))</f>
        <v>Low</v>
      </c>
    </row>
    <row r="4889" spans="1:24" x14ac:dyDescent="0.3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 t="str">
        <f>IF(Table1[[#This Row],[tenure]]&lt;= 6, "0-6 months", IF(Table1[[#This Row],[tenure]] &lt;= 12, "6-12 months", "Over 12 months"))</f>
        <v>Over 12 months</v>
      </c>
      <c r="W4889">
        <v>26.786081943586577</v>
      </c>
      <c r="X4889" t="str">
        <f>IF(Table1[[#This Row],[MonthlyCharges]] &lt;= 50, "Low", IF(Table1[[#This Row],[MonthlyCharges]] &lt;= 100, "Medium", "High"))</f>
        <v>Low</v>
      </c>
    </row>
    <row r="4890" spans="1:24" x14ac:dyDescent="0.3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 t="str">
        <f>IF(Table1[[#This Row],[tenure]]&lt;= 6, "0-6 months", IF(Table1[[#This Row],[tenure]] &lt;= 12, "6-12 months", "Over 12 months"))</f>
        <v>Over 12 months</v>
      </c>
      <c r="W4890">
        <v>26.786081943586577</v>
      </c>
      <c r="X4890" t="str">
        <f>IF(Table1[[#This Row],[MonthlyCharges]] &lt;= 50, "Low", IF(Table1[[#This Row],[MonthlyCharges]] &lt;= 100, "Medium", "High"))</f>
        <v>High</v>
      </c>
    </row>
    <row r="4891" spans="1:24" x14ac:dyDescent="0.3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 t="str">
        <f>IF(Table1[[#This Row],[tenure]]&lt;= 6, "0-6 months", IF(Table1[[#This Row],[tenure]] &lt;= 12, "6-12 months", "Over 12 months"))</f>
        <v>Over 12 months</v>
      </c>
      <c r="W4891">
        <v>26.786081943586577</v>
      </c>
      <c r="X4891" t="str">
        <f>IF(Table1[[#This Row],[MonthlyCharges]] &lt;= 50, "Low", IF(Table1[[#This Row],[MonthlyCharges]] &lt;= 100, "Medium", "High"))</f>
        <v>High</v>
      </c>
    </row>
    <row r="4892" spans="1:24" x14ac:dyDescent="0.3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 t="str">
        <f>IF(Table1[[#This Row],[tenure]]&lt;= 6, "0-6 months", IF(Table1[[#This Row],[tenure]] &lt;= 12, "6-12 months", "Over 12 months"))</f>
        <v>Over 12 months</v>
      </c>
      <c r="W4892">
        <v>26.786081943586577</v>
      </c>
      <c r="X4892" t="str">
        <f>IF(Table1[[#This Row],[MonthlyCharges]] &lt;= 50, "Low", IF(Table1[[#This Row],[MonthlyCharges]] &lt;= 100, "Medium", "High"))</f>
        <v>Medium</v>
      </c>
    </row>
    <row r="4893" spans="1:24" x14ac:dyDescent="0.3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 t="str">
        <f>IF(Table1[[#This Row],[tenure]]&lt;= 6, "0-6 months", IF(Table1[[#This Row],[tenure]] &lt;= 12, "6-12 months", "Over 12 months"))</f>
        <v>0-6 months</v>
      </c>
      <c r="W4893">
        <v>26.941255908170152</v>
      </c>
      <c r="X4893" t="str">
        <f>IF(Table1[[#This Row],[MonthlyCharges]] &lt;= 50, "Low", IF(Table1[[#This Row],[MonthlyCharges]] &lt;= 100, "Medium", "High"))</f>
        <v>Medium</v>
      </c>
    </row>
    <row r="4894" spans="1:24" x14ac:dyDescent="0.3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 t="str">
        <f>IF(Table1[[#This Row],[tenure]]&lt;= 6, "0-6 months", IF(Table1[[#This Row],[tenure]] &lt;= 12, "6-12 months", "Over 12 months"))</f>
        <v>Over 12 months</v>
      </c>
      <c r="W4894">
        <v>26.786081943586577</v>
      </c>
      <c r="X4894" t="str">
        <f>IF(Table1[[#This Row],[MonthlyCharges]] &lt;= 50, "Low", IF(Table1[[#This Row],[MonthlyCharges]] &lt;= 100, "Medium", "High"))</f>
        <v>Medium</v>
      </c>
    </row>
    <row r="4895" spans="1:24" x14ac:dyDescent="0.3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 t="str">
        <f>IF(Table1[[#This Row],[tenure]]&lt;= 6, "0-6 months", IF(Table1[[#This Row],[tenure]] &lt;= 12, "6-12 months", "Over 12 months"))</f>
        <v>0-6 months</v>
      </c>
      <c r="W4895">
        <v>26.941255908170152</v>
      </c>
      <c r="X4895" t="str">
        <f>IF(Table1[[#This Row],[MonthlyCharges]] &lt;= 50, "Low", IF(Table1[[#This Row],[MonthlyCharges]] &lt;= 100, "Medium", "High"))</f>
        <v>Low</v>
      </c>
    </row>
    <row r="4896" spans="1:24" x14ac:dyDescent="0.3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 t="str">
        <f>IF(Table1[[#This Row],[tenure]]&lt;= 6, "0-6 months", IF(Table1[[#This Row],[tenure]] &lt;= 12, "6-12 months", "Over 12 months"))</f>
        <v>Over 12 months</v>
      </c>
      <c r="W4896">
        <v>26.786081943586577</v>
      </c>
      <c r="X4896" t="str">
        <f>IF(Table1[[#This Row],[MonthlyCharges]] &lt;= 50, "Low", IF(Table1[[#This Row],[MonthlyCharges]] &lt;= 100, "Medium", "High"))</f>
        <v>Medium</v>
      </c>
    </row>
    <row r="4897" spans="1:24" x14ac:dyDescent="0.3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 t="str">
        <f>IF(Table1[[#This Row],[tenure]]&lt;= 6, "0-6 months", IF(Table1[[#This Row],[tenure]] &lt;= 12, "6-12 months", "Over 12 months"))</f>
        <v>Over 12 months</v>
      </c>
      <c r="W4897">
        <v>26.786081943586577</v>
      </c>
      <c r="X4897" t="str">
        <f>IF(Table1[[#This Row],[MonthlyCharges]] &lt;= 50, "Low", IF(Table1[[#This Row],[MonthlyCharges]] &lt;= 100, "Medium", "High"))</f>
        <v>Medium</v>
      </c>
    </row>
    <row r="4898" spans="1:24" x14ac:dyDescent="0.3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 t="str">
        <f>IF(Table1[[#This Row],[tenure]]&lt;= 6, "0-6 months", IF(Table1[[#This Row],[tenure]] &lt;= 12, "6-12 months", "Over 12 months"))</f>
        <v>Over 12 months</v>
      </c>
      <c r="W4898">
        <v>26.786081943586577</v>
      </c>
      <c r="X4898" t="str">
        <f>IF(Table1[[#This Row],[MonthlyCharges]] &lt;= 50, "Low", IF(Table1[[#This Row],[MonthlyCharges]] &lt;= 100, "Medium", "High"))</f>
        <v>Low</v>
      </c>
    </row>
    <row r="4899" spans="1:24" x14ac:dyDescent="0.3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 t="str">
        <f>IF(Table1[[#This Row],[tenure]]&lt;= 6, "0-6 months", IF(Table1[[#This Row],[tenure]] &lt;= 12, "6-12 months", "Over 12 months"))</f>
        <v>Over 12 months</v>
      </c>
      <c r="W4899">
        <v>26.786081943586577</v>
      </c>
      <c r="X4899" t="str">
        <f>IF(Table1[[#This Row],[MonthlyCharges]] &lt;= 50, "Low", IF(Table1[[#This Row],[MonthlyCharges]] &lt;= 100, "Medium", "High"))</f>
        <v>Low</v>
      </c>
    </row>
    <row r="4900" spans="1:24" x14ac:dyDescent="0.3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 t="str">
        <f>IF(Table1[[#This Row],[tenure]]&lt;= 6, "0-6 months", IF(Table1[[#This Row],[tenure]] &lt;= 12, "6-12 months", "Over 12 months"))</f>
        <v>0-6 months</v>
      </c>
      <c r="W4900">
        <v>26.941255908170152</v>
      </c>
      <c r="X4900" t="str">
        <f>IF(Table1[[#This Row],[MonthlyCharges]] &lt;= 50, "Low", IF(Table1[[#This Row],[MonthlyCharges]] &lt;= 100, "Medium", "High"))</f>
        <v>Low</v>
      </c>
    </row>
    <row r="4901" spans="1:24" x14ac:dyDescent="0.3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 t="str">
        <f>IF(Table1[[#This Row],[tenure]]&lt;= 6, "0-6 months", IF(Table1[[#This Row],[tenure]] &lt;= 12, "6-12 months", "Over 12 months"))</f>
        <v>0-6 months</v>
      </c>
      <c r="W4901">
        <v>26.941255908170152</v>
      </c>
      <c r="X4901" t="str">
        <f>IF(Table1[[#This Row],[MonthlyCharges]] &lt;= 50, "Low", IF(Table1[[#This Row],[MonthlyCharges]] &lt;= 100, "Medium", "High"))</f>
        <v>Medium</v>
      </c>
    </row>
    <row r="4902" spans="1:24" x14ac:dyDescent="0.3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 t="str">
        <f>IF(Table1[[#This Row],[tenure]]&lt;= 6, "0-6 months", IF(Table1[[#This Row],[tenure]] &lt;= 12, "6-12 months", "Over 12 months"))</f>
        <v>Over 12 months</v>
      </c>
      <c r="W4902">
        <v>26.786081943586577</v>
      </c>
      <c r="X4902" t="str">
        <f>IF(Table1[[#This Row],[MonthlyCharges]] &lt;= 50, "Low", IF(Table1[[#This Row],[MonthlyCharges]] &lt;= 100, "Medium", "High"))</f>
        <v>Medium</v>
      </c>
    </row>
    <row r="4903" spans="1:24" x14ac:dyDescent="0.3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 t="str">
        <f>IF(Table1[[#This Row],[tenure]]&lt;= 6, "0-6 months", IF(Table1[[#This Row],[tenure]] &lt;= 12, "6-12 months", "Over 12 months"))</f>
        <v>0-6 months</v>
      </c>
      <c r="W4903">
        <v>26.941255908170152</v>
      </c>
      <c r="X4903" t="str">
        <f>IF(Table1[[#This Row],[MonthlyCharges]] &lt;= 50, "Low", IF(Table1[[#This Row],[MonthlyCharges]] &lt;= 100, "Medium", "High"))</f>
        <v>Medium</v>
      </c>
    </row>
    <row r="4904" spans="1:24" x14ac:dyDescent="0.3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 t="str">
        <f>IF(Table1[[#This Row],[tenure]]&lt;= 6, "0-6 months", IF(Table1[[#This Row],[tenure]] &lt;= 12, "6-12 months", "Over 12 months"))</f>
        <v>Over 12 months</v>
      </c>
      <c r="W4904">
        <v>26.786081943586577</v>
      </c>
      <c r="X4904" t="str">
        <f>IF(Table1[[#This Row],[MonthlyCharges]] &lt;= 50, "Low", IF(Table1[[#This Row],[MonthlyCharges]] &lt;= 100, "Medium", "High"))</f>
        <v>Medium</v>
      </c>
    </row>
    <row r="4905" spans="1:24" x14ac:dyDescent="0.3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 t="str">
        <f>IF(Table1[[#This Row],[tenure]]&lt;= 6, "0-6 months", IF(Table1[[#This Row],[tenure]] &lt;= 12, "6-12 months", "Over 12 months"))</f>
        <v>0-6 months</v>
      </c>
      <c r="W4905">
        <v>26.941255908170152</v>
      </c>
      <c r="X4905" t="str">
        <f>IF(Table1[[#This Row],[MonthlyCharges]] &lt;= 50, "Low", IF(Table1[[#This Row],[MonthlyCharges]] &lt;= 100, "Medium", "High"))</f>
        <v>Medium</v>
      </c>
    </row>
    <row r="4906" spans="1:24" x14ac:dyDescent="0.3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 t="str">
        <f>IF(Table1[[#This Row],[tenure]]&lt;= 6, "0-6 months", IF(Table1[[#This Row],[tenure]] &lt;= 12, "6-12 months", "Over 12 months"))</f>
        <v>Over 12 months</v>
      </c>
      <c r="W4906">
        <v>26.786081943586577</v>
      </c>
      <c r="X4906" t="str">
        <f>IF(Table1[[#This Row],[MonthlyCharges]] &lt;= 50, "Low", IF(Table1[[#This Row],[MonthlyCharges]] &lt;= 100, "Medium", "High"))</f>
        <v>High</v>
      </c>
    </row>
    <row r="4907" spans="1:24" x14ac:dyDescent="0.3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 t="str">
        <f>IF(Table1[[#This Row],[tenure]]&lt;= 6, "0-6 months", IF(Table1[[#This Row],[tenure]] &lt;= 12, "6-12 months", "Over 12 months"))</f>
        <v>Over 12 months</v>
      </c>
      <c r="W4907">
        <v>26.786081943586577</v>
      </c>
      <c r="X4907" t="str">
        <f>IF(Table1[[#This Row],[MonthlyCharges]] &lt;= 50, "Low", IF(Table1[[#This Row],[MonthlyCharges]] &lt;= 100, "Medium", "High"))</f>
        <v>Low</v>
      </c>
    </row>
    <row r="4908" spans="1:24" x14ac:dyDescent="0.3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 t="str">
        <f>IF(Table1[[#This Row],[tenure]]&lt;= 6, "0-6 months", IF(Table1[[#This Row],[tenure]] &lt;= 12, "6-12 months", "Over 12 months"))</f>
        <v>Over 12 months</v>
      </c>
      <c r="W4908">
        <v>26.786081943586577</v>
      </c>
      <c r="X4908" t="str">
        <f>IF(Table1[[#This Row],[MonthlyCharges]] &lt;= 50, "Low", IF(Table1[[#This Row],[MonthlyCharges]] &lt;= 100, "Medium", "High"))</f>
        <v>Medium</v>
      </c>
    </row>
    <row r="4909" spans="1:24" x14ac:dyDescent="0.3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 t="str">
        <f>IF(Table1[[#This Row],[tenure]]&lt;= 6, "0-6 months", IF(Table1[[#This Row],[tenure]] &lt;= 12, "6-12 months", "Over 12 months"))</f>
        <v>Over 12 months</v>
      </c>
      <c r="W4909">
        <v>26.786081943586577</v>
      </c>
      <c r="X4909" t="str">
        <f>IF(Table1[[#This Row],[MonthlyCharges]] &lt;= 50, "Low", IF(Table1[[#This Row],[MonthlyCharges]] &lt;= 100, "Medium", "High"))</f>
        <v>Low</v>
      </c>
    </row>
    <row r="4910" spans="1:24" x14ac:dyDescent="0.3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 t="str">
        <f>IF(Table1[[#This Row],[tenure]]&lt;= 6, "0-6 months", IF(Table1[[#This Row],[tenure]] &lt;= 12, "6-12 months", "Over 12 months"))</f>
        <v>Over 12 months</v>
      </c>
      <c r="W4910">
        <v>26.786081943586577</v>
      </c>
      <c r="X4910" t="str">
        <f>IF(Table1[[#This Row],[MonthlyCharges]] &lt;= 50, "Low", IF(Table1[[#This Row],[MonthlyCharges]] &lt;= 100, "Medium", "High"))</f>
        <v>High</v>
      </c>
    </row>
    <row r="4911" spans="1:24" x14ac:dyDescent="0.3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 t="str">
        <f>IF(Table1[[#This Row],[tenure]]&lt;= 6, "0-6 months", IF(Table1[[#This Row],[tenure]] &lt;= 12, "6-12 months", "Over 12 months"))</f>
        <v>Over 12 months</v>
      </c>
      <c r="W4911">
        <v>26.786081943586577</v>
      </c>
      <c r="X4911" t="str">
        <f>IF(Table1[[#This Row],[MonthlyCharges]] &lt;= 50, "Low", IF(Table1[[#This Row],[MonthlyCharges]] &lt;= 100, "Medium", "High"))</f>
        <v>Medium</v>
      </c>
    </row>
    <row r="4912" spans="1:24" x14ac:dyDescent="0.3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 t="str">
        <f>IF(Table1[[#This Row],[tenure]]&lt;= 6, "0-6 months", IF(Table1[[#This Row],[tenure]] &lt;= 12, "6-12 months", "Over 12 months"))</f>
        <v>Over 12 months</v>
      </c>
      <c r="W4912">
        <v>26.786081943586577</v>
      </c>
      <c r="X4912" t="str">
        <f>IF(Table1[[#This Row],[MonthlyCharges]] &lt;= 50, "Low", IF(Table1[[#This Row],[MonthlyCharges]] &lt;= 100, "Medium", "High"))</f>
        <v>Medium</v>
      </c>
    </row>
    <row r="4913" spans="1:24" x14ac:dyDescent="0.3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 t="str">
        <f>IF(Table1[[#This Row],[tenure]]&lt;= 6, "0-6 months", IF(Table1[[#This Row],[tenure]] &lt;= 12, "6-12 months", "Over 12 months"))</f>
        <v>Over 12 months</v>
      </c>
      <c r="W4913">
        <v>26.786081943586577</v>
      </c>
      <c r="X4913" t="str">
        <f>IF(Table1[[#This Row],[MonthlyCharges]] &lt;= 50, "Low", IF(Table1[[#This Row],[MonthlyCharges]] &lt;= 100, "Medium", "High"))</f>
        <v>Medium</v>
      </c>
    </row>
    <row r="4914" spans="1:24" x14ac:dyDescent="0.3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 t="str">
        <f>IF(Table1[[#This Row],[tenure]]&lt;= 6, "0-6 months", IF(Table1[[#This Row],[tenure]] &lt;= 12, "6-12 months", "Over 12 months"))</f>
        <v>Over 12 months</v>
      </c>
      <c r="W4914">
        <v>26.786081943586577</v>
      </c>
      <c r="X4914" t="str">
        <f>IF(Table1[[#This Row],[MonthlyCharges]] &lt;= 50, "Low", IF(Table1[[#This Row],[MonthlyCharges]] &lt;= 100, "Medium", "High"))</f>
        <v>Medium</v>
      </c>
    </row>
    <row r="4915" spans="1:24" x14ac:dyDescent="0.3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 t="str">
        <f>IF(Table1[[#This Row],[tenure]]&lt;= 6, "0-6 months", IF(Table1[[#This Row],[tenure]] &lt;= 12, "6-12 months", "Over 12 months"))</f>
        <v>Over 12 months</v>
      </c>
      <c r="W4915">
        <v>26.786081943586577</v>
      </c>
      <c r="X4915" t="str">
        <f>IF(Table1[[#This Row],[MonthlyCharges]] &lt;= 50, "Low", IF(Table1[[#This Row],[MonthlyCharges]] &lt;= 100, "Medium", "High"))</f>
        <v>Medium</v>
      </c>
    </row>
    <row r="4916" spans="1:24" x14ac:dyDescent="0.3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 t="str">
        <f>IF(Table1[[#This Row],[tenure]]&lt;= 6, "0-6 months", IF(Table1[[#This Row],[tenure]] &lt;= 12, "6-12 months", "Over 12 months"))</f>
        <v>Over 12 months</v>
      </c>
      <c r="W4916">
        <v>26.786081943586577</v>
      </c>
      <c r="X4916" t="str">
        <f>IF(Table1[[#This Row],[MonthlyCharges]] &lt;= 50, "Low", IF(Table1[[#This Row],[MonthlyCharges]] &lt;= 100, "Medium", "High"))</f>
        <v>Medium</v>
      </c>
    </row>
    <row r="4917" spans="1:24" x14ac:dyDescent="0.3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 t="str">
        <f>IF(Table1[[#This Row],[tenure]]&lt;= 6, "0-6 months", IF(Table1[[#This Row],[tenure]] &lt;= 12, "6-12 months", "Over 12 months"))</f>
        <v>Over 12 months</v>
      </c>
      <c r="W4917">
        <v>26.786081943586577</v>
      </c>
      <c r="X4917" t="str">
        <f>IF(Table1[[#This Row],[MonthlyCharges]] &lt;= 50, "Low", IF(Table1[[#This Row],[MonthlyCharges]] &lt;= 100, "Medium", "High"))</f>
        <v>Low</v>
      </c>
    </row>
    <row r="4918" spans="1:24" x14ac:dyDescent="0.3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 t="str">
        <f>IF(Table1[[#This Row],[tenure]]&lt;= 6, "0-6 months", IF(Table1[[#This Row],[tenure]] &lt;= 12, "6-12 months", "Over 12 months"))</f>
        <v>0-6 months</v>
      </c>
      <c r="W4918">
        <v>26.941255908170152</v>
      </c>
      <c r="X4918" t="str">
        <f>IF(Table1[[#This Row],[MonthlyCharges]] &lt;= 50, "Low", IF(Table1[[#This Row],[MonthlyCharges]] &lt;= 100, "Medium", "High"))</f>
        <v>Medium</v>
      </c>
    </row>
    <row r="4919" spans="1:24" x14ac:dyDescent="0.3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 t="str">
        <f>IF(Table1[[#This Row],[tenure]]&lt;= 6, "0-6 months", IF(Table1[[#This Row],[tenure]] &lt;= 12, "6-12 months", "Over 12 months"))</f>
        <v>Over 12 months</v>
      </c>
      <c r="W4919">
        <v>26.786081943586577</v>
      </c>
      <c r="X4919" t="str">
        <f>IF(Table1[[#This Row],[MonthlyCharges]] &lt;= 50, "Low", IF(Table1[[#This Row],[MonthlyCharges]] &lt;= 100, "Medium", "High"))</f>
        <v>Low</v>
      </c>
    </row>
    <row r="4920" spans="1:24" x14ac:dyDescent="0.3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 t="str">
        <f>IF(Table1[[#This Row],[tenure]]&lt;= 6, "0-6 months", IF(Table1[[#This Row],[tenure]] &lt;= 12, "6-12 months", "Over 12 months"))</f>
        <v>Over 12 months</v>
      </c>
      <c r="W4920">
        <v>26.786081943586577</v>
      </c>
      <c r="X4920" t="str">
        <f>IF(Table1[[#This Row],[MonthlyCharges]] &lt;= 50, "Low", IF(Table1[[#This Row],[MonthlyCharges]] &lt;= 100, "Medium", "High"))</f>
        <v>Low</v>
      </c>
    </row>
    <row r="4921" spans="1:24" x14ac:dyDescent="0.3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 t="str">
        <f>IF(Table1[[#This Row],[tenure]]&lt;= 6, "0-6 months", IF(Table1[[#This Row],[tenure]] &lt;= 12, "6-12 months", "Over 12 months"))</f>
        <v>Over 12 months</v>
      </c>
      <c r="W4921">
        <v>26.786081943586577</v>
      </c>
      <c r="X4921" t="str">
        <f>IF(Table1[[#This Row],[MonthlyCharges]] &lt;= 50, "Low", IF(Table1[[#This Row],[MonthlyCharges]] &lt;= 100, "Medium", "High"))</f>
        <v>Low</v>
      </c>
    </row>
    <row r="4922" spans="1:24" x14ac:dyDescent="0.3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 t="str">
        <f>IF(Table1[[#This Row],[tenure]]&lt;= 6, "0-6 months", IF(Table1[[#This Row],[tenure]] &lt;= 12, "6-12 months", "Over 12 months"))</f>
        <v>Over 12 months</v>
      </c>
      <c r="W4922">
        <v>26.786081943586577</v>
      </c>
      <c r="X4922" t="str">
        <f>IF(Table1[[#This Row],[MonthlyCharges]] &lt;= 50, "Low", IF(Table1[[#This Row],[MonthlyCharges]] &lt;= 100, "Medium", "High"))</f>
        <v>Low</v>
      </c>
    </row>
    <row r="4923" spans="1:24" x14ac:dyDescent="0.3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 t="str">
        <f>IF(Table1[[#This Row],[tenure]]&lt;= 6, "0-6 months", IF(Table1[[#This Row],[tenure]] &lt;= 12, "6-12 months", "Over 12 months"))</f>
        <v>Over 12 months</v>
      </c>
      <c r="W4923">
        <v>26.786081943586577</v>
      </c>
      <c r="X4923" t="str">
        <f>IF(Table1[[#This Row],[MonthlyCharges]] &lt;= 50, "Low", IF(Table1[[#This Row],[MonthlyCharges]] &lt;= 100, "Medium", "High"))</f>
        <v>Medium</v>
      </c>
    </row>
    <row r="4924" spans="1:24" x14ac:dyDescent="0.3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 t="str">
        <f>IF(Table1[[#This Row],[tenure]]&lt;= 6, "0-6 months", IF(Table1[[#This Row],[tenure]] &lt;= 12, "6-12 months", "Over 12 months"))</f>
        <v>Over 12 months</v>
      </c>
      <c r="W4924">
        <v>26.786081943586577</v>
      </c>
      <c r="X4924" t="str">
        <f>IF(Table1[[#This Row],[MonthlyCharges]] &lt;= 50, "Low", IF(Table1[[#This Row],[MonthlyCharges]] &lt;= 100, "Medium", "High"))</f>
        <v>Medium</v>
      </c>
    </row>
    <row r="4925" spans="1:24" x14ac:dyDescent="0.3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 t="str">
        <f>IF(Table1[[#This Row],[tenure]]&lt;= 6, "0-6 months", IF(Table1[[#This Row],[tenure]] &lt;= 12, "6-12 months", "Over 12 months"))</f>
        <v>Over 12 months</v>
      </c>
      <c r="W4925">
        <v>26.786081943586577</v>
      </c>
      <c r="X4925" t="str">
        <f>IF(Table1[[#This Row],[MonthlyCharges]] &lt;= 50, "Low", IF(Table1[[#This Row],[MonthlyCharges]] &lt;= 100, "Medium", "High"))</f>
        <v>Low</v>
      </c>
    </row>
    <row r="4926" spans="1:24" x14ac:dyDescent="0.3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 t="str">
        <f>IF(Table1[[#This Row],[tenure]]&lt;= 6, "0-6 months", IF(Table1[[#This Row],[tenure]] &lt;= 12, "6-12 months", "Over 12 months"))</f>
        <v>0-6 months</v>
      </c>
      <c r="W4926">
        <v>26.941255908170152</v>
      </c>
      <c r="X4926" t="str">
        <f>IF(Table1[[#This Row],[MonthlyCharges]] &lt;= 50, "Low", IF(Table1[[#This Row],[MonthlyCharges]] &lt;= 100, "Medium", "High"))</f>
        <v>Low</v>
      </c>
    </row>
    <row r="4927" spans="1:24" x14ac:dyDescent="0.3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 t="str">
        <f>IF(Table1[[#This Row],[tenure]]&lt;= 6, "0-6 months", IF(Table1[[#This Row],[tenure]] &lt;= 12, "6-12 months", "Over 12 months"))</f>
        <v>Over 12 months</v>
      </c>
      <c r="W4927">
        <v>26.786081943586577</v>
      </c>
      <c r="X4927" t="str">
        <f>IF(Table1[[#This Row],[MonthlyCharges]] &lt;= 50, "Low", IF(Table1[[#This Row],[MonthlyCharges]] &lt;= 100, "Medium", "High"))</f>
        <v>High</v>
      </c>
    </row>
    <row r="4928" spans="1:24" x14ac:dyDescent="0.3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 t="str">
        <f>IF(Table1[[#This Row],[tenure]]&lt;= 6, "0-6 months", IF(Table1[[#This Row],[tenure]] &lt;= 12, "6-12 months", "Over 12 months"))</f>
        <v>Over 12 months</v>
      </c>
      <c r="W4928">
        <v>26.786081943586577</v>
      </c>
      <c r="X4928" t="str">
        <f>IF(Table1[[#This Row],[MonthlyCharges]] &lt;= 50, "Low", IF(Table1[[#This Row],[MonthlyCharges]] &lt;= 100, "Medium", "High"))</f>
        <v>Medium</v>
      </c>
    </row>
    <row r="4929" spans="1:24" x14ac:dyDescent="0.3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 t="str">
        <f>IF(Table1[[#This Row],[tenure]]&lt;= 6, "0-6 months", IF(Table1[[#This Row],[tenure]] &lt;= 12, "6-12 months", "Over 12 months"))</f>
        <v>Over 12 months</v>
      </c>
      <c r="W4929">
        <v>26.786081943586577</v>
      </c>
      <c r="X4929" t="str">
        <f>IF(Table1[[#This Row],[MonthlyCharges]] &lt;= 50, "Low", IF(Table1[[#This Row],[MonthlyCharges]] &lt;= 100, "Medium", "High"))</f>
        <v>Low</v>
      </c>
    </row>
    <row r="4930" spans="1:24" x14ac:dyDescent="0.3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 t="str">
        <f>IF(Table1[[#This Row],[tenure]]&lt;= 6, "0-6 months", IF(Table1[[#This Row],[tenure]] &lt;= 12, "6-12 months", "Over 12 months"))</f>
        <v>0-6 months</v>
      </c>
      <c r="W4930">
        <v>26.941255908170152</v>
      </c>
      <c r="X4930" t="str">
        <f>IF(Table1[[#This Row],[MonthlyCharges]] &lt;= 50, "Low", IF(Table1[[#This Row],[MonthlyCharges]] &lt;= 100, "Medium", "High"))</f>
        <v>Low</v>
      </c>
    </row>
    <row r="4931" spans="1:24" x14ac:dyDescent="0.3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 t="str">
        <f>IF(Table1[[#This Row],[tenure]]&lt;= 6, "0-6 months", IF(Table1[[#This Row],[tenure]] &lt;= 12, "6-12 months", "Over 12 months"))</f>
        <v>Over 12 months</v>
      </c>
      <c r="W4931">
        <v>26.786081943586577</v>
      </c>
      <c r="X4931" t="str">
        <f>IF(Table1[[#This Row],[MonthlyCharges]] &lt;= 50, "Low", IF(Table1[[#This Row],[MonthlyCharges]] &lt;= 100, "Medium", "High"))</f>
        <v>Medium</v>
      </c>
    </row>
    <row r="4932" spans="1:24" x14ac:dyDescent="0.3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 t="str">
        <f>IF(Table1[[#This Row],[tenure]]&lt;= 6, "0-6 months", IF(Table1[[#This Row],[tenure]] &lt;= 12, "6-12 months", "Over 12 months"))</f>
        <v>0-6 months</v>
      </c>
      <c r="W4932">
        <v>26.941255908170152</v>
      </c>
      <c r="X4932" t="str">
        <f>IF(Table1[[#This Row],[MonthlyCharges]] &lt;= 50, "Low", IF(Table1[[#This Row],[MonthlyCharges]] &lt;= 100, "Medium", "High"))</f>
        <v>Low</v>
      </c>
    </row>
    <row r="4933" spans="1:24" x14ac:dyDescent="0.3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 t="str">
        <f>IF(Table1[[#This Row],[tenure]]&lt;= 6, "0-6 months", IF(Table1[[#This Row],[tenure]] &lt;= 12, "6-12 months", "Over 12 months"))</f>
        <v>Over 12 months</v>
      </c>
      <c r="W4933">
        <v>26.786081943586577</v>
      </c>
      <c r="X4933" t="str">
        <f>IF(Table1[[#This Row],[MonthlyCharges]] &lt;= 50, "Low", IF(Table1[[#This Row],[MonthlyCharges]] &lt;= 100, "Medium", "High"))</f>
        <v>High</v>
      </c>
    </row>
    <row r="4934" spans="1:24" x14ac:dyDescent="0.3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 t="str">
        <f>IF(Table1[[#This Row],[tenure]]&lt;= 6, "0-6 months", IF(Table1[[#This Row],[tenure]] &lt;= 12, "6-12 months", "Over 12 months"))</f>
        <v>Over 12 months</v>
      </c>
      <c r="W4934">
        <v>26.786081943586577</v>
      </c>
      <c r="X4934" t="str">
        <f>IF(Table1[[#This Row],[MonthlyCharges]] &lt;= 50, "Low", IF(Table1[[#This Row],[MonthlyCharges]] &lt;= 100, "Medium", "High"))</f>
        <v>Medium</v>
      </c>
    </row>
    <row r="4935" spans="1:24" x14ac:dyDescent="0.3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 t="str">
        <f>IF(Table1[[#This Row],[tenure]]&lt;= 6, "0-6 months", IF(Table1[[#This Row],[tenure]] &lt;= 12, "6-12 months", "Over 12 months"))</f>
        <v>0-6 months</v>
      </c>
      <c r="W4935">
        <v>26.941255908170152</v>
      </c>
      <c r="X4935" t="str">
        <f>IF(Table1[[#This Row],[MonthlyCharges]] &lt;= 50, "Low", IF(Table1[[#This Row],[MonthlyCharges]] &lt;= 100, "Medium", "High"))</f>
        <v>Medium</v>
      </c>
    </row>
    <row r="4936" spans="1:24" x14ac:dyDescent="0.3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 t="str">
        <f>IF(Table1[[#This Row],[tenure]]&lt;= 6, "0-6 months", IF(Table1[[#This Row],[tenure]] &lt;= 12, "6-12 months", "Over 12 months"))</f>
        <v>Over 12 months</v>
      </c>
      <c r="W4936">
        <v>26.786081943586577</v>
      </c>
      <c r="X4936" t="str">
        <f>IF(Table1[[#This Row],[MonthlyCharges]] &lt;= 50, "Low", IF(Table1[[#This Row],[MonthlyCharges]] &lt;= 100, "Medium", "High"))</f>
        <v>High</v>
      </c>
    </row>
    <row r="4937" spans="1:24" x14ac:dyDescent="0.3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 t="str">
        <f>IF(Table1[[#This Row],[tenure]]&lt;= 6, "0-6 months", IF(Table1[[#This Row],[tenure]] &lt;= 12, "6-12 months", "Over 12 months"))</f>
        <v>Over 12 months</v>
      </c>
      <c r="W4937">
        <v>26.786081943586577</v>
      </c>
      <c r="X4937" t="str">
        <f>IF(Table1[[#This Row],[MonthlyCharges]] &lt;= 50, "Low", IF(Table1[[#This Row],[MonthlyCharges]] &lt;= 100, "Medium", "High"))</f>
        <v>Low</v>
      </c>
    </row>
    <row r="4938" spans="1:24" x14ac:dyDescent="0.3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 t="str">
        <f>IF(Table1[[#This Row],[tenure]]&lt;= 6, "0-6 months", IF(Table1[[#This Row],[tenure]] &lt;= 12, "6-12 months", "Over 12 months"))</f>
        <v>Over 12 months</v>
      </c>
      <c r="W4938">
        <v>26.786081943586577</v>
      </c>
      <c r="X4938" t="str">
        <f>IF(Table1[[#This Row],[MonthlyCharges]] &lt;= 50, "Low", IF(Table1[[#This Row],[MonthlyCharges]] &lt;= 100, "Medium", "High"))</f>
        <v>Medium</v>
      </c>
    </row>
    <row r="4939" spans="1:24" x14ac:dyDescent="0.3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 t="str">
        <f>IF(Table1[[#This Row],[tenure]]&lt;= 6, "0-6 months", IF(Table1[[#This Row],[tenure]] &lt;= 12, "6-12 months", "Over 12 months"))</f>
        <v>Over 12 months</v>
      </c>
      <c r="W4939">
        <v>26.786081943586577</v>
      </c>
      <c r="X4939" t="str">
        <f>IF(Table1[[#This Row],[MonthlyCharges]] &lt;= 50, "Low", IF(Table1[[#This Row],[MonthlyCharges]] &lt;= 100, "Medium", "High"))</f>
        <v>Medium</v>
      </c>
    </row>
    <row r="4940" spans="1:24" x14ac:dyDescent="0.3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 t="str">
        <f>IF(Table1[[#This Row],[tenure]]&lt;= 6, "0-6 months", IF(Table1[[#This Row],[tenure]] &lt;= 12, "6-12 months", "Over 12 months"))</f>
        <v>Over 12 months</v>
      </c>
      <c r="W4940">
        <v>26.786081943586577</v>
      </c>
      <c r="X4940" t="str">
        <f>IF(Table1[[#This Row],[MonthlyCharges]] &lt;= 50, "Low", IF(Table1[[#This Row],[MonthlyCharges]] &lt;= 100, "Medium", "High"))</f>
        <v>Medium</v>
      </c>
    </row>
    <row r="4941" spans="1:24" x14ac:dyDescent="0.3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 t="str">
        <f>IF(Table1[[#This Row],[tenure]]&lt;= 6, "0-6 months", IF(Table1[[#This Row],[tenure]] &lt;= 12, "6-12 months", "Over 12 months"))</f>
        <v>0-6 months</v>
      </c>
      <c r="W4941">
        <v>26.941255908170152</v>
      </c>
      <c r="X4941" t="str">
        <f>IF(Table1[[#This Row],[MonthlyCharges]] &lt;= 50, "Low", IF(Table1[[#This Row],[MonthlyCharges]] &lt;= 100, "Medium", "High"))</f>
        <v>Low</v>
      </c>
    </row>
    <row r="4942" spans="1:24" x14ac:dyDescent="0.3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 t="str">
        <f>IF(Table1[[#This Row],[tenure]]&lt;= 6, "0-6 months", IF(Table1[[#This Row],[tenure]] &lt;= 12, "6-12 months", "Over 12 months"))</f>
        <v>Over 12 months</v>
      </c>
      <c r="W4942">
        <v>26.786081943586577</v>
      </c>
      <c r="X4942" t="str">
        <f>IF(Table1[[#This Row],[MonthlyCharges]] &lt;= 50, "Low", IF(Table1[[#This Row],[MonthlyCharges]] &lt;= 100, "Medium", "High"))</f>
        <v>Medium</v>
      </c>
    </row>
    <row r="4943" spans="1:24" x14ac:dyDescent="0.3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 t="str">
        <f>IF(Table1[[#This Row],[tenure]]&lt;= 6, "0-6 months", IF(Table1[[#This Row],[tenure]] &lt;= 12, "6-12 months", "Over 12 months"))</f>
        <v>0-6 months</v>
      </c>
      <c r="W4943">
        <v>26.941255908170152</v>
      </c>
      <c r="X4943" t="str">
        <f>IF(Table1[[#This Row],[MonthlyCharges]] &lt;= 50, "Low", IF(Table1[[#This Row],[MonthlyCharges]] &lt;= 100, "Medium", "High"))</f>
        <v>Low</v>
      </c>
    </row>
    <row r="4944" spans="1:24" x14ac:dyDescent="0.3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 t="str">
        <f>IF(Table1[[#This Row],[tenure]]&lt;= 6, "0-6 months", IF(Table1[[#This Row],[tenure]] &lt;= 12, "6-12 months", "Over 12 months"))</f>
        <v>0-6 months</v>
      </c>
      <c r="W4944">
        <v>26.941255908170152</v>
      </c>
      <c r="X4944" t="str">
        <f>IF(Table1[[#This Row],[MonthlyCharges]] &lt;= 50, "Low", IF(Table1[[#This Row],[MonthlyCharges]] &lt;= 100, "Medium", "High"))</f>
        <v>Medium</v>
      </c>
    </row>
    <row r="4945" spans="1:24" x14ac:dyDescent="0.3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 t="str">
        <f>IF(Table1[[#This Row],[tenure]]&lt;= 6, "0-6 months", IF(Table1[[#This Row],[tenure]] &lt;= 12, "6-12 months", "Over 12 months"))</f>
        <v>Over 12 months</v>
      </c>
      <c r="W4945">
        <v>26.786081943586577</v>
      </c>
      <c r="X4945" t="str">
        <f>IF(Table1[[#This Row],[MonthlyCharges]] &lt;= 50, "Low", IF(Table1[[#This Row],[MonthlyCharges]] &lt;= 100, "Medium", "High"))</f>
        <v>Medium</v>
      </c>
    </row>
    <row r="4946" spans="1:24" x14ac:dyDescent="0.3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 t="str">
        <f>IF(Table1[[#This Row],[tenure]]&lt;= 6, "0-6 months", IF(Table1[[#This Row],[tenure]] &lt;= 12, "6-12 months", "Over 12 months"))</f>
        <v>6-12 months</v>
      </c>
      <c r="W4946">
        <v>23.971631205673759</v>
      </c>
      <c r="X4946" t="str">
        <f>IF(Table1[[#This Row],[MonthlyCharges]] &lt;= 50, "Low", IF(Table1[[#This Row],[MonthlyCharges]] &lt;= 100, "Medium", "High"))</f>
        <v>Low</v>
      </c>
    </row>
    <row r="4947" spans="1:24" x14ac:dyDescent="0.3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 t="str">
        <f>IF(Table1[[#This Row],[tenure]]&lt;= 6, "0-6 months", IF(Table1[[#This Row],[tenure]] &lt;= 12, "6-12 months", "Over 12 months"))</f>
        <v>Over 12 months</v>
      </c>
      <c r="W4947">
        <v>26.786081943586577</v>
      </c>
      <c r="X4947" t="str">
        <f>IF(Table1[[#This Row],[MonthlyCharges]] &lt;= 50, "Low", IF(Table1[[#This Row],[MonthlyCharges]] &lt;= 100, "Medium", "High"))</f>
        <v>Low</v>
      </c>
    </row>
    <row r="4948" spans="1:24" x14ac:dyDescent="0.3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 t="str">
        <f>IF(Table1[[#This Row],[tenure]]&lt;= 6, "0-6 months", IF(Table1[[#This Row],[tenure]] &lt;= 12, "6-12 months", "Over 12 months"))</f>
        <v>0-6 months</v>
      </c>
      <c r="W4948">
        <v>26.941255908170152</v>
      </c>
      <c r="X4948" t="str">
        <f>IF(Table1[[#This Row],[MonthlyCharges]] &lt;= 50, "Low", IF(Table1[[#This Row],[MonthlyCharges]] &lt;= 100, "Medium", "High"))</f>
        <v>Medium</v>
      </c>
    </row>
    <row r="4949" spans="1:24" x14ac:dyDescent="0.3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 t="str">
        <f>IF(Table1[[#This Row],[tenure]]&lt;= 6, "0-6 months", IF(Table1[[#This Row],[tenure]] &lt;= 12, "6-12 months", "Over 12 months"))</f>
        <v>Over 12 months</v>
      </c>
      <c r="W4949">
        <v>26.786081943586577</v>
      </c>
      <c r="X4949" t="str">
        <f>IF(Table1[[#This Row],[MonthlyCharges]] &lt;= 50, "Low", IF(Table1[[#This Row],[MonthlyCharges]] &lt;= 100, "Medium", "High"))</f>
        <v>Medium</v>
      </c>
    </row>
    <row r="4950" spans="1:24" x14ac:dyDescent="0.3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 t="str">
        <f>IF(Table1[[#This Row],[tenure]]&lt;= 6, "0-6 months", IF(Table1[[#This Row],[tenure]] &lt;= 12, "6-12 months", "Over 12 months"))</f>
        <v>0-6 months</v>
      </c>
      <c r="W4950">
        <v>26.941255908170152</v>
      </c>
      <c r="X4950" t="str">
        <f>IF(Table1[[#This Row],[MonthlyCharges]] &lt;= 50, "Low", IF(Table1[[#This Row],[MonthlyCharges]] &lt;= 100, "Medium", "High"))</f>
        <v>Medium</v>
      </c>
    </row>
    <row r="4951" spans="1:24" x14ac:dyDescent="0.3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 t="str">
        <f>IF(Table1[[#This Row],[tenure]]&lt;= 6, "0-6 months", IF(Table1[[#This Row],[tenure]] &lt;= 12, "6-12 months", "Over 12 months"))</f>
        <v>0-6 months</v>
      </c>
      <c r="W4951">
        <v>26.941255908170152</v>
      </c>
      <c r="X4951" t="str">
        <f>IF(Table1[[#This Row],[MonthlyCharges]] &lt;= 50, "Low", IF(Table1[[#This Row],[MonthlyCharges]] &lt;= 100, "Medium", "High"))</f>
        <v>Medium</v>
      </c>
    </row>
    <row r="4952" spans="1:24" x14ac:dyDescent="0.3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 t="str">
        <f>IF(Table1[[#This Row],[tenure]]&lt;= 6, "0-6 months", IF(Table1[[#This Row],[tenure]] &lt;= 12, "6-12 months", "Over 12 months"))</f>
        <v>0-6 months</v>
      </c>
      <c r="W4952">
        <v>26.941255908170152</v>
      </c>
      <c r="X4952" t="str">
        <f>IF(Table1[[#This Row],[MonthlyCharges]] &lt;= 50, "Low", IF(Table1[[#This Row],[MonthlyCharges]] &lt;= 100, "Medium", "High"))</f>
        <v>Medium</v>
      </c>
    </row>
    <row r="4953" spans="1:24" x14ac:dyDescent="0.3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 t="str">
        <f>IF(Table1[[#This Row],[tenure]]&lt;= 6, "0-6 months", IF(Table1[[#This Row],[tenure]] &lt;= 12, "6-12 months", "Over 12 months"))</f>
        <v>Over 12 months</v>
      </c>
      <c r="W4953">
        <v>26.786081943586577</v>
      </c>
      <c r="X4953" t="str">
        <f>IF(Table1[[#This Row],[MonthlyCharges]] &lt;= 50, "Low", IF(Table1[[#This Row],[MonthlyCharges]] &lt;= 100, "Medium", "High"))</f>
        <v>Medium</v>
      </c>
    </row>
    <row r="4954" spans="1:24" x14ac:dyDescent="0.3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 t="str">
        <f>IF(Table1[[#This Row],[tenure]]&lt;= 6, "0-6 months", IF(Table1[[#This Row],[tenure]] &lt;= 12, "6-12 months", "Over 12 months"))</f>
        <v>0-6 months</v>
      </c>
      <c r="W4954">
        <v>26.941255908170152</v>
      </c>
      <c r="X4954" t="str">
        <f>IF(Table1[[#This Row],[MonthlyCharges]] &lt;= 50, "Low", IF(Table1[[#This Row],[MonthlyCharges]] &lt;= 100, "Medium", "High"))</f>
        <v>High</v>
      </c>
    </row>
    <row r="4955" spans="1:24" x14ac:dyDescent="0.3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 t="str">
        <f>IF(Table1[[#This Row],[tenure]]&lt;= 6, "0-6 months", IF(Table1[[#This Row],[tenure]] &lt;= 12, "6-12 months", "Over 12 months"))</f>
        <v>Over 12 months</v>
      </c>
      <c r="W4955">
        <v>26.786081943586577</v>
      </c>
      <c r="X4955" t="str">
        <f>IF(Table1[[#This Row],[MonthlyCharges]] &lt;= 50, "Low", IF(Table1[[#This Row],[MonthlyCharges]] &lt;= 100, "Medium", "High"))</f>
        <v>Low</v>
      </c>
    </row>
    <row r="4956" spans="1:24" x14ac:dyDescent="0.3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 t="str">
        <f>IF(Table1[[#This Row],[tenure]]&lt;= 6, "0-6 months", IF(Table1[[#This Row],[tenure]] &lt;= 12, "6-12 months", "Over 12 months"))</f>
        <v>0-6 months</v>
      </c>
      <c r="W4956">
        <v>26.941255908170152</v>
      </c>
      <c r="X4956" t="str">
        <f>IF(Table1[[#This Row],[MonthlyCharges]] &lt;= 50, "Low", IF(Table1[[#This Row],[MonthlyCharges]] &lt;= 100, "Medium", "High"))</f>
        <v>Medium</v>
      </c>
    </row>
    <row r="4957" spans="1:24" x14ac:dyDescent="0.3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 t="str">
        <f>IF(Table1[[#This Row],[tenure]]&lt;= 6, "0-6 months", IF(Table1[[#This Row],[tenure]] &lt;= 12, "6-12 months", "Over 12 months"))</f>
        <v>0-6 months</v>
      </c>
      <c r="W4957">
        <v>26.941255908170152</v>
      </c>
      <c r="X4957" t="str">
        <f>IF(Table1[[#This Row],[MonthlyCharges]] &lt;= 50, "Low", IF(Table1[[#This Row],[MonthlyCharges]] &lt;= 100, "Medium", "High"))</f>
        <v>Medium</v>
      </c>
    </row>
    <row r="4958" spans="1:24" x14ac:dyDescent="0.3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 t="str">
        <f>IF(Table1[[#This Row],[tenure]]&lt;= 6, "0-6 months", IF(Table1[[#This Row],[tenure]] &lt;= 12, "6-12 months", "Over 12 months"))</f>
        <v>6-12 months</v>
      </c>
      <c r="W4958">
        <v>23.971631205673759</v>
      </c>
      <c r="X4958" t="str">
        <f>IF(Table1[[#This Row],[MonthlyCharges]] &lt;= 50, "Low", IF(Table1[[#This Row],[MonthlyCharges]] &lt;= 100, "Medium", "High"))</f>
        <v>Medium</v>
      </c>
    </row>
    <row r="4959" spans="1:24" x14ac:dyDescent="0.3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 t="str">
        <f>IF(Table1[[#This Row],[tenure]]&lt;= 6, "0-6 months", IF(Table1[[#This Row],[tenure]] &lt;= 12, "6-12 months", "Over 12 months"))</f>
        <v>Over 12 months</v>
      </c>
      <c r="W4959">
        <v>26.786081943586577</v>
      </c>
      <c r="X4959" t="str">
        <f>IF(Table1[[#This Row],[MonthlyCharges]] &lt;= 50, "Low", IF(Table1[[#This Row],[MonthlyCharges]] &lt;= 100, "Medium", "High"))</f>
        <v>Low</v>
      </c>
    </row>
    <row r="4960" spans="1:24" x14ac:dyDescent="0.3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 t="str">
        <f>IF(Table1[[#This Row],[tenure]]&lt;= 6, "0-6 months", IF(Table1[[#This Row],[tenure]] &lt;= 12, "6-12 months", "Over 12 months"))</f>
        <v>Over 12 months</v>
      </c>
      <c r="W4960">
        <v>26.786081943586577</v>
      </c>
      <c r="X4960" t="str">
        <f>IF(Table1[[#This Row],[MonthlyCharges]] &lt;= 50, "Low", IF(Table1[[#This Row],[MonthlyCharges]] &lt;= 100, "Medium", "High"))</f>
        <v>Medium</v>
      </c>
    </row>
    <row r="4961" spans="1:24" x14ac:dyDescent="0.3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 t="str">
        <f>IF(Table1[[#This Row],[tenure]]&lt;= 6, "0-6 months", IF(Table1[[#This Row],[tenure]] &lt;= 12, "6-12 months", "Over 12 months"))</f>
        <v>0-6 months</v>
      </c>
      <c r="W4961">
        <v>26.941255908170152</v>
      </c>
      <c r="X4961" t="str">
        <f>IF(Table1[[#This Row],[MonthlyCharges]] &lt;= 50, "Low", IF(Table1[[#This Row],[MonthlyCharges]] &lt;= 100, "Medium", "High"))</f>
        <v>Low</v>
      </c>
    </row>
    <row r="4962" spans="1:24" x14ac:dyDescent="0.3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 t="str">
        <f>IF(Table1[[#This Row],[tenure]]&lt;= 6, "0-6 months", IF(Table1[[#This Row],[tenure]] &lt;= 12, "6-12 months", "Over 12 months"))</f>
        <v>Over 12 months</v>
      </c>
      <c r="W4962">
        <v>26.786081943586577</v>
      </c>
      <c r="X4962" t="str">
        <f>IF(Table1[[#This Row],[MonthlyCharges]] &lt;= 50, "Low", IF(Table1[[#This Row],[MonthlyCharges]] &lt;= 100, "Medium", "High"))</f>
        <v>Medium</v>
      </c>
    </row>
    <row r="4963" spans="1:24" x14ac:dyDescent="0.3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 t="str">
        <f>IF(Table1[[#This Row],[tenure]]&lt;= 6, "0-6 months", IF(Table1[[#This Row],[tenure]] &lt;= 12, "6-12 months", "Over 12 months"))</f>
        <v>Over 12 months</v>
      </c>
      <c r="W4963">
        <v>26.786081943586577</v>
      </c>
      <c r="X4963" t="str">
        <f>IF(Table1[[#This Row],[MonthlyCharges]] &lt;= 50, "Low", IF(Table1[[#This Row],[MonthlyCharges]] &lt;= 100, "Medium", "High"))</f>
        <v>Low</v>
      </c>
    </row>
    <row r="4964" spans="1:24" x14ac:dyDescent="0.3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 t="str">
        <f>IF(Table1[[#This Row],[tenure]]&lt;= 6, "0-6 months", IF(Table1[[#This Row],[tenure]] &lt;= 12, "6-12 months", "Over 12 months"))</f>
        <v>Over 12 months</v>
      </c>
      <c r="W4964">
        <v>26.786081943586577</v>
      </c>
      <c r="X4964" t="str">
        <f>IF(Table1[[#This Row],[MonthlyCharges]] &lt;= 50, "Low", IF(Table1[[#This Row],[MonthlyCharges]] &lt;= 100, "Medium", "High"))</f>
        <v>Medium</v>
      </c>
    </row>
    <row r="4965" spans="1:24" x14ac:dyDescent="0.3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 t="str">
        <f>IF(Table1[[#This Row],[tenure]]&lt;= 6, "0-6 months", IF(Table1[[#This Row],[tenure]] &lt;= 12, "6-12 months", "Over 12 months"))</f>
        <v>Over 12 months</v>
      </c>
      <c r="W4965">
        <v>26.786081943586577</v>
      </c>
      <c r="X4965" t="str">
        <f>IF(Table1[[#This Row],[MonthlyCharges]] &lt;= 50, "Low", IF(Table1[[#This Row],[MonthlyCharges]] &lt;= 100, "Medium", "High"))</f>
        <v>Medium</v>
      </c>
    </row>
    <row r="4966" spans="1:24" x14ac:dyDescent="0.3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 t="str">
        <f>IF(Table1[[#This Row],[tenure]]&lt;= 6, "0-6 months", IF(Table1[[#This Row],[tenure]] &lt;= 12, "6-12 months", "Over 12 months"))</f>
        <v>Over 12 months</v>
      </c>
      <c r="W4966">
        <v>26.786081943586577</v>
      </c>
      <c r="X4966" t="str">
        <f>IF(Table1[[#This Row],[MonthlyCharges]] &lt;= 50, "Low", IF(Table1[[#This Row],[MonthlyCharges]] &lt;= 100, "Medium", "High"))</f>
        <v>Medium</v>
      </c>
    </row>
    <row r="4967" spans="1:24" x14ac:dyDescent="0.3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 t="str">
        <f>IF(Table1[[#This Row],[tenure]]&lt;= 6, "0-6 months", IF(Table1[[#This Row],[tenure]] &lt;= 12, "6-12 months", "Over 12 months"))</f>
        <v>0-6 months</v>
      </c>
      <c r="W4967">
        <v>26.941255908170152</v>
      </c>
      <c r="X4967" t="str">
        <f>IF(Table1[[#This Row],[MonthlyCharges]] &lt;= 50, "Low", IF(Table1[[#This Row],[MonthlyCharges]] &lt;= 100, "Medium", "High"))</f>
        <v>Low</v>
      </c>
    </row>
    <row r="4968" spans="1:24" x14ac:dyDescent="0.3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 t="str">
        <f>IF(Table1[[#This Row],[tenure]]&lt;= 6, "0-6 months", IF(Table1[[#This Row],[tenure]] &lt;= 12, "6-12 months", "Over 12 months"))</f>
        <v>Over 12 months</v>
      </c>
      <c r="W4968">
        <v>26.786081943586577</v>
      </c>
      <c r="X4968" t="str">
        <f>IF(Table1[[#This Row],[MonthlyCharges]] &lt;= 50, "Low", IF(Table1[[#This Row],[MonthlyCharges]] &lt;= 100, "Medium", "High"))</f>
        <v>Medium</v>
      </c>
    </row>
    <row r="4969" spans="1:24" x14ac:dyDescent="0.3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 t="str">
        <f>IF(Table1[[#This Row],[tenure]]&lt;= 6, "0-6 months", IF(Table1[[#This Row],[tenure]] &lt;= 12, "6-12 months", "Over 12 months"))</f>
        <v>0-6 months</v>
      </c>
      <c r="W4969">
        <v>26.941255908170152</v>
      </c>
      <c r="X4969" t="str">
        <f>IF(Table1[[#This Row],[MonthlyCharges]] &lt;= 50, "Low", IF(Table1[[#This Row],[MonthlyCharges]] &lt;= 100, "Medium", "High"))</f>
        <v>Medium</v>
      </c>
    </row>
    <row r="4970" spans="1:24" x14ac:dyDescent="0.3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 t="str">
        <f>IF(Table1[[#This Row],[tenure]]&lt;= 6, "0-6 months", IF(Table1[[#This Row],[tenure]] &lt;= 12, "6-12 months", "Over 12 months"))</f>
        <v>Over 12 months</v>
      </c>
      <c r="W4970">
        <v>26.786081943586577</v>
      </c>
      <c r="X4970" t="str">
        <f>IF(Table1[[#This Row],[MonthlyCharges]] &lt;= 50, "Low", IF(Table1[[#This Row],[MonthlyCharges]] &lt;= 100, "Medium", "High"))</f>
        <v>Medium</v>
      </c>
    </row>
    <row r="4971" spans="1:24" x14ac:dyDescent="0.3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 t="str">
        <f>IF(Table1[[#This Row],[tenure]]&lt;= 6, "0-6 months", IF(Table1[[#This Row],[tenure]] &lt;= 12, "6-12 months", "Over 12 months"))</f>
        <v>0-6 months</v>
      </c>
      <c r="W4971">
        <v>26.941255908170152</v>
      </c>
      <c r="X4971" t="str">
        <f>IF(Table1[[#This Row],[MonthlyCharges]] &lt;= 50, "Low", IF(Table1[[#This Row],[MonthlyCharges]] &lt;= 100, "Medium", "High"))</f>
        <v>Low</v>
      </c>
    </row>
    <row r="4972" spans="1:24" x14ac:dyDescent="0.3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 t="str">
        <f>IF(Table1[[#This Row],[tenure]]&lt;= 6, "0-6 months", IF(Table1[[#This Row],[tenure]] &lt;= 12, "6-12 months", "Over 12 months"))</f>
        <v>6-12 months</v>
      </c>
      <c r="W4972">
        <v>23.971631205673759</v>
      </c>
      <c r="X4972" t="str">
        <f>IF(Table1[[#This Row],[MonthlyCharges]] &lt;= 50, "Low", IF(Table1[[#This Row],[MonthlyCharges]] &lt;= 100, "Medium", "High"))</f>
        <v>Low</v>
      </c>
    </row>
    <row r="4973" spans="1:24" x14ac:dyDescent="0.3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 t="str">
        <f>IF(Table1[[#This Row],[tenure]]&lt;= 6, "0-6 months", IF(Table1[[#This Row],[tenure]] &lt;= 12, "6-12 months", "Over 12 months"))</f>
        <v>Over 12 months</v>
      </c>
      <c r="W4973">
        <v>26.786081943586577</v>
      </c>
      <c r="X4973" t="str">
        <f>IF(Table1[[#This Row],[MonthlyCharges]] &lt;= 50, "Low", IF(Table1[[#This Row],[MonthlyCharges]] &lt;= 100, "Medium", "High"))</f>
        <v>Low</v>
      </c>
    </row>
    <row r="4974" spans="1:24" x14ac:dyDescent="0.3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 t="str">
        <f>IF(Table1[[#This Row],[tenure]]&lt;= 6, "0-6 months", IF(Table1[[#This Row],[tenure]] &lt;= 12, "6-12 months", "Over 12 months"))</f>
        <v>Over 12 months</v>
      </c>
      <c r="W4974">
        <v>26.786081943586577</v>
      </c>
      <c r="X4974" t="str">
        <f>IF(Table1[[#This Row],[MonthlyCharges]] &lt;= 50, "Low", IF(Table1[[#This Row],[MonthlyCharges]] &lt;= 100, "Medium", "High"))</f>
        <v>Low</v>
      </c>
    </row>
    <row r="4975" spans="1:24" x14ac:dyDescent="0.3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 t="str">
        <f>IF(Table1[[#This Row],[tenure]]&lt;= 6, "0-6 months", IF(Table1[[#This Row],[tenure]] &lt;= 12, "6-12 months", "Over 12 months"))</f>
        <v>Over 12 months</v>
      </c>
      <c r="W4975">
        <v>26.786081943586577</v>
      </c>
      <c r="X4975" t="str">
        <f>IF(Table1[[#This Row],[MonthlyCharges]] &lt;= 50, "Low", IF(Table1[[#This Row],[MonthlyCharges]] &lt;= 100, "Medium", "High"))</f>
        <v>Medium</v>
      </c>
    </row>
    <row r="4976" spans="1:24" x14ac:dyDescent="0.3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 t="str">
        <f>IF(Table1[[#This Row],[tenure]]&lt;= 6, "0-6 months", IF(Table1[[#This Row],[tenure]] &lt;= 12, "6-12 months", "Over 12 months"))</f>
        <v>0-6 months</v>
      </c>
      <c r="W4976">
        <v>26.941255908170152</v>
      </c>
      <c r="X4976" t="str">
        <f>IF(Table1[[#This Row],[MonthlyCharges]] &lt;= 50, "Low", IF(Table1[[#This Row],[MonthlyCharges]] &lt;= 100, "Medium", "High"))</f>
        <v>Low</v>
      </c>
    </row>
    <row r="4977" spans="1:24" x14ac:dyDescent="0.3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 t="str">
        <f>IF(Table1[[#This Row],[tenure]]&lt;= 6, "0-6 months", IF(Table1[[#This Row],[tenure]] &lt;= 12, "6-12 months", "Over 12 months"))</f>
        <v>Over 12 months</v>
      </c>
      <c r="W4977">
        <v>26.786081943586577</v>
      </c>
      <c r="X4977" t="str">
        <f>IF(Table1[[#This Row],[MonthlyCharges]] &lt;= 50, "Low", IF(Table1[[#This Row],[MonthlyCharges]] &lt;= 100, "Medium", "High"))</f>
        <v>High</v>
      </c>
    </row>
    <row r="4978" spans="1:24" x14ac:dyDescent="0.3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 t="str">
        <f>IF(Table1[[#This Row],[tenure]]&lt;= 6, "0-6 months", IF(Table1[[#This Row],[tenure]] &lt;= 12, "6-12 months", "Over 12 months"))</f>
        <v>Over 12 months</v>
      </c>
      <c r="W4978">
        <v>26.786081943586577</v>
      </c>
      <c r="X4978" t="str">
        <f>IF(Table1[[#This Row],[MonthlyCharges]] &lt;= 50, "Low", IF(Table1[[#This Row],[MonthlyCharges]] &lt;= 100, "Medium", "High"))</f>
        <v>Medium</v>
      </c>
    </row>
    <row r="4979" spans="1:24" x14ac:dyDescent="0.3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 t="str">
        <f>IF(Table1[[#This Row],[tenure]]&lt;= 6, "0-6 months", IF(Table1[[#This Row],[tenure]] &lt;= 12, "6-12 months", "Over 12 months"))</f>
        <v>Over 12 months</v>
      </c>
      <c r="W4979">
        <v>26.786081943586577</v>
      </c>
      <c r="X4979" t="str">
        <f>IF(Table1[[#This Row],[MonthlyCharges]] &lt;= 50, "Low", IF(Table1[[#This Row],[MonthlyCharges]] &lt;= 100, "Medium", "High"))</f>
        <v>Low</v>
      </c>
    </row>
    <row r="4980" spans="1:24" x14ac:dyDescent="0.3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 t="str">
        <f>IF(Table1[[#This Row],[tenure]]&lt;= 6, "0-6 months", IF(Table1[[#This Row],[tenure]] &lt;= 12, "6-12 months", "Over 12 months"))</f>
        <v>0-6 months</v>
      </c>
      <c r="W4980">
        <v>26.941255908170152</v>
      </c>
      <c r="X4980" t="str">
        <f>IF(Table1[[#This Row],[MonthlyCharges]] &lt;= 50, "Low", IF(Table1[[#This Row],[MonthlyCharges]] &lt;= 100, "Medium", "High"))</f>
        <v>Low</v>
      </c>
    </row>
    <row r="4981" spans="1:24" x14ac:dyDescent="0.3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 t="str">
        <f>IF(Table1[[#This Row],[tenure]]&lt;= 6, "0-6 months", IF(Table1[[#This Row],[tenure]] &lt;= 12, "6-12 months", "Over 12 months"))</f>
        <v>Over 12 months</v>
      </c>
      <c r="W4981">
        <v>26.786081943586577</v>
      </c>
      <c r="X4981" t="str">
        <f>IF(Table1[[#This Row],[MonthlyCharges]] &lt;= 50, "Low", IF(Table1[[#This Row],[MonthlyCharges]] &lt;= 100, "Medium", "High"))</f>
        <v>Low</v>
      </c>
    </row>
    <row r="4982" spans="1:24" x14ac:dyDescent="0.3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 t="str">
        <f>IF(Table1[[#This Row],[tenure]]&lt;= 6, "0-6 months", IF(Table1[[#This Row],[tenure]] &lt;= 12, "6-12 months", "Over 12 months"))</f>
        <v>Over 12 months</v>
      </c>
      <c r="W4982">
        <v>26.786081943586577</v>
      </c>
      <c r="X4982" t="str">
        <f>IF(Table1[[#This Row],[MonthlyCharges]] &lt;= 50, "Low", IF(Table1[[#This Row],[MonthlyCharges]] &lt;= 100, "Medium", "High"))</f>
        <v>Low</v>
      </c>
    </row>
    <row r="4983" spans="1:24" x14ac:dyDescent="0.3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 t="str">
        <f>IF(Table1[[#This Row],[tenure]]&lt;= 6, "0-6 months", IF(Table1[[#This Row],[tenure]] &lt;= 12, "6-12 months", "Over 12 months"))</f>
        <v>Over 12 months</v>
      </c>
      <c r="W4983">
        <v>26.786081943586577</v>
      </c>
      <c r="X4983" t="str">
        <f>IF(Table1[[#This Row],[MonthlyCharges]] &lt;= 50, "Low", IF(Table1[[#This Row],[MonthlyCharges]] &lt;= 100, "Medium", "High"))</f>
        <v>Medium</v>
      </c>
    </row>
    <row r="4984" spans="1:24" x14ac:dyDescent="0.3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 t="str">
        <f>IF(Table1[[#This Row],[tenure]]&lt;= 6, "0-6 months", IF(Table1[[#This Row],[tenure]] &lt;= 12, "6-12 months", "Over 12 months"))</f>
        <v>Over 12 months</v>
      </c>
      <c r="W4984">
        <v>26.786081943586577</v>
      </c>
      <c r="X4984" t="str">
        <f>IF(Table1[[#This Row],[MonthlyCharges]] &lt;= 50, "Low", IF(Table1[[#This Row],[MonthlyCharges]] &lt;= 100, "Medium", "High"))</f>
        <v>High</v>
      </c>
    </row>
    <row r="4985" spans="1:24" x14ac:dyDescent="0.3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 t="str">
        <f>IF(Table1[[#This Row],[tenure]]&lt;= 6, "0-6 months", IF(Table1[[#This Row],[tenure]] &lt;= 12, "6-12 months", "Over 12 months"))</f>
        <v>Over 12 months</v>
      </c>
      <c r="W4985">
        <v>26.786081943586577</v>
      </c>
      <c r="X4985" t="str">
        <f>IF(Table1[[#This Row],[MonthlyCharges]] &lt;= 50, "Low", IF(Table1[[#This Row],[MonthlyCharges]] &lt;= 100, "Medium", "High"))</f>
        <v>Low</v>
      </c>
    </row>
    <row r="4986" spans="1:24" x14ac:dyDescent="0.3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 t="str">
        <f>IF(Table1[[#This Row],[tenure]]&lt;= 6, "0-6 months", IF(Table1[[#This Row],[tenure]] &lt;= 12, "6-12 months", "Over 12 months"))</f>
        <v>Over 12 months</v>
      </c>
      <c r="W4986">
        <v>26.786081943586577</v>
      </c>
      <c r="X4986" t="str">
        <f>IF(Table1[[#This Row],[MonthlyCharges]] &lt;= 50, "Low", IF(Table1[[#This Row],[MonthlyCharges]] &lt;= 100, "Medium", "High"))</f>
        <v>Medium</v>
      </c>
    </row>
    <row r="4987" spans="1:24" x14ac:dyDescent="0.3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 t="str">
        <f>IF(Table1[[#This Row],[tenure]]&lt;= 6, "0-6 months", IF(Table1[[#This Row],[tenure]] &lt;= 12, "6-12 months", "Over 12 months"))</f>
        <v>Over 12 months</v>
      </c>
      <c r="W4987">
        <v>26.786081943586577</v>
      </c>
      <c r="X4987" t="str">
        <f>IF(Table1[[#This Row],[MonthlyCharges]] &lt;= 50, "Low", IF(Table1[[#This Row],[MonthlyCharges]] &lt;= 100, "Medium", "High"))</f>
        <v>Medium</v>
      </c>
    </row>
    <row r="4988" spans="1:24" x14ac:dyDescent="0.3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 t="str">
        <f>IF(Table1[[#This Row],[tenure]]&lt;= 6, "0-6 months", IF(Table1[[#This Row],[tenure]] &lt;= 12, "6-12 months", "Over 12 months"))</f>
        <v>6-12 months</v>
      </c>
      <c r="W4988">
        <v>23.971631205673759</v>
      </c>
      <c r="X4988" t="str">
        <f>IF(Table1[[#This Row],[MonthlyCharges]] &lt;= 50, "Low", IF(Table1[[#This Row],[MonthlyCharges]] &lt;= 100, "Medium", "High"))</f>
        <v>Medium</v>
      </c>
    </row>
    <row r="4989" spans="1:24" x14ac:dyDescent="0.3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 t="str">
        <f>IF(Table1[[#This Row],[tenure]]&lt;= 6, "0-6 months", IF(Table1[[#This Row],[tenure]] &lt;= 12, "6-12 months", "Over 12 months"))</f>
        <v>Over 12 months</v>
      </c>
      <c r="W4989">
        <v>26.786081943586577</v>
      </c>
      <c r="X4989" t="str">
        <f>IF(Table1[[#This Row],[MonthlyCharges]] &lt;= 50, "Low", IF(Table1[[#This Row],[MonthlyCharges]] &lt;= 100, "Medium", "High"))</f>
        <v>Low</v>
      </c>
    </row>
    <row r="4990" spans="1:24" x14ac:dyDescent="0.3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 t="str">
        <f>IF(Table1[[#This Row],[tenure]]&lt;= 6, "0-6 months", IF(Table1[[#This Row],[tenure]] &lt;= 12, "6-12 months", "Over 12 months"))</f>
        <v>Over 12 months</v>
      </c>
      <c r="W4990">
        <v>26.786081943586577</v>
      </c>
      <c r="X4990" t="str">
        <f>IF(Table1[[#This Row],[MonthlyCharges]] &lt;= 50, "Low", IF(Table1[[#This Row],[MonthlyCharges]] &lt;= 100, "Medium", "High"))</f>
        <v>Low</v>
      </c>
    </row>
    <row r="4991" spans="1:24" x14ac:dyDescent="0.3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 t="str">
        <f>IF(Table1[[#This Row],[tenure]]&lt;= 6, "0-6 months", IF(Table1[[#This Row],[tenure]] &lt;= 12, "6-12 months", "Over 12 months"))</f>
        <v>6-12 months</v>
      </c>
      <c r="W4991">
        <v>23.971631205673759</v>
      </c>
      <c r="X4991" t="str">
        <f>IF(Table1[[#This Row],[MonthlyCharges]] &lt;= 50, "Low", IF(Table1[[#This Row],[MonthlyCharges]] &lt;= 100, "Medium", "High"))</f>
        <v>Low</v>
      </c>
    </row>
    <row r="4992" spans="1:24" x14ac:dyDescent="0.3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 t="str">
        <f>IF(Table1[[#This Row],[tenure]]&lt;= 6, "0-6 months", IF(Table1[[#This Row],[tenure]] &lt;= 12, "6-12 months", "Over 12 months"))</f>
        <v>0-6 months</v>
      </c>
      <c r="W4992">
        <v>26.941255908170152</v>
      </c>
      <c r="X4992" t="str">
        <f>IF(Table1[[#This Row],[MonthlyCharges]] &lt;= 50, "Low", IF(Table1[[#This Row],[MonthlyCharges]] &lt;= 100, "Medium", "High"))</f>
        <v>Low</v>
      </c>
    </row>
    <row r="4993" spans="1:24" x14ac:dyDescent="0.3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 t="str">
        <f>IF(Table1[[#This Row],[tenure]]&lt;= 6, "0-6 months", IF(Table1[[#This Row],[tenure]] &lt;= 12, "6-12 months", "Over 12 months"))</f>
        <v>Over 12 months</v>
      </c>
      <c r="W4993">
        <v>26.786081943586577</v>
      </c>
      <c r="X4993" t="str">
        <f>IF(Table1[[#This Row],[MonthlyCharges]] &lt;= 50, "Low", IF(Table1[[#This Row],[MonthlyCharges]] &lt;= 100, "Medium", "High"))</f>
        <v>High</v>
      </c>
    </row>
    <row r="4994" spans="1:24" x14ac:dyDescent="0.3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 t="str">
        <f>IF(Table1[[#This Row],[tenure]]&lt;= 6, "0-6 months", IF(Table1[[#This Row],[tenure]] &lt;= 12, "6-12 months", "Over 12 months"))</f>
        <v>Over 12 months</v>
      </c>
      <c r="W4994">
        <v>26.786081943586577</v>
      </c>
      <c r="X4994" t="str">
        <f>IF(Table1[[#This Row],[MonthlyCharges]] &lt;= 50, "Low", IF(Table1[[#This Row],[MonthlyCharges]] &lt;= 100, "Medium", "High"))</f>
        <v>Low</v>
      </c>
    </row>
    <row r="4995" spans="1:24" x14ac:dyDescent="0.3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 t="str">
        <f>IF(Table1[[#This Row],[tenure]]&lt;= 6, "0-6 months", IF(Table1[[#This Row],[tenure]] &lt;= 12, "6-12 months", "Over 12 months"))</f>
        <v>Over 12 months</v>
      </c>
      <c r="W4995">
        <v>26.786081943586577</v>
      </c>
      <c r="X4995" t="str">
        <f>IF(Table1[[#This Row],[MonthlyCharges]] &lt;= 50, "Low", IF(Table1[[#This Row],[MonthlyCharges]] &lt;= 100, "Medium", "High"))</f>
        <v>Medium</v>
      </c>
    </row>
    <row r="4996" spans="1:24" x14ac:dyDescent="0.3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 t="str">
        <f>IF(Table1[[#This Row],[tenure]]&lt;= 6, "0-6 months", IF(Table1[[#This Row],[tenure]] &lt;= 12, "6-12 months", "Over 12 months"))</f>
        <v>Over 12 months</v>
      </c>
      <c r="W4996">
        <v>26.786081943586577</v>
      </c>
      <c r="X4996" t="str">
        <f>IF(Table1[[#This Row],[MonthlyCharges]] &lt;= 50, "Low", IF(Table1[[#This Row],[MonthlyCharges]] &lt;= 100, "Medium", "High"))</f>
        <v>Medium</v>
      </c>
    </row>
    <row r="4997" spans="1:24" x14ac:dyDescent="0.3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 t="str">
        <f>IF(Table1[[#This Row],[tenure]]&lt;= 6, "0-6 months", IF(Table1[[#This Row],[tenure]] &lt;= 12, "6-12 months", "Over 12 months"))</f>
        <v>6-12 months</v>
      </c>
      <c r="W4997">
        <v>23.971631205673759</v>
      </c>
      <c r="X4997" t="str">
        <f>IF(Table1[[#This Row],[MonthlyCharges]] &lt;= 50, "Low", IF(Table1[[#This Row],[MonthlyCharges]] &lt;= 100, "Medium", "High"))</f>
        <v>Medium</v>
      </c>
    </row>
    <row r="4998" spans="1:24" x14ac:dyDescent="0.3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 t="str">
        <f>IF(Table1[[#This Row],[tenure]]&lt;= 6, "0-6 months", IF(Table1[[#This Row],[tenure]] &lt;= 12, "6-12 months", "Over 12 months"))</f>
        <v>Over 12 months</v>
      </c>
      <c r="W4998">
        <v>26.786081943586577</v>
      </c>
      <c r="X4998" t="str">
        <f>IF(Table1[[#This Row],[MonthlyCharges]] &lt;= 50, "Low", IF(Table1[[#This Row],[MonthlyCharges]] &lt;= 100, "Medium", "High"))</f>
        <v>Medium</v>
      </c>
    </row>
    <row r="4999" spans="1:24" x14ac:dyDescent="0.3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 t="str">
        <f>IF(Table1[[#This Row],[tenure]]&lt;= 6, "0-6 months", IF(Table1[[#This Row],[tenure]] &lt;= 12, "6-12 months", "Over 12 months"))</f>
        <v>0-6 months</v>
      </c>
      <c r="W4999">
        <v>26.941255908170152</v>
      </c>
      <c r="X4999" t="str">
        <f>IF(Table1[[#This Row],[MonthlyCharges]] &lt;= 50, "Low", IF(Table1[[#This Row],[MonthlyCharges]] &lt;= 100, "Medium", "High"))</f>
        <v>Low</v>
      </c>
    </row>
    <row r="5000" spans="1:24" x14ac:dyDescent="0.3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 t="str">
        <f>IF(Table1[[#This Row],[tenure]]&lt;= 6, "0-6 months", IF(Table1[[#This Row],[tenure]] &lt;= 12, "6-12 months", "Over 12 months"))</f>
        <v>Over 12 months</v>
      </c>
      <c r="W5000">
        <v>26.786081943586577</v>
      </c>
      <c r="X5000" t="str">
        <f>IF(Table1[[#This Row],[MonthlyCharges]] &lt;= 50, "Low", IF(Table1[[#This Row],[MonthlyCharges]] &lt;= 100, "Medium", "High"))</f>
        <v>High</v>
      </c>
    </row>
    <row r="5001" spans="1:24" x14ac:dyDescent="0.3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 t="str">
        <f>IF(Table1[[#This Row],[tenure]]&lt;= 6, "0-6 months", IF(Table1[[#This Row],[tenure]] &lt;= 12, "6-12 months", "Over 12 months"))</f>
        <v>Over 12 months</v>
      </c>
      <c r="W5001">
        <v>26.786081943586577</v>
      </c>
      <c r="X5001" t="str">
        <f>IF(Table1[[#This Row],[MonthlyCharges]] &lt;= 50, "Low", IF(Table1[[#This Row],[MonthlyCharges]] &lt;= 100, "Medium", "High"))</f>
        <v>Low</v>
      </c>
    </row>
    <row r="5002" spans="1:24" x14ac:dyDescent="0.3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 t="str">
        <f>IF(Table1[[#This Row],[tenure]]&lt;= 6, "0-6 months", IF(Table1[[#This Row],[tenure]] &lt;= 12, "6-12 months", "Over 12 months"))</f>
        <v>0-6 months</v>
      </c>
      <c r="W5002">
        <v>26.941255908170152</v>
      </c>
      <c r="X5002" t="str">
        <f>IF(Table1[[#This Row],[MonthlyCharges]] &lt;= 50, "Low", IF(Table1[[#This Row],[MonthlyCharges]] &lt;= 100, "Medium", "High"))</f>
        <v>Low</v>
      </c>
    </row>
    <row r="5003" spans="1:24" x14ac:dyDescent="0.3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 t="str">
        <f>IF(Table1[[#This Row],[tenure]]&lt;= 6, "0-6 months", IF(Table1[[#This Row],[tenure]] &lt;= 12, "6-12 months", "Over 12 months"))</f>
        <v>Over 12 months</v>
      </c>
      <c r="W5003">
        <v>26.786081943586577</v>
      </c>
      <c r="X5003" t="str">
        <f>IF(Table1[[#This Row],[MonthlyCharges]] &lt;= 50, "Low", IF(Table1[[#This Row],[MonthlyCharges]] &lt;= 100, "Medium", "High"))</f>
        <v>Medium</v>
      </c>
    </row>
    <row r="5004" spans="1:24" x14ac:dyDescent="0.3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 t="str">
        <f>IF(Table1[[#This Row],[tenure]]&lt;= 6, "0-6 months", IF(Table1[[#This Row],[tenure]] &lt;= 12, "6-12 months", "Over 12 months"))</f>
        <v>Over 12 months</v>
      </c>
      <c r="W5004">
        <v>26.786081943586577</v>
      </c>
      <c r="X5004" t="str">
        <f>IF(Table1[[#This Row],[MonthlyCharges]] &lt;= 50, "Low", IF(Table1[[#This Row],[MonthlyCharges]] &lt;= 100, "Medium", "High"))</f>
        <v>Low</v>
      </c>
    </row>
    <row r="5005" spans="1:24" x14ac:dyDescent="0.3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 t="str">
        <f>IF(Table1[[#This Row],[tenure]]&lt;= 6, "0-6 months", IF(Table1[[#This Row],[tenure]] &lt;= 12, "6-12 months", "Over 12 months"))</f>
        <v>6-12 months</v>
      </c>
      <c r="W5005">
        <v>23.971631205673759</v>
      </c>
      <c r="X5005" t="str">
        <f>IF(Table1[[#This Row],[MonthlyCharges]] &lt;= 50, "Low", IF(Table1[[#This Row],[MonthlyCharges]] &lt;= 100, "Medium", "High"))</f>
        <v>Medium</v>
      </c>
    </row>
    <row r="5006" spans="1:24" x14ac:dyDescent="0.3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 t="str">
        <f>IF(Table1[[#This Row],[tenure]]&lt;= 6, "0-6 months", IF(Table1[[#This Row],[tenure]] &lt;= 12, "6-12 months", "Over 12 months"))</f>
        <v>Over 12 months</v>
      </c>
      <c r="W5006">
        <v>26.786081943586577</v>
      </c>
      <c r="X5006" t="str">
        <f>IF(Table1[[#This Row],[MonthlyCharges]] &lt;= 50, "Low", IF(Table1[[#This Row],[MonthlyCharges]] &lt;= 100, "Medium", "High"))</f>
        <v>High</v>
      </c>
    </row>
    <row r="5007" spans="1:24" x14ac:dyDescent="0.3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 t="str">
        <f>IF(Table1[[#This Row],[tenure]]&lt;= 6, "0-6 months", IF(Table1[[#This Row],[tenure]] &lt;= 12, "6-12 months", "Over 12 months"))</f>
        <v>Over 12 months</v>
      </c>
      <c r="W5007">
        <v>26.786081943586577</v>
      </c>
      <c r="X5007" t="str">
        <f>IF(Table1[[#This Row],[MonthlyCharges]] &lt;= 50, "Low", IF(Table1[[#This Row],[MonthlyCharges]] &lt;= 100, "Medium", "High"))</f>
        <v>High</v>
      </c>
    </row>
    <row r="5008" spans="1:24" x14ac:dyDescent="0.3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 t="str">
        <f>IF(Table1[[#This Row],[tenure]]&lt;= 6, "0-6 months", IF(Table1[[#This Row],[tenure]] &lt;= 12, "6-12 months", "Over 12 months"))</f>
        <v>Over 12 months</v>
      </c>
      <c r="W5008">
        <v>26.786081943586577</v>
      </c>
      <c r="X5008" t="str">
        <f>IF(Table1[[#This Row],[MonthlyCharges]] &lt;= 50, "Low", IF(Table1[[#This Row],[MonthlyCharges]] &lt;= 100, "Medium", "High"))</f>
        <v>Medium</v>
      </c>
    </row>
    <row r="5009" spans="1:24" x14ac:dyDescent="0.3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 t="str">
        <f>IF(Table1[[#This Row],[tenure]]&lt;= 6, "0-6 months", IF(Table1[[#This Row],[tenure]] &lt;= 12, "6-12 months", "Over 12 months"))</f>
        <v>Over 12 months</v>
      </c>
      <c r="W5009">
        <v>26.786081943586577</v>
      </c>
      <c r="X5009" t="str">
        <f>IF(Table1[[#This Row],[MonthlyCharges]] &lt;= 50, "Low", IF(Table1[[#This Row],[MonthlyCharges]] &lt;= 100, "Medium", "High"))</f>
        <v>Low</v>
      </c>
    </row>
    <row r="5010" spans="1:24" x14ac:dyDescent="0.3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 t="str">
        <f>IF(Table1[[#This Row],[tenure]]&lt;= 6, "0-6 months", IF(Table1[[#This Row],[tenure]] &lt;= 12, "6-12 months", "Over 12 months"))</f>
        <v>0-6 months</v>
      </c>
      <c r="W5010">
        <v>26.941255908170152</v>
      </c>
      <c r="X5010" t="str">
        <f>IF(Table1[[#This Row],[MonthlyCharges]] &lt;= 50, "Low", IF(Table1[[#This Row],[MonthlyCharges]] &lt;= 100, "Medium", "High"))</f>
        <v>Low</v>
      </c>
    </row>
    <row r="5011" spans="1:24" x14ac:dyDescent="0.3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 t="str">
        <f>IF(Table1[[#This Row],[tenure]]&lt;= 6, "0-6 months", IF(Table1[[#This Row],[tenure]] &lt;= 12, "6-12 months", "Over 12 months"))</f>
        <v>Over 12 months</v>
      </c>
      <c r="W5011">
        <v>26.786081943586577</v>
      </c>
      <c r="X5011" t="str">
        <f>IF(Table1[[#This Row],[MonthlyCharges]] &lt;= 50, "Low", IF(Table1[[#This Row],[MonthlyCharges]] &lt;= 100, "Medium", "High"))</f>
        <v>High</v>
      </c>
    </row>
    <row r="5012" spans="1:24" x14ac:dyDescent="0.3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 t="str">
        <f>IF(Table1[[#This Row],[tenure]]&lt;= 6, "0-6 months", IF(Table1[[#This Row],[tenure]] &lt;= 12, "6-12 months", "Over 12 months"))</f>
        <v>Over 12 months</v>
      </c>
      <c r="W5012">
        <v>26.786081943586577</v>
      </c>
      <c r="X5012" t="str">
        <f>IF(Table1[[#This Row],[MonthlyCharges]] &lt;= 50, "Low", IF(Table1[[#This Row],[MonthlyCharges]] &lt;= 100, "Medium", "High"))</f>
        <v>Medium</v>
      </c>
    </row>
    <row r="5013" spans="1:24" x14ac:dyDescent="0.3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 t="str">
        <f>IF(Table1[[#This Row],[tenure]]&lt;= 6, "0-6 months", IF(Table1[[#This Row],[tenure]] &lt;= 12, "6-12 months", "Over 12 months"))</f>
        <v>Over 12 months</v>
      </c>
      <c r="W5013">
        <v>26.786081943586577</v>
      </c>
      <c r="X5013" t="str">
        <f>IF(Table1[[#This Row],[MonthlyCharges]] &lt;= 50, "Low", IF(Table1[[#This Row],[MonthlyCharges]] &lt;= 100, "Medium", "High"))</f>
        <v>Medium</v>
      </c>
    </row>
    <row r="5014" spans="1:24" x14ac:dyDescent="0.3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 t="str">
        <f>IF(Table1[[#This Row],[tenure]]&lt;= 6, "0-6 months", IF(Table1[[#This Row],[tenure]] &lt;= 12, "6-12 months", "Over 12 months"))</f>
        <v>6-12 months</v>
      </c>
      <c r="W5014">
        <v>23.971631205673759</v>
      </c>
      <c r="X5014" t="str">
        <f>IF(Table1[[#This Row],[MonthlyCharges]] &lt;= 50, "Low", IF(Table1[[#This Row],[MonthlyCharges]] &lt;= 100, "Medium", "High"))</f>
        <v>Low</v>
      </c>
    </row>
    <row r="5015" spans="1:24" x14ac:dyDescent="0.3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 t="str">
        <f>IF(Table1[[#This Row],[tenure]]&lt;= 6, "0-6 months", IF(Table1[[#This Row],[tenure]] &lt;= 12, "6-12 months", "Over 12 months"))</f>
        <v>Over 12 months</v>
      </c>
      <c r="W5015">
        <v>26.786081943586577</v>
      </c>
      <c r="X5015" t="str">
        <f>IF(Table1[[#This Row],[MonthlyCharges]] &lt;= 50, "Low", IF(Table1[[#This Row],[MonthlyCharges]] &lt;= 100, "Medium", "High"))</f>
        <v>Low</v>
      </c>
    </row>
    <row r="5016" spans="1:24" x14ac:dyDescent="0.3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 t="str">
        <f>IF(Table1[[#This Row],[tenure]]&lt;= 6, "0-6 months", IF(Table1[[#This Row],[tenure]] &lt;= 12, "6-12 months", "Over 12 months"))</f>
        <v>Over 12 months</v>
      </c>
      <c r="W5016">
        <v>26.786081943586577</v>
      </c>
      <c r="X5016" t="str">
        <f>IF(Table1[[#This Row],[MonthlyCharges]] &lt;= 50, "Low", IF(Table1[[#This Row],[MonthlyCharges]] &lt;= 100, "Medium", "High"))</f>
        <v>Medium</v>
      </c>
    </row>
    <row r="5017" spans="1:24" x14ac:dyDescent="0.3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 t="str">
        <f>IF(Table1[[#This Row],[tenure]]&lt;= 6, "0-6 months", IF(Table1[[#This Row],[tenure]] &lt;= 12, "6-12 months", "Over 12 months"))</f>
        <v>Over 12 months</v>
      </c>
      <c r="W5017">
        <v>26.786081943586577</v>
      </c>
      <c r="X5017" t="str">
        <f>IF(Table1[[#This Row],[MonthlyCharges]] &lt;= 50, "Low", IF(Table1[[#This Row],[MonthlyCharges]] &lt;= 100, "Medium", "High"))</f>
        <v>Medium</v>
      </c>
    </row>
    <row r="5018" spans="1:24" x14ac:dyDescent="0.3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 t="str">
        <f>IF(Table1[[#This Row],[tenure]]&lt;= 6, "0-6 months", IF(Table1[[#This Row],[tenure]] &lt;= 12, "6-12 months", "Over 12 months"))</f>
        <v>0-6 months</v>
      </c>
      <c r="W5018">
        <v>26.941255908170152</v>
      </c>
      <c r="X5018" t="str">
        <f>IF(Table1[[#This Row],[MonthlyCharges]] &lt;= 50, "Low", IF(Table1[[#This Row],[MonthlyCharges]] &lt;= 100, "Medium", "High"))</f>
        <v>Low</v>
      </c>
    </row>
    <row r="5019" spans="1:24" x14ac:dyDescent="0.3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 t="str">
        <f>IF(Table1[[#This Row],[tenure]]&lt;= 6, "0-6 months", IF(Table1[[#This Row],[tenure]] &lt;= 12, "6-12 months", "Over 12 months"))</f>
        <v>Over 12 months</v>
      </c>
      <c r="W5019">
        <v>26.786081943586577</v>
      </c>
      <c r="X5019" t="str">
        <f>IF(Table1[[#This Row],[MonthlyCharges]] &lt;= 50, "Low", IF(Table1[[#This Row],[MonthlyCharges]] &lt;= 100, "Medium", "High"))</f>
        <v>Low</v>
      </c>
    </row>
    <row r="5020" spans="1:24" x14ac:dyDescent="0.3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 t="str">
        <f>IF(Table1[[#This Row],[tenure]]&lt;= 6, "0-6 months", IF(Table1[[#This Row],[tenure]] &lt;= 12, "6-12 months", "Over 12 months"))</f>
        <v>Over 12 months</v>
      </c>
      <c r="W5020">
        <v>26.786081943586577</v>
      </c>
      <c r="X5020" t="str">
        <f>IF(Table1[[#This Row],[MonthlyCharges]] &lt;= 50, "Low", IF(Table1[[#This Row],[MonthlyCharges]] &lt;= 100, "Medium", "High"))</f>
        <v>Low</v>
      </c>
    </row>
    <row r="5021" spans="1:24" x14ac:dyDescent="0.3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 t="str">
        <f>IF(Table1[[#This Row],[tenure]]&lt;= 6, "0-6 months", IF(Table1[[#This Row],[tenure]] &lt;= 12, "6-12 months", "Over 12 months"))</f>
        <v>Over 12 months</v>
      </c>
      <c r="W5021">
        <v>26.786081943586577</v>
      </c>
      <c r="X5021" t="str">
        <f>IF(Table1[[#This Row],[MonthlyCharges]] &lt;= 50, "Low", IF(Table1[[#This Row],[MonthlyCharges]] &lt;= 100, "Medium", "High"))</f>
        <v>Medium</v>
      </c>
    </row>
    <row r="5022" spans="1:24" x14ac:dyDescent="0.3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 t="str">
        <f>IF(Table1[[#This Row],[tenure]]&lt;= 6, "0-6 months", IF(Table1[[#This Row],[tenure]] &lt;= 12, "6-12 months", "Over 12 months"))</f>
        <v>Over 12 months</v>
      </c>
      <c r="W5022">
        <v>26.786081943586577</v>
      </c>
      <c r="X5022" t="str">
        <f>IF(Table1[[#This Row],[MonthlyCharges]] &lt;= 50, "Low", IF(Table1[[#This Row],[MonthlyCharges]] &lt;= 100, "Medium", "High"))</f>
        <v>Low</v>
      </c>
    </row>
    <row r="5023" spans="1:24" x14ac:dyDescent="0.3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 t="str">
        <f>IF(Table1[[#This Row],[tenure]]&lt;= 6, "0-6 months", IF(Table1[[#This Row],[tenure]] &lt;= 12, "6-12 months", "Over 12 months"))</f>
        <v>Over 12 months</v>
      </c>
      <c r="W5023">
        <v>26.786081943586577</v>
      </c>
      <c r="X5023" t="str">
        <f>IF(Table1[[#This Row],[MonthlyCharges]] &lt;= 50, "Low", IF(Table1[[#This Row],[MonthlyCharges]] &lt;= 100, "Medium", "High"))</f>
        <v>Medium</v>
      </c>
    </row>
    <row r="5024" spans="1:24" x14ac:dyDescent="0.3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 t="str">
        <f>IF(Table1[[#This Row],[tenure]]&lt;= 6, "0-6 months", IF(Table1[[#This Row],[tenure]] &lt;= 12, "6-12 months", "Over 12 months"))</f>
        <v>Over 12 months</v>
      </c>
      <c r="W5024">
        <v>26.786081943586577</v>
      </c>
      <c r="X5024" t="str">
        <f>IF(Table1[[#This Row],[MonthlyCharges]] &lt;= 50, "Low", IF(Table1[[#This Row],[MonthlyCharges]] &lt;= 100, "Medium", "High"))</f>
        <v>High</v>
      </c>
    </row>
    <row r="5025" spans="1:24" x14ac:dyDescent="0.3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 t="str">
        <f>IF(Table1[[#This Row],[tenure]]&lt;= 6, "0-6 months", IF(Table1[[#This Row],[tenure]] &lt;= 12, "6-12 months", "Over 12 months"))</f>
        <v>0-6 months</v>
      </c>
      <c r="W5025">
        <v>26.941255908170152</v>
      </c>
      <c r="X5025" t="str">
        <f>IF(Table1[[#This Row],[MonthlyCharges]] &lt;= 50, "Low", IF(Table1[[#This Row],[MonthlyCharges]] &lt;= 100, "Medium", "High"))</f>
        <v>Medium</v>
      </c>
    </row>
    <row r="5026" spans="1:24" x14ac:dyDescent="0.3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 t="str">
        <f>IF(Table1[[#This Row],[tenure]]&lt;= 6, "0-6 months", IF(Table1[[#This Row],[tenure]] &lt;= 12, "6-12 months", "Over 12 months"))</f>
        <v>Over 12 months</v>
      </c>
      <c r="W5026">
        <v>26.786081943586577</v>
      </c>
      <c r="X5026" t="str">
        <f>IF(Table1[[#This Row],[MonthlyCharges]] &lt;= 50, "Low", IF(Table1[[#This Row],[MonthlyCharges]] &lt;= 100, "Medium", "High"))</f>
        <v>Low</v>
      </c>
    </row>
    <row r="5027" spans="1:24" x14ac:dyDescent="0.3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 t="str">
        <f>IF(Table1[[#This Row],[tenure]]&lt;= 6, "0-6 months", IF(Table1[[#This Row],[tenure]] &lt;= 12, "6-12 months", "Over 12 months"))</f>
        <v>0-6 months</v>
      </c>
      <c r="W5027">
        <v>26.941255908170152</v>
      </c>
      <c r="X5027" t="str">
        <f>IF(Table1[[#This Row],[MonthlyCharges]] &lt;= 50, "Low", IF(Table1[[#This Row],[MonthlyCharges]] &lt;= 100, "Medium", "High"))</f>
        <v>Medium</v>
      </c>
    </row>
    <row r="5028" spans="1:24" x14ac:dyDescent="0.3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 t="str">
        <f>IF(Table1[[#This Row],[tenure]]&lt;= 6, "0-6 months", IF(Table1[[#This Row],[tenure]] &lt;= 12, "6-12 months", "Over 12 months"))</f>
        <v>Over 12 months</v>
      </c>
      <c r="W5028">
        <v>26.786081943586577</v>
      </c>
      <c r="X5028" t="str">
        <f>IF(Table1[[#This Row],[MonthlyCharges]] &lt;= 50, "Low", IF(Table1[[#This Row],[MonthlyCharges]] &lt;= 100, "Medium", "High"))</f>
        <v>Low</v>
      </c>
    </row>
    <row r="5029" spans="1:24" x14ac:dyDescent="0.3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 t="str">
        <f>IF(Table1[[#This Row],[tenure]]&lt;= 6, "0-6 months", IF(Table1[[#This Row],[tenure]] &lt;= 12, "6-12 months", "Over 12 months"))</f>
        <v>6-12 months</v>
      </c>
      <c r="W5029">
        <v>23.971631205673759</v>
      </c>
      <c r="X5029" t="str">
        <f>IF(Table1[[#This Row],[MonthlyCharges]] &lt;= 50, "Low", IF(Table1[[#This Row],[MonthlyCharges]] &lt;= 100, "Medium", "High"))</f>
        <v>Medium</v>
      </c>
    </row>
    <row r="5030" spans="1:24" x14ac:dyDescent="0.3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 t="str">
        <f>IF(Table1[[#This Row],[tenure]]&lt;= 6, "0-6 months", IF(Table1[[#This Row],[tenure]] &lt;= 12, "6-12 months", "Over 12 months"))</f>
        <v>Over 12 months</v>
      </c>
      <c r="W5030">
        <v>26.786081943586577</v>
      </c>
      <c r="X5030" t="str">
        <f>IF(Table1[[#This Row],[MonthlyCharges]] &lt;= 50, "Low", IF(Table1[[#This Row],[MonthlyCharges]] &lt;= 100, "Medium", "High"))</f>
        <v>High</v>
      </c>
    </row>
    <row r="5031" spans="1:24" x14ac:dyDescent="0.3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 t="str">
        <f>IF(Table1[[#This Row],[tenure]]&lt;= 6, "0-6 months", IF(Table1[[#This Row],[tenure]] &lt;= 12, "6-12 months", "Over 12 months"))</f>
        <v>6-12 months</v>
      </c>
      <c r="W5031">
        <v>23.971631205673759</v>
      </c>
      <c r="X5031" t="str">
        <f>IF(Table1[[#This Row],[MonthlyCharges]] &lt;= 50, "Low", IF(Table1[[#This Row],[MonthlyCharges]] &lt;= 100, "Medium", "High"))</f>
        <v>Medium</v>
      </c>
    </row>
    <row r="5032" spans="1:24" x14ac:dyDescent="0.3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 t="str">
        <f>IF(Table1[[#This Row],[tenure]]&lt;= 6, "0-6 months", IF(Table1[[#This Row],[tenure]] &lt;= 12, "6-12 months", "Over 12 months"))</f>
        <v>0-6 months</v>
      </c>
      <c r="W5032">
        <v>26.941255908170152</v>
      </c>
      <c r="X5032" t="str">
        <f>IF(Table1[[#This Row],[MonthlyCharges]] &lt;= 50, "Low", IF(Table1[[#This Row],[MonthlyCharges]] &lt;= 100, "Medium", "High"))</f>
        <v>Medium</v>
      </c>
    </row>
    <row r="5033" spans="1:24" x14ac:dyDescent="0.3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 t="str">
        <f>IF(Table1[[#This Row],[tenure]]&lt;= 6, "0-6 months", IF(Table1[[#This Row],[tenure]] &lt;= 12, "6-12 months", "Over 12 months"))</f>
        <v>6-12 months</v>
      </c>
      <c r="W5033">
        <v>23.971631205673759</v>
      </c>
      <c r="X5033" t="str">
        <f>IF(Table1[[#This Row],[MonthlyCharges]] &lt;= 50, "Low", IF(Table1[[#This Row],[MonthlyCharges]] &lt;= 100, "Medium", "High"))</f>
        <v>High</v>
      </c>
    </row>
    <row r="5034" spans="1:24" x14ac:dyDescent="0.3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 t="str">
        <f>IF(Table1[[#This Row],[tenure]]&lt;= 6, "0-6 months", IF(Table1[[#This Row],[tenure]] &lt;= 12, "6-12 months", "Over 12 months"))</f>
        <v>6-12 months</v>
      </c>
      <c r="W5034">
        <v>23.971631205673759</v>
      </c>
      <c r="X5034" t="str">
        <f>IF(Table1[[#This Row],[MonthlyCharges]] &lt;= 50, "Low", IF(Table1[[#This Row],[MonthlyCharges]] &lt;= 100, "Medium", "High"))</f>
        <v>Medium</v>
      </c>
    </row>
    <row r="5035" spans="1:24" x14ac:dyDescent="0.3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 t="str">
        <f>IF(Table1[[#This Row],[tenure]]&lt;= 6, "0-6 months", IF(Table1[[#This Row],[tenure]] &lt;= 12, "6-12 months", "Over 12 months"))</f>
        <v>0-6 months</v>
      </c>
      <c r="W5035">
        <v>26.941255908170152</v>
      </c>
      <c r="X5035" t="str">
        <f>IF(Table1[[#This Row],[MonthlyCharges]] &lt;= 50, "Low", IF(Table1[[#This Row],[MonthlyCharges]] &lt;= 100, "Medium", "High"))</f>
        <v>Low</v>
      </c>
    </row>
    <row r="5036" spans="1:24" x14ac:dyDescent="0.3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 t="str">
        <f>IF(Table1[[#This Row],[tenure]]&lt;= 6, "0-6 months", IF(Table1[[#This Row],[tenure]] &lt;= 12, "6-12 months", "Over 12 months"))</f>
        <v>Over 12 months</v>
      </c>
      <c r="W5036">
        <v>26.786081943586577</v>
      </c>
      <c r="X5036" t="str">
        <f>IF(Table1[[#This Row],[MonthlyCharges]] &lt;= 50, "Low", IF(Table1[[#This Row],[MonthlyCharges]] &lt;= 100, "Medium", "High"))</f>
        <v>Low</v>
      </c>
    </row>
    <row r="5037" spans="1:24" x14ac:dyDescent="0.3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 t="str">
        <f>IF(Table1[[#This Row],[tenure]]&lt;= 6, "0-6 months", IF(Table1[[#This Row],[tenure]] &lt;= 12, "6-12 months", "Over 12 months"))</f>
        <v>Over 12 months</v>
      </c>
      <c r="W5037">
        <v>26.786081943586577</v>
      </c>
      <c r="X5037" t="str">
        <f>IF(Table1[[#This Row],[MonthlyCharges]] &lt;= 50, "Low", IF(Table1[[#This Row],[MonthlyCharges]] &lt;= 100, "Medium", "High"))</f>
        <v>Medium</v>
      </c>
    </row>
    <row r="5038" spans="1:24" x14ac:dyDescent="0.3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 t="str">
        <f>IF(Table1[[#This Row],[tenure]]&lt;= 6, "0-6 months", IF(Table1[[#This Row],[tenure]] &lt;= 12, "6-12 months", "Over 12 months"))</f>
        <v>Over 12 months</v>
      </c>
      <c r="W5038">
        <v>26.786081943586577</v>
      </c>
      <c r="X5038" t="str">
        <f>IF(Table1[[#This Row],[MonthlyCharges]] &lt;= 50, "Low", IF(Table1[[#This Row],[MonthlyCharges]] &lt;= 100, "Medium", "High"))</f>
        <v>Medium</v>
      </c>
    </row>
    <row r="5039" spans="1:24" x14ac:dyDescent="0.3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 t="str">
        <f>IF(Table1[[#This Row],[tenure]]&lt;= 6, "0-6 months", IF(Table1[[#This Row],[tenure]] &lt;= 12, "6-12 months", "Over 12 months"))</f>
        <v>0-6 months</v>
      </c>
      <c r="W5039">
        <v>26.941255908170152</v>
      </c>
      <c r="X5039" t="str">
        <f>IF(Table1[[#This Row],[MonthlyCharges]] &lt;= 50, "Low", IF(Table1[[#This Row],[MonthlyCharges]] &lt;= 100, "Medium", "High"))</f>
        <v>Medium</v>
      </c>
    </row>
    <row r="5040" spans="1:24" x14ac:dyDescent="0.3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 t="str">
        <f>IF(Table1[[#This Row],[tenure]]&lt;= 6, "0-6 months", IF(Table1[[#This Row],[tenure]] &lt;= 12, "6-12 months", "Over 12 months"))</f>
        <v>6-12 months</v>
      </c>
      <c r="W5040">
        <v>23.971631205673759</v>
      </c>
      <c r="X5040" t="str">
        <f>IF(Table1[[#This Row],[MonthlyCharges]] &lt;= 50, "Low", IF(Table1[[#This Row],[MonthlyCharges]] &lt;= 100, "Medium", "High"))</f>
        <v>Low</v>
      </c>
    </row>
    <row r="5041" spans="1:24" x14ac:dyDescent="0.3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 t="str">
        <f>IF(Table1[[#This Row],[tenure]]&lt;= 6, "0-6 months", IF(Table1[[#This Row],[tenure]] &lt;= 12, "6-12 months", "Over 12 months"))</f>
        <v>0-6 months</v>
      </c>
      <c r="W5041">
        <v>26.941255908170152</v>
      </c>
      <c r="X5041" t="str">
        <f>IF(Table1[[#This Row],[MonthlyCharges]] &lt;= 50, "Low", IF(Table1[[#This Row],[MonthlyCharges]] &lt;= 100, "Medium", "High"))</f>
        <v>Medium</v>
      </c>
    </row>
    <row r="5042" spans="1:24" x14ac:dyDescent="0.3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 t="str">
        <f>IF(Table1[[#This Row],[tenure]]&lt;= 6, "0-6 months", IF(Table1[[#This Row],[tenure]] &lt;= 12, "6-12 months", "Over 12 months"))</f>
        <v>Over 12 months</v>
      </c>
      <c r="W5042">
        <v>26.786081943586577</v>
      </c>
      <c r="X5042" t="str">
        <f>IF(Table1[[#This Row],[MonthlyCharges]] &lt;= 50, "Low", IF(Table1[[#This Row],[MonthlyCharges]] &lt;= 100, "Medium", "High"))</f>
        <v>Medium</v>
      </c>
    </row>
    <row r="5043" spans="1:24" x14ac:dyDescent="0.3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 t="str">
        <f>IF(Table1[[#This Row],[tenure]]&lt;= 6, "0-6 months", IF(Table1[[#This Row],[tenure]] &lt;= 12, "6-12 months", "Over 12 months"))</f>
        <v>Over 12 months</v>
      </c>
      <c r="W5043">
        <v>26.786081943586577</v>
      </c>
      <c r="X5043" t="str">
        <f>IF(Table1[[#This Row],[MonthlyCharges]] &lt;= 50, "Low", IF(Table1[[#This Row],[MonthlyCharges]] &lt;= 100, "Medium", "High"))</f>
        <v>Low</v>
      </c>
    </row>
    <row r="5044" spans="1:24" x14ac:dyDescent="0.3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 t="str">
        <f>IF(Table1[[#This Row],[tenure]]&lt;= 6, "0-6 months", IF(Table1[[#This Row],[tenure]] &lt;= 12, "6-12 months", "Over 12 months"))</f>
        <v>Over 12 months</v>
      </c>
      <c r="W5044">
        <v>26.786081943586577</v>
      </c>
      <c r="X5044" t="str">
        <f>IF(Table1[[#This Row],[MonthlyCharges]] &lt;= 50, "Low", IF(Table1[[#This Row],[MonthlyCharges]] &lt;= 100, "Medium", "High"))</f>
        <v>Low</v>
      </c>
    </row>
    <row r="5045" spans="1:24" x14ac:dyDescent="0.3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 t="str">
        <f>IF(Table1[[#This Row],[tenure]]&lt;= 6, "0-6 months", IF(Table1[[#This Row],[tenure]] &lt;= 12, "6-12 months", "Over 12 months"))</f>
        <v>Over 12 months</v>
      </c>
      <c r="W5045">
        <v>26.786081943586577</v>
      </c>
      <c r="X5045" t="str">
        <f>IF(Table1[[#This Row],[MonthlyCharges]] &lt;= 50, "Low", IF(Table1[[#This Row],[MonthlyCharges]] &lt;= 100, "Medium", "High"))</f>
        <v>Medium</v>
      </c>
    </row>
    <row r="5046" spans="1:24" x14ac:dyDescent="0.3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 t="str">
        <f>IF(Table1[[#This Row],[tenure]]&lt;= 6, "0-6 months", IF(Table1[[#This Row],[tenure]] &lt;= 12, "6-12 months", "Over 12 months"))</f>
        <v>Over 12 months</v>
      </c>
      <c r="W5046">
        <v>26.786081943586577</v>
      </c>
      <c r="X5046" t="str">
        <f>IF(Table1[[#This Row],[MonthlyCharges]] &lt;= 50, "Low", IF(Table1[[#This Row],[MonthlyCharges]] &lt;= 100, "Medium", "High"))</f>
        <v>High</v>
      </c>
    </row>
    <row r="5047" spans="1:24" x14ac:dyDescent="0.3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 t="str">
        <f>IF(Table1[[#This Row],[tenure]]&lt;= 6, "0-6 months", IF(Table1[[#This Row],[tenure]] &lt;= 12, "6-12 months", "Over 12 months"))</f>
        <v>Over 12 months</v>
      </c>
      <c r="W5047">
        <v>26.786081943586577</v>
      </c>
      <c r="X5047" t="str">
        <f>IF(Table1[[#This Row],[MonthlyCharges]] &lt;= 50, "Low", IF(Table1[[#This Row],[MonthlyCharges]] &lt;= 100, "Medium", "High"))</f>
        <v>Medium</v>
      </c>
    </row>
    <row r="5048" spans="1:24" x14ac:dyDescent="0.3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 t="str">
        <f>IF(Table1[[#This Row],[tenure]]&lt;= 6, "0-6 months", IF(Table1[[#This Row],[tenure]] &lt;= 12, "6-12 months", "Over 12 months"))</f>
        <v>0-6 months</v>
      </c>
      <c r="W5048">
        <v>26.941255908170152</v>
      </c>
      <c r="X5048" t="str">
        <f>IF(Table1[[#This Row],[MonthlyCharges]] &lt;= 50, "Low", IF(Table1[[#This Row],[MonthlyCharges]] &lt;= 100, "Medium", "High"))</f>
        <v>Low</v>
      </c>
    </row>
    <row r="5049" spans="1:24" x14ac:dyDescent="0.3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 t="str">
        <f>IF(Table1[[#This Row],[tenure]]&lt;= 6, "0-6 months", IF(Table1[[#This Row],[tenure]] &lt;= 12, "6-12 months", "Over 12 months"))</f>
        <v>Over 12 months</v>
      </c>
      <c r="W5049">
        <v>26.786081943586577</v>
      </c>
      <c r="X5049" t="str">
        <f>IF(Table1[[#This Row],[MonthlyCharges]] &lt;= 50, "Low", IF(Table1[[#This Row],[MonthlyCharges]] &lt;= 100, "Medium", "High"))</f>
        <v>Medium</v>
      </c>
    </row>
    <row r="5050" spans="1:24" x14ac:dyDescent="0.3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 t="str">
        <f>IF(Table1[[#This Row],[tenure]]&lt;= 6, "0-6 months", IF(Table1[[#This Row],[tenure]] &lt;= 12, "6-12 months", "Over 12 months"))</f>
        <v>Over 12 months</v>
      </c>
      <c r="W5050">
        <v>26.786081943586577</v>
      </c>
      <c r="X5050" t="str">
        <f>IF(Table1[[#This Row],[MonthlyCharges]] &lt;= 50, "Low", IF(Table1[[#This Row],[MonthlyCharges]] &lt;= 100, "Medium", "High"))</f>
        <v>Medium</v>
      </c>
    </row>
    <row r="5051" spans="1:24" x14ac:dyDescent="0.3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 t="str">
        <f>IF(Table1[[#This Row],[tenure]]&lt;= 6, "0-6 months", IF(Table1[[#This Row],[tenure]] &lt;= 12, "6-12 months", "Over 12 months"))</f>
        <v>0-6 months</v>
      </c>
      <c r="W5051">
        <v>26.941255908170152</v>
      </c>
      <c r="X5051" t="str">
        <f>IF(Table1[[#This Row],[MonthlyCharges]] &lt;= 50, "Low", IF(Table1[[#This Row],[MonthlyCharges]] &lt;= 100, "Medium", "High"))</f>
        <v>Low</v>
      </c>
    </row>
    <row r="5052" spans="1:24" x14ac:dyDescent="0.3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 t="str">
        <f>IF(Table1[[#This Row],[tenure]]&lt;= 6, "0-6 months", IF(Table1[[#This Row],[tenure]] &lt;= 12, "6-12 months", "Over 12 months"))</f>
        <v>Over 12 months</v>
      </c>
      <c r="W5052">
        <v>26.786081943586577</v>
      </c>
      <c r="X5052" t="str">
        <f>IF(Table1[[#This Row],[MonthlyCharges]] &lt;= 50, "Low", IF(Table1[[#This Row],[MonthlyCharges]] &lt;= 100, "Medium", "High"))</f>
        <v>High</v>
      </c>
    </row>
    <row r="5053" spans="1:24" x14ac:dyDescent="0.3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 t="str">
        <f>IF(Table1[[#This Row],[tenure]]&lt;= 6, "0-6 months", IF(Table1[[#This Row],[tenure]] &lt;= 12, "6-12 months", "Over 12 months"))</f>
        <v>Over 12 months</v>
      </c>
      <c r="W5053">
        <v>26.786081943586577</v>
      </c>
      <c r="X5053" t="str">
        <f>IF(Table1[[#This Row],[MonthlyCharges]] &lt;= 50, "Low", IF(Table1[[#This Row],[MonthlyCharges]] &lt;= 100, "Medium", "High"))</f>
        <v>High</v>
      </c>
    </row>
    <row r="5054" spans="1:24" x14ac:dyDescent="0.3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 t="str">
        <f>IF(Table1[[#This Row],[tenure]]&lt;= 6, "0-6 months", IF(Table1[[#This Row],[tenure]] &lt;= 12, "6-12 months", "Over 12 months"))</f>
        <v>Over 12 months</v>
      </c>
      <c r="W5054">
        <v>26.786081943586577</v>
      </c>
      <c r="X5054" t="str">
        <f>IF(Table1[[#This Row],[MonthlyCharges]] &lt;= 50, "Low", IF(Table1[[#This Row],[MonthlyCharges]] &lt;= 100, "Medium", "High"))</f>
        <v>Low</v>
      </c>
    </row>
    <row r="5055" spans="1:24" x14ac:dyDescent="0.3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 t="str">
        <f>IF(Table1[[#This Row],[tenure]]&lt;= 6, "0-6 months", IF(Table1[[#This Row],[tenure]] &lt;= 12, "6-12 months", "Over 12 months"))</f>
        <v>Over 12 months</v>
      </c>
      <c r="W5055">
        <v>26.786081943586577</v>
      </c>
      <c r="X5055" t="str">
        <f>IF(Table1[[#This Row],[MonthlyCharges]] &lt;= 50, "Low", IF(Table1[[#This Row],[MonthlyCharges]] &lt;= 100, "Medium", "High"))</f>
        <v>Medium</v>
      </c>
    </row>
    <row r="5056" spans="1:24" x14ac:dyDescent="0.3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 t="str">
        <f>IF(Table1[[#This Row],[tenure]]&lt;= 6, "0-6 months", IF(Table1[[#This Row],[tenure]] &lt;= 12, "6-12 months", "Over 12 months"))</f>
        <v>Over 12 months</v>
      </c>
      <c r="W5056">
        <v>26.786081943586577</v>
      </c>
      <c r="X5056" t="str">
        <f>IF(Table1[[#This Row],[MonthlyCharges]] &lt;= 50, "Low", IF(Table1[[#This Row],[MonthlyCharges]] &lt;= 100, "Medium", "High"))</f>
        <v>Medium</v>
      </c>
    </row>
    <row r="5057" spans="1:24" x14ac:dyDescent="0.3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 t="str">
        <f>IF(Table1[[#This Row],[tenure]]&lt;= 6, "0-6 months", IF(Table1[[#This Row],[tenure]] &lt;= 12, "6-12 months", "Over 12 months"))</f>
        <v>Over 12 months</v>
      </c>
      <c r="W5057">
        <v>26.786081943586577</v>
      </c>
      <c r="X5057" t="str">
        <f>IF(Table1[[#This Row],[MonthlyCharges]] &lt;= 50, "Low", IF(Table1[[#This Row],[MonthlyCharges]] &lt;= 100, "Medium", "High"))</f>
        <v>Low</v>
      </c>
    </row>
    <row r="5058" spans="1:24" x14ac:dyDescent="0.3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 t="str">
        <f>IF(Table1[[#This Row],[tenure]]&lt;= 6, "0-6 months", IF(Table1[[#This Row],[tenure]] &lt;= 12, "6-12 months", "Over 12 months"))</f>
        <v>Over 12 months</v>
      </c>
      <c r="W5058">
        <v>26.786081943586577</v>
      </c>
      <c r="X5058" t="str">
        <f>IF(Table1[[#This Row],[MonthlyCharges]] &lt;= 50, "Low", IF(Table1[[#This Row],[MonthlyCharges]] &lt;= 100, "Medium", "High"))</f>
        <v>Medium</v>
      </c>
    </row>
    <row r="5059" spans="1:24" x14ac:dyDescent="0.3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 t="str">
        <f>IF(Table1[[#This Row],[tenure]]&lt;= 6, "0-6 months", IF(Table1[[#This Row],[tenure]] &lt;= 12, "6-12 months", "Over 12 months"))</f>
        <v>6-12 months</v>
      </c>
      <c r="W5059">
        <v>23.971631205673759</v>
      </c>
      <c r="X5059" t="str">
        <f>IF(Table1[[#This Row],[MonthlyCharges]] &lt;= 50, "Low", IF(Table1[[#This Row],[MonthlyCharges]] &lt;= 100, "Medium", "High"))</f>
        <v>Medium</v>
      </c>
    </row>
    <row r="5060" spans="1:24" x14ac:dyDescent="0.3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 t="str">
        <f>IF(Table1[[#This Row],[tenure]]&lt;= 6, "0-6 months", IF(Table1[[#This Row],[tenure]] &lt;= 12, "6-12 months", "Over 12 months"))</f>
        <v>Over 12 months</v>
      </c>
      <c r="W5060">
        <v>26.786081943586577</v>
      </c>
      <c r="X5060" t="str">
        <f>IF(Table1[[#This Row],[MonthlyCharges]] &lt;= 50, "Low", IF(Table1[[#This Row],[MonthlyCharges]] &lt;= 100, "Medium", "High"))</f>
        <v>Low</v>
      </c>
    </row>
    <row r="5061" spans="1:24" x14ac:dyDescent="0.3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 t="str">
        <f>IF(Table1[[#This Row],[tenure]]&lt;= 6, "0-6 months", IF(Table1[[#This Row],[tenure]] &lt;= 12, "6-12 months", "Over 12 months"))</f>
        <v>Over 12 months</v>
      </c>
      <c r="W5061">
        <v>26.786081943586577</v>
      </c>
      <c r="X5061" t="str">
        <f>IF(Table1[[#This Row],[MonthlyCharges]] &lt;= 50, "Low", IF(Table1[[#This Row],[MonthlyCharges]] &lt;= 100, "Medium", "High"))</f>
        <v>Medium</v>
      </c>
    </row>
    <row r="5062" spans="1:24" x14ac:dyDescent="0.3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 t="str">
        <f>IF(Table1[[#This Row],[tenure]]&lt;= 6, "0-6 months", IF(Table1[[#This Row],[tenure]] &lt;= 12, "6-12 months", "Over 12 months"))</f>
        <v>Over 12 months</v>
      </c>
      <c r="W5062">
        <v>26.786081943586577</v>
      </c>
      <c r="X5062" t="str">
        <f>IF(Table1[[#This Row],[MonthlyCharges]] &lt;= 50, "Low", IF(Table1[[#This Row],[MonthlyCharges]] &lt;= 100, "Medium", "High"))</f>
        <v>Low</v>
      </c>
    </row>
    <row r="5063" spans="1:24" x14ac:dyDescent="0.3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 t="str">
        <f>IF(Table1[[#This Row],[tenure]]&lt;= 6, "0-6 months", IF(Table1[[#This Row],[tenure]] &lt;= 12, "6-12 months", "Over 12 months"))</f>
        <v>Over 12 months</v>
      </c>
      <c r="W5063">
        <v>26.786081943586577</v>
      </c>
      <c r="X5063" t="str">
        <f>IF(Table1[[#This Row],[MonthlyCharges]] &lt;= 50, "Low", IF(Table1[[#This Row],[MonthlyCharges]] &lt;= 100, "Medium", "High"))</f>
        <v>Medium</v>
      </c>
    </row>
    <row r="5064" spans="1:24" x14ac:dyDescent="0.3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 t="str">
        <f>IF(Table1[[#This Row],[tenure]]&lt;= 6, "0-6 months", IF(Table1[[#This Row],[tenure]] &lt;= 12, "6-12 months", "Over 12 months"))</f>
        <v>Over 12 months</v>
      </c>
      <c r="W5064">
        <v>26.786081943586577</v>
      </c>
      <c r="X5064" t="str">
        <f>IF(Table1[[#This Row],[MonthlyCharges]] &lt;= 50, "Low", IF(Table1[[#This Row],[MonthlyCharges]] &lt;= 100, "Medium", "High"))</f>
        <v>Medium</v>
      </c>
    </row>
    <row r="5065" spans="1:24" x14ac:dyDescent="0.3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 t="str">
        <f>IF(Table1[[#This Row],[tenure]]&lt;= 6, "0-6 months", IF(Table1[[#This Row],[tenure]] &lt;= 12, "6-12 months", "Over 12 months"))</f>
        <v>Over 12 months</v>
      </c>
      <c r="W5065">
        <v>26.786081943586577</v>
      </c>
      <c r="X5065" t="str">
        <f>IF(Table1[[#This Row],[MonthlyCharges]] &lt;= 50, "Low", IF(Table1[[#This Row],[MonthlyCharges]] &lt;= 100, "Medium", "High"))</f>
        <v>Medium</v>
      </c>
    </row>
    <row r="5066" spans="1:24" x14ac:dyDescent="0.3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 t="str">
        <f>IF(Table1[[#This Row],[tenure]]&lt;= 6, "0-6 months", IF(Table1[[#This Row],[tenure]] &lt;= 12, "6-12 months", "Over 12 months"))</f>
        <v>0-6 months</v>
      </c>
      <c r="W5066">
        <v>26.941255908170152</v>
      </c>
      <c r="X5066" t="str">
        <f>IF(Table1[[#This Row],[MonthlyCharges]] &lt;= 50, "Low", IF(Table1[[#This Row],[MonthlyCharges]] &lt;= 100, "Medium", "High"))</f>
        <v>Low</v>
      </c>
    </row>
    <row r="5067" spans="1:24" x14ac:dyDescent="0.3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 t="str">
        <f>IF(Table1[[#This Row],[tenure]]&lt;= 6, "0-6 months", IF(Table1[[#This Row],[tenure]] &lt;= 12, "6-12 months", "Over 12 months"))</f>
        <v>Over 12 months</v>
      </c>
      <c r="W5067">
        <v>26.786081943586577</v>
      </c>
      <c r="X5067" t="str">
        <f>IF(Table1[[#This Row],[MonthlyCharges]] &lt;= 50, "Low", IF(Table1[[#This Row],[MonthlyCharges]] &lt;= 100, "Medium", "High"))</f>
        <v>Low</v>
      </c>
    </row>
    <row r="5068" spans="1:24" x14ac:dyDescent="0.3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 t="str">
        <f>IF(Table1[[#This Row],[tenure]]&lt;= 6, "0-6 months", IF(Table1[[#This Row],[tenure]] &lt;= 12, "6-12 months", "Over 12 months"))</f>
        <v>Over 12 months</v>
      </c>
      <c r="W5068">
        <v>26.786081943586577</v>
      </c>
      <c r="X5068" t="str">
        <f>IF(Table1[[#This Row],[MonthlyCharges]] &lt;= 50, "Low", IF(Table1[[#This Row],[MonthlyCharges]] &lt;= 100, "Medium", "High"))</f>
        <v>Medium</v>
      </c>
    </row>
    <row r="5069" spans="1:24" x14ac:dyDescent="0.3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 t="str">
        <f>IF(Table1[[#This Row],[tenure]]&lt;= 6, "0-6 months", IF(Table1[[#This Row],[tenure]] &lt;= 12, "6-12 months", "Over 12 months"))</f>
        <v>Over 12 months</v>
      </c>
      <c r="W5069">
        <v>26.786081943586577</v>
      </c>
      <c r="X5069" t="str">
        <f>IF(Table1[[#This Row],[MonthlyCharges]] &lt;= 50, "Low", IF(Table1[[#This Row],[MonthlyCharges]] &lt;= 100, "Medium", "High"))</f>
        <v>Medium</v>
      </c>
    </row>
    <row r="5070" spans="1:24" x14ac:dyDescent="0.3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 t="str">
        <f>IF(Table1[[#This Row],[tenure]]&lt;= 6, "0-6 months", IF(Table1[[#This Row],[tenure]] &lt;= 12, "6-12 months", "Over 12 months"))</f>
        <v>Over 12 months</v>
      </c>
      <c r="W5070">
        <v>26.786081943586577</v>
      </c>
      <c r="X5070" t="str">
        <f>IF(Table1[[#This Row],[MonthlyCharges]] &lt;= 50, "Low", IF(Table1[[#This Row],[MonthlyCharges]] &lt;= 100, "Medium", "High"))</f>
        <v>Low</v>
      </c>
    </row>
    <row r="5071" spans="1:24" x14ac:dyDescent="0.3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 t="str">
        <f>IF(Table1[[#This Row],[tenure]]&lt;= 6, "0-6 months", IF(Table1[[#This Row],[tenure]] &lt;= 12, "6-12 months", "Over 12 months"))</f>
        <v>0-6 months</v>
      </c>
      <c r="W5071">
        <v>26.941255908170152</v>
      </c>
      <c r="X5071" t="str">
        <f>IF(Table1[[#This Row],[MonthlyCharges]] &lt;= 50, "Low", IF(Table1[[#This Row],[MonthlyCharges]] &lt;= 100, "Medium", "High"))</f>
        <v>Medium</v>
      </c>
    </row>
    <row r="5072" spans="1:24" x14ac:dyDescent="0.3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 t="str">
        <f>IF(Table1[[#This Row],[tenure]]&lt;= 6, "0-6 months", IF(Table1[[#This Row],[tenure]] &lt;= 12, "6-12 months", "Over 12 months"))</f>
        <v>Over 12 months</v>
      </c>
      <c r="W5072">
        <v>26.786081943586577</v>
      </c>
      <c r="X5072" t="str">
        <f>IF(Table1[[#This Row],[MonthlyCharges]] &lt;= 50, "Low", IF(Table1[[#This Row],[MonthlyCharges]] &lt;= 100, "Medium", "High"))</f>
        <v>Medium</v>
      </c>
    </row>
    <row r="5073" spans="1:24" x14ac:dyDescent="0.3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 t="str">
        <f>IF(Table1[[#This Row],[tenure]]&lt;= 6, "0-6 months", IF(Table1[[#This Row],[tenure]] &lt;= 12, "6-12 months", "Over 12 months"))</f>
        <v>0-6 months</v>
      </c>
      <c r="W5073">
        <v>26.941255908170152</v>
      </c>
      <c r="X5073" t="str">
        <f>IF(Table1[[#This Row],[MonthlyCharges]] &lt;= 50, "Low", IF(Table1[[#This Row],[MonthlyCharges]] &lt;= 100, "Medium", "High"))</f>
        <v>Medium</v>
      </c>
    </row>
    <row r="5074" spans="1:24" x14ac:dyDescent="0.3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 t="str">
        <f>IF(Table1[[#This Row],[tenure]]&lt;= 6, "0-6 months", IF(Table1[[#This Row],[tenure]] &lt;= 12, "6-12 months", "Over 12 months"))</f>
        <v>Over 12 months</v>
      </c>
      <c r="W5074">
        <v>26.786081943586577</v>
      </c>
      <c r="X5074" t="str">
        <f>IF(Table1[[#This Row],[MonthlyCharges]] &lt;= 50, "Low", IF(Table1[[#This Row],[MonthlyCharges]] &lt;= 100, "Medium", "High"))</f>
        <v>High</v>
      </c>
    </row>
    <row r="5075" spans="1:24" x14ac:dyDescent="0.3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 t="str">
        <f>IF(Table1[[#This Row],[tenure]]&lt;= 6, "0-6 months", IF(Table1[[#This Row],[tenure]] &lt;= 12, "6-12 months", "Over 12 months"))</f>
        <v>Over 12 months</v>
      </c>
      <c r="W5075">
        <v>26.786081943586577</v>
      </c>
      <c r="X5075" t="str">
        <f>IF(Table1[[#This Row],[MonthlyCharges]] &lt;= 50, "Low", IF(Table1[[#This Row],[MonthlyCharges]] &lt;= 100, "Medium", "High"))</f>
        <v>Low</v>
      </c>
    </row>
    <row r="5076" spans="1:24" x14ac:dyDescent="0.3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 t="str">
        <f>IF(Table1[[#This Row],[tenure]]&lt;= 6, "0-6 months", IF(Table1[[#This Row],[tenure]] &lt;= 12, "6-12 months", "Over 12 months"))</f>
        <v>Over 12 months</v>
      </c>
      <c r="W5076">
        <v>26.786081943586577</v>
      </c>
      <c r="X5076" t="str">
        <f>IF(Table1[[#This Row],[MonthlyCharges]] &lt;= 50, "Low", IF(Table1[[#This Row],[MonthlyCharges]] &lt;= 100, "Medium", "High"))</f>
        <v>Low</v>
      </c>
    </row>
    <row r="5077" spans="1:24" x14ac:dyDescent="0.3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 t="str">
        <f>IF(Table1[[#This Row],[tenure]]&lt;= 6, "0-6 months", IF(Table1[[#This Row],[tenure]] &lt;= 12, "6-12 months", "Over 12 months"))</f>
        <v>Over 12 months</v>
      </c>
      <c r="W5077">
        <v>26.786081943586577</v>
      </c>
      <c r="X5077" t="str">
        <f>IF(Table1[[#This Row],[MonthlyCharges]] &lt;= 50, "Low", IF(Table1[[#This Row],[MonthlyCharges]] &lt;= 100, "Medium", "High"))</f>
        <v>Medium</v>
      </c>
    </row>
    <row r="5078" spans="1:24" x14ac:dyDescent="0.3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 t="str">
        <f>IF(Table1[[#This Row],[tenure]]&lt;= 6, "0-6 months", IF(Table1[[#This Row],[tenure]] &lt;= 12, "6-12 months", "Over 12 months"))</f>
        <v>Over 12 months</v>
      </c>
      <c r="W5078">
        <v>26.786081943586577</v>
      </c>
      <c r="X5078" t="str">
        <f>IF(Table1[[#This Row],[MonthlyCharges]] &lt;= 50, "Low", IF(Table1[[#This Row],[MonthlyCharges]] &lt;= 100, "Medium", "High"))</f>
        <v>Medium</v>
      </c>
    </row>
    <row r="5079" spans="1:24" x14ac:dyDescent="0.3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 t="str">
        <f>IF(Table1[[#This Row],[tenure]]&lt;= 6, "0-6 months", IF(Table1[[#This Row],[tenure]] &lt;= 12, "6-12 months", "Over 12 months"))</f>
        <v>6-12 months</v>
      </c>
      <c r="W5079">
        <v>23.971631205673759</v>
      </c>
      <c r="X5079" t="str">
        <f>IF(Table1[[#This Row],[MonthlyCharges]] &lt;= 50, "Low", IF(Table1[[#This Row],[MonthlyCharges]] &lt;= 100, "Medium", "High"))</f>
        <v>Low</v>
      </c>
    </row>
    <row r="5080" spans="1:24" x14ac:dyDescent="0.3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 t="str">
        <f>IF(Table1[[#This Row],[tenure]]&lt;= 6, "0-6 months", IF(Table1[[#This Row],[tenure]] &lt;= 12, "6-12 months", "Over 12 months"))</f>
        <v>Over 12 months</v>
      </c>
      <c r="W5080">
        <v>26.786081943586577</v>
      </c>
      <c r="X5080" t="str">
        <f>IF(Table1[[#This Row],[MonthlyCharges]] &lt;= 50, "Low", IF(Table1[[#This Row],[MonthlyCharges]] &lt;= 100, "Medium", "High"))</f>
        <v>High</v>
      </c>
    </row>
    <row r="5081" spans="1:24" x14ac:dyDescent="0.3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 t="str">
        <f>IF(Table1[[#This Row],[tenure]]&lt;= 6, "0-6 months", IF(Table1[[#This Row],[tenure]] &lt;= 12, "6-12 months", "Over 12 months"))</f>
        <v>Over 12 months</v>
      </c>
      <c r="W5081">
        <v>26.786081943586577</v>
      </c>
      <c r="X5081" t="str">
        <f>IF(Table1[[#This Row],[MonthlyCharges]] &lt;= 50, "Low", IF(Table1[[#This Row],[MonthlyCharges]] &lt;= 100, "Medium", "High"))</f>
        <v>Medium</v>
      </c>
    </row>
    <row r="5082" spans="1:24" x14ac:dyDescent="0.3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 t="str">
        <f>IF(Table1[[#This Row],[tenure]]&lt;= 6, "0-6 months", IF(Table1[[#This Row],[tenure]] &lt;= 12, "6-12 months", "Over 12 months"))</f>
        <v>Over 12 months</v>
      </c>
      <c r="W5082">
        <v>26.786081943586577</v>
      </c>
      <c r="X5082" t="str">
        <f>IF(Table1[[#This Row],[MonthlyCharges]] &lt;= 50, "Low", IF(Table1[[#This Row],[MonthlyCharges]] &lt;= 100, "Medium", "High"))</f>
        <v>Medium</v>
      </c>
    </row>
    <row r="5083" spans="1:24" x14ac:dyDescent="0.3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 t="str">
        <f>IF(Table1[[#This Row],[tenure]]&lt;= 6, "0-6 months", IF(Table1[[#This Row],[tenure]] &lt;= 12, "6-12 months", "Over 12 months"))</f>
        <v>Over 12 months</v>
      </c>
      <c r="W5083">
        <v>26.786081943586577</v>
      </c>
      <c r="X5083" t="str">
        <f>IF(Table1[[#This Row],[MonthlyCharges]] &lt;= 50, "Low", IF(Table1[[#This Row],[MonthlyCharges]] &lt;= 100, "Medium", "High"))</f>
        <v>Medium</v>
      </c>
    </row>
    <row r="5084" spans="1:24" x14ac:dyDescent="0.3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 t="str">
        <f>IF(Table1[[#This Row],[tenure]]&lt;= 6, "0-6 months", IF(Table1[[#This Row],[tenure]] &lt;= 12, "6-12 months", "Over 12 months"))</f>
        <v>Over 12 months</v>
      </c>
      <c r="W5084">
        <v>26.786081943586577</v>
      </c>
      <c r="X5084" t="str">
        <f>IF(Table1[[#This Row],[MonthlyCharges]] &lt;= 50, "Low", IF(Table1[[#This Row],[MonthlyCharges]] &lt;= 100, "Medium", "High"))</f>
        <v>Low</v>
      </c>
    </row>
    <row r="5085" spans="1:24" x14ac:dyDescent="0.3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 t="str">
        <f>IF(Table1[[#This Row],[tenure]]&lt;= 6, "0-6 months", IF(Table1[[#This Row],[tenure]] &lt;= 12, "6-12 months", "Over 12 months"))</f>
        <v>Over 12 months</v>
      </c>
      <c r="W5085">
        <v>26.786081943586577</v>
      </c>
      <c r="X5085" t="str">
        <f>IF(Table1[[#This Row],[MonthlyCharges]] &lt;= 50, "Low", IF(Table1[[#This Row],[MonthlyCharges]] &lt;= 100, "Medium", "High"))</f>
        <v>Medium</v>
      </c>
    </row>
    <row r="5086" spans="1:24" x14ac:dyDescent="0.3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 t="str">
        <f>IF(Table1[[#This Row],[tenure]]&lt;= 6, "0-6 months", IF(Table1[[#This Row],[tenure]] &lt;= 12, "6-12 months", "Over 12 months"))</f>
        <v>Over 12 months</v>
      </c>
      <c r="W5086">
        <v>26.786081943586577</v>
      </c>
      <c r="X5086" t="str">
        <f>IF(Table1[[#This Row],[MonthlyCharges]] &lt;= 50, "Low", IF(Table1[[#This Row],[MonthlyCharges]] &lt;= 100, "Medium", "High"))</f>
        <v>Low</v>
      </c>
    </row>
    <row r="5087" spans="1:24" x14ac:dyDescent="0.3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 t="str">
        <f>IF(Table1[[#This Row],[tenure]]&lt;= 6, "0-6 months", IF(Table1[[#This Row],[tenure]] &lt;= 12, "6-12 months", "Over 12 months"))</f>
        <v>Over 12 months</v>
      </c>
      <c r="W5087">
        <v>26.786081943586577</v>
      </c>
      <c r="X5087" t="str">
        <f>IF(Table1[[#This Row],[MonthlyCharges]] &lt;= 50, "Low", IF(Table1[[#This Row],[MonthlyCharges]] &lt;= 100, "Medium", "High"))</f>
        <v>Low</v>
      </c>
    </row>
    <row r="5088" spans="1:24" x14ac:dyDescent="0.3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 t="str">
        <f>IF(Table1[[#This Row],[tenure]]&lt;= 6, "0-6 months", IF(Table1[[#This Row],[tenure]] &lt;= 12, "6-12 months", "Over 12 months"))</f>
        <v>Over 12 months</v>
      </c>
      <c r="W5088">
        <v>26.786081943586577</v>
      </c>
      <c r="X5088" t="str">
        <f>IF(Table1[[#This Row],[MonthlyCharges]] &lt;= 50, "Low", IF(Table1[[#This Row],[MonthlyCharges]] &lt;= 100, "Medium", "High"))</f>
        <v>Low</v>
      </c>
    </row>
    <row r="5089" spans="1:24" x14ac:dyDescent="0.3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 t="str">
        <f>IF(Table1[[#This Row],[tenure]]&lt;= 6, "0-6 months", IF(Table1[[#This Row],[tenure]] &lt;= 12, "6-12 months", "Over 12 months"))</f>
        <v>0-6 months</v>
      </c>
      <c r="W5089">
        <v>26.941255908170152</v>
      </c>
      <c r="X5089" t="str">
        <f>IF(Table1[[#This Row],[MonthlyCharges]] &lt;= 50, "Low", IF(Table1[[#This Row],[MonthlyCharges]] &lt;= 100, "Medium", "High"))</f>
        <v>Low</v>
      </c>
    </row>
    <row r="5090" spans="1:24" x14ac:dyDescent="0.3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 t="str">
        <f>IF(Table1[[#This Row],[tenure]]&lt;= 6, "0-6 months", IF(Table1[[#This Row],[tenure]] &lt;= 12, "6-12 months", "Over 12 months"))</f>
        <v>Over 12 months</v>
      </c>
      <c r="W5090">
        <v>26.786081943586577</v>
      </c>
      <c r="X5090" t="str">
        <f>IF(Table1[[#This Row],[MonthlyCharges]] &lt;= 50, "Low", IF(Table1[[#This Row],[MonthlyCharges]] &lt;= 100, "Medium", "High"))</f>
        <v>Low</v>
      </c>
    </row>
    <row r="5091" spans="1:24" x14ac:dyDescent="0.3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 t="str">
        <f>IF(Table1[[#This Row],[tenure]]&lt;= 6, "0-6 months", IF(Table1[[#This Row],[tenure]] &lt;= 12, "6-12 months", "Over 12 months"))</f>
        <v>6-12 months</v>
      </c>
      <c r="W5091">
        <v>23.971631205673759</v>
      </c>
      <c r="X5091" t="str">
        <f>IF(Table1[[#This Row],[MonthlyCharges]] &lt;= 50, "Low", IF(Table1[[#This Row],[MonthlyCharges]] &lt;= 100, "Medium", "High"))</f>
        <v>Medium</v>
      </c>
    </row>
    <row r="5092" spans="1:24" x14ac:dyDescent="0.3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 t="str">
        <f>IF(Table1[[#This Row],[tenure]]&lt;= 6, "0-6 months", IF(Table1[[#This Row],[tenure]] &lt;= 12, "6-12 months", "Over 12 months"))</f>
        <v>6-12 months</v>
      </c>
      <c r="W5092">
        <v>23.971631205673759</v>
      </c>
      <c r="X5092" t="str">
        <f>IF(Table1[[#This Row],[MonthlyCharges]] &lt;= 50, "Low", IF(Table1[[#This Row],[MonthlyCharges]] &lt;= 100, "Medium", "High"))</f>
        <v>Medium</v>
      </c>
    </row>
    <row r="5093" spans="1:24" x14ac:dyDescent="0.3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 t="str">
        <f>IF(Table1[[#This Row],[tenure]]&lt;= 6, "0-6 months", IF(Table1[[#This Row],[tenure]] &lt;= 12, "6-12 months", "Over 12 months"))</f>
        <v>0-6 months</v>
      </c>
      <c r="W5093">
        <v>26.941255908170152</v>
      </c>
      <c r="X5093" t="str">
        <f>IF(Table1[[#This Row],[MonthlyCharges]] &lt;= 50, "Low", IF(Table1[[#This Row],[MonthlyCharges]] &lt;= 100, "Medium", "High"))</f>
        <v>Low</v>
      </c>
    </row>
    <row r="5094" spans="1:24" x14ac:dyDescent="0.3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 t="str">
        <f>IF(Table1[[#This Row],[tenure]]&lt;= 6, "0-6 months", IF(Table1[[#This Row],[tenure]] &lt;= 12, "6-12 months", "Over 12 months"))</f>
        <v>6-12 months</v>
      </c>
      <c r="W5094">
        <v>23.971631205673759</v>
      </c>
      <c r="X5094" t="str">
        <f>IF(Table1[[#This Row],[MonthlyCharges]] &lt;= 50, "Low", IF(Table1[[#This Row],[MonthlyCharges]] &lt;= 100, "Medium", "High"))</f>
        <v>Low</v>
      </c>
    </row>
    <row r="5095" spans="1:24" x14ac:dyDescent="0.3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 t="str">
        <f>IF(Table1[[#This Row],[tenure]]&lt;= 6, "0-6 months", IF(Table1[[#This Row],[tenure]] &lt;= 12, "6-12 months", "Over 12 months"))</f>
        <v>Over 12 months</v>
      </c>
      <c r="W5095">
        <v>26.786081943586577</v>
      </c>
      <c r="X5095" t="str">
        <f>IF(Table1[[#This Row],[MonthlyCharges]] &lt;= 50, "Low", IF(Table1[[#This Row],[MonthlyCharges]] &lt;= 100, "Medium", "High"))</f>
        <v>Medium</v>
      </c>
    </row>
    <row r="5096" spans="1:24" x14ac:dyDescent="0.3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 t="str">
        <f>IF(Table1[[#This Row],[tenure]]&lt;= 6, "0-6 months", IF(Table1[[#This Row],[tenure]] &lt;= 12, "6-12 months", "Over 12 months"))</f>
        <v>Over 12 months</v>
      </c>
      <c r="W5096">
        <v>26.786081943586577</v>
      </c>
      <c r="X5096" t="str">
        <f>IF(Table1[[#This Row],[MonthlyCharges]] &lt;= 50, "Low", IF(Table1[[#This Row],[MonthlyCharges]] &lt;= 100, "Medium", "High"))</f>
        <v>Medium</v>
      </c>
    </row>
    <row r="5097" spans="1:24" x14ac:dyDescent="0.3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 t="str">
        <f>IF(Table1[[#This Row],[tenure]]&lt;= 6, "0-6 months", IF(Table1[[#This Row],[tenure]] &lt;= 12, "6-12 months", "Over 12 months"))</f>
        <v>Over 12 months</v>
      </c>
      <c r="W5097">
        <v>26.786081943586577</v>
      </c>
      <c r="X5097" t="str">
        <f>IF(Table1[[#This Row],[MonthlyCharges]] &lt;= 50, "Low", IF(Table1[[#This Row],[MonthlyCharges]] &lt;= 100, "Medium", "High"))</f>
        <v>Low</v>
      </c>
    </row>
    <row r="5098" spans="1:24" x14ac:dyDescent="0.3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 t="str">
        <f>IF(Table1[[#This Row],[tenure]]&lt;= 6, "0-6 months", IF(Table1[[#This Row],[tenure]] &lt;= 12, "6-12 months", "Over 12 months"))</f>
        <v>Over 12 months</v>
      </c>
      <c r="W5098">
        <v>26.786081943586577</v>
      </c>
      <c r="X5098" t="str">
        <f>IF(Table1[[#This Row],[MonthlyCharges]] &lt;= 50, "Low", IF(Table1[[#This Row],[MonthlyCharges]] &lt;= 100, "Medium", "High"))</f>
        <v>Medium</v>
      </c>
    </row>
    <row r="5099" spans="1:24" x14ac:dyDescent="0.3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 t="str">
        <f>IF(Table1[[#This Row],[tenure]]&lt;= 6, "0-6 months", IF(Table1[[#This Row],[tenure]] &lt;= 12, "6-12 months", "Over 12 months"))</f>
        <v>Over 12 months</v>
      </c>
      <c r="W5099">
        <v>26.786081943586577</v>
      </c>
      <c r="X5099" t="str">
        <f>IF(Table1[[#This Row],[MonthlyCharges]] &lt;= 50, "Low", IF(Table1[[#This Row],[MonthlyCharges]] &lt;= 100, "Medium", "High"))</f>
        <v>Medium</v>
      </c>
    </row>
    <row r="5100" spans="1:24" x14ac:dyDescent="0.3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 t="str">
        <f>IF(Table1[[#This Row],[tenure]]&lt;= 6, "0-6 months", IF(Table1[[#This Row],[tenure]] &lt;= 12, "6-12 months", "Over 12 months"))</f>
        <v>0-6 months</v>
      </c>
      <c r="W5100">
        <v>26.941255908170152</v>
      </c>
      <c r="X5100" t="str">
        <f>IF(Table1[[#This Row],[MonthlyCharges]] &lt;= 50, "Low", IF(Table1[[#This Row],[MonthlyCharges]] &lt;= 100, "Medium", "High"))</f>
        <v>Medium</v>
      </c>
    </row>
    <row r="5101" spans="1:24" x14ac:dyDescent="0.3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 t="str">
        <f>IF(Table1[[#This Row],[tenure]]&lt;= 6, "0-6 months", IF(Table1[[#This Row],[tenure]] &lt;= 12, "6-12 months", "Over 12 months"))</f>
        <v>6-12 months</v>
      </c>
      <c r="W5101">
        <v>23.971631205673759</v>
      </c>
      <c r="X5101" t="str">
        <f>IF(Table1[[#This Row],[MonthlyCharges]] &lt;= 50, "Low", IF(Table1[[#This Row],[MonthlyCharges]] &lt;= 100, "Medium", "High"))</f>
        <v>Low</v>
      </c>
    </row>
    <row r="5102" spans="1:24" x14ac:dyDescent="0.3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 t="str">
        <f>IF(Table1[[#This Row],[tenure]]&lt;= 6, "0-6 months", IF(Table1[[#This Row],[tenure]] &lt;= 12, "6-12 months", "Over 12 months"))</f>
        <v>0-6 months</v>
      </c>
      <c r="W5102">
        <v>26.941255908170152</v>
      </c>
      <c r="X5102" t="str">
        <f>IF(Table1[[#This Row],[MonthlyCharges]] &lt;= 50, "Low", IF(Table1[[#This Row],[MonthlyCharges]] &lt;= 100, "Medium", "High"))</f>
        <v>Medium</v>
      </c>
    </row>
    <row r="5103" spans="1:24" x14ac:dyDescent="0.3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 t="str">
        <f>IF(Table1[[#This Row],[tenure]]&lt;= 6, "0-6 months", IF(Table1[[#This Row],[tenure]] &lt;= 12, "6-12 months", "Over 12 months"))</f>
        <v>Over 12 months</v>
      </c>
      <c r="W5103">
        <v>26.786081943586577</v>
      </c>
      <c r="X5103" t="str">
        <f>IF(Table1[[#This Row],[MonthlyCharges]] &lt;= 50, "Low", IF(Table1[[#This Row],[MonthlyCharges]] &lt;= 100, "Medium", "High"))</f>
        <v>High</v>
      </c>
    </row>
    <row r="5104" spans="1:24" x14ac:dyDescent="0.3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 t="str">
        <f>IF(Table1[[#This Row],[tenure]]&lt;= 6, "0-6 months", IF(Table1[[#This Row],[tenure]] &lt;= 12, "6-12 months", "Over 12 months"))</f>
        <v>Over 12 months</v>
      </c>
      <c r="W5104">
        <v>26.786081943586577</v>
      </c>
      <c r="X5104" t="str">
        <f>IF(Table1[[#This Row],[MonthlyCharges]] &lt;= 50, "Low", IF(Table1[[#This Row],[MonthlyCharges]] &lt;= 100, "Medium", "High"))</f>
        <v>High</v>
      </c>
    </row>
    <row r="5105" spans="1:24" x14ac:dyDescent="0.3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 t="str">
        <f>IF(Table1[[#This Row],[tenure]]&lt;= 6, "0-6 months", IF(Table1[[#This Row],[tenure]] &lt;= 12, "6-12 months", "Over 12 months"))</f>
        <v>Over 12 months</v>
      </c>
      <c r="W5105">
        <v>26.786081943586577</v>
      </c>
      <c r="X5105" t="str">
        <f>IF(Table1[[#This Row],[MonthlyCharges]] &lt;= 50, "Low", IF(Table1[[#This Row],[MonthlyCharges]] &lt;= 100, "Medium", "High"))</f>
        <v>Medium</v>
      </c>
    </row>
    <row r="5106" spans="1:24" x14ac:dyDescent="0.3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 t="str">
        <f>IF(Table1[[#This Row],[tenure]]&lt;= 6, "0-6 months", IF(Table1[[#This Row],[tenure]] &lt;= 12, "6-12 months", "Over 12 months"))</f>
        <v>Over 12 months</v>
      </c>
      <c r="W5106">
        <v>26.786081943586577</v>
      </c>
      <c r="X5106" t="str">
        <f>IF(Table1[[#This Row],[MonthlyCharges]] &lt;= 50, "Low", IF(Table1[[#This Row],[MonthlyCharges]] &lt;= 100, "Medium", "High"))</f>
        <v>Low</v>
      </c>
    </row>
    <row r="5107" spans="1:24" x14ac:dyDescent="0.3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 t="str">
        <f>IF(Table1[[#This Row],[tenure]]&lt;= 6, "0-6 months", IF(Table1[[#This Row],[tenure]] &lt;= 12, "6-12 months", "Over 12 months"))</f>
        <v>Over 12 months</v>
      </c>
      <c r="W5107">
        <v>26.786081943586577</v>
      </c>
      <c r="X5107" t="str">
        <f>IF(Table1[[#This Row],[MonthlyCharges]] &lt;= 50, "Low", IF(Table1[[#This Row],[MonthlyCharges]] &lt;= 100, "Medium", "High"))</f>
        <v>Medium</v>
      </c>
    </row>
    <row r="5108" spans="1:24" x14ac:dyDescent="0.3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 t="str">
        <f>IF(Table1[[#This Row],[tenure]]&lt;= 6, "0-6 months", IF(Table1[[#This Row],[tenure]] &lt;= 12, "6-12 months", "Over 12 months"))</f>
        <v>Over 12 months</v>
      </c>
      <c r="W5108">
        <v>26.786081943586577</v>
      </c>
      <c r="X5108" t="str">
        <f>IF(Table1[[#This Row],[MonthlyCharges]] &lt;= 50, "Low", IF(Table1[[#This Row],[MonthlyCharges]] &lt;= 100, "Medium", "High"))</f>
        <v>Medium</v>
      </c>
    </row>
    <row r="5109" spans="1:24" x14ac:dyDescent="0.3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 t="str">
        <f>IF(Table1[[#This Row],[tenure]]&lt;= 6, "0-6 months", IF(Table1[[#This Row],[tenure]] &lt;= 12, "6-12 months", "Over 12 months"))</f>
        <v>Over 12 months</v>
      </c>
      <c r="W5109">
        <v>26.786081943586577</v>
      </c>
      <c r="X5109" t="str">
        <f>IF(Table1[[#This Row],[MonthlyCharges]] &lt;= 50, "Low", IF(Table1[[#This Row],[MonthlyCharges]] &lt;= 100, "Medium", "High"))</f>
        <v>Medium</v>
      </c>
    </row>
    <row r="5110" spans="1:24" x14ac:dyDescent="0.3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 t="str">
        <f>IF(Table1[[#This Row],[tenure]]&lt;= 6, "0-6 months", IF(Table1[[#This Row],[tenure]] &lt;= 12, "6-12 months", "Over 12 months"))</f>
        <v>Over 12 months</v>
      </c>
      <c r="W5110">
        <v>26.786081943586577</v>
      </c>
      <c r="X5110" t="str">
        <f>IF(Table1[[#This Row],[MonthlyCharges]] &lt;= 50, "Low", IF(Table1[[#This Row],[MonthlyCharges]] &lt;= 100, "Medium", "High"))</f>
        <v>Low</v>
      </c>
    </row>
    <row r="5111" spans="1:24" x14ac:dyDescent="0.3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 t="str">
        <f>IF(Table1[[#This Row],[tenure]]&lt;= 6, "0-6 months", IF(Table1[[#This Row],[tenure]] &lt;= 12, "6-12 months", "Over 12 months"))</f>
        <v>Over 12 months</v>
      </c>
      <c r="W5111">
        <v>26.786081943586577</v>
      </c>
      <c r="X5111" t="str">
        <f>IF(Table1[[#This Row],[MonthlyCharges]] &lt;= 50, "Low", IF(Table1[[#This Row],[MonthlyCharges]] &lt;= 100, "Medium", "High"))</f>
        <v>Medium</v>
      </c>
    </row>
    <row r="5112" spans="1:24" x14ac:dyDescent="0.3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 t="str">
        <f>IF(Table1[[#This Row],[tenure]]&lt;= 6, "0-6 months", IF(Table1[[#This Row],[tenure]] &lt;= 12, "6-12 months", "Over 12 months"))</f>
        <v>6-12 months</v>
      </c>
      <c r="W5112">
        <v>23.971631205673759</v>
      </c>
      <c r="X5112" t="str">
        <f>IF(Table1[[#This Row],[MonthlyCharges]] &lt;= 50, "Low", IF(Table1[[#This Row],[MonthlyCharges]] &lt;= 100, "Medium", "High"))</f>
        <v>Medium</v>
      </c>
    </row>
    <row r="5113" spans="1:24" x14ac:dyDescent="0.3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 t="str">
        <f>IF(Table1[[#This Row],[tenure]]&lt;= 6, "0-6 months", IF(Table1[[#This Row],[tenure]] &lt;= 12, "6-12 months", "Over 12 months"))</f>
        <v>Over 12 months</v>
      </c>
      <c r="W5113">
        <v>26.786081943586577</v>
      </c>
      <c r="X5113" t="str">
        <f>IF(Table1[[#This Row],[MonthlyCharges]] &lt;= 50, "Low", IF(Table1[[#This Row],[MonthlyCharges]] &lt;= 100, "Medium", "High"))</f>
        <v>Medium</v>
      </c>
    </row>
    <row r="5114" spans="1:24" x14ac:dyDescent="0.3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 t="str">
        <f>IF(Table1[[#This Row],[tenure]]&lt;= 6, "0-6 months", IF(Table1[[#This Row],[tenure]] &lt;= 12, "6-12 months", "Over 12 months"))</f>
        <v>6-12 months</v>
      </c>
      <c r="W5114">
        <v>23.971631205673759</v>
      </c>
      <c r="X5114" t="str">
        <f>IF(Table1[[#This Row],[MonthlyCharges]] &lt;= 50, "Low", IF(Table1[[#This Row],[MonthlyCharges]] &lt;= 100, "Medium", "High"))</f>
        <v>Low</v>
      </c>
    </row>
    <row r="5115" spans="1:24" x14ac:dyDescent="0.3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 t="str">
        <f>IF(Table1[[#This Row],[tenure]]&lt;= 6, "0-6 months", IF(Table1[[#This Row],[tenure]] &lt;= 12, "6-12 months", "Over 12 months"))</f>
        <v>Over 12 months</v>
      </c>
      <c r="W5115">
        <v>26.786081943586577</v>
      </c>
      <c r="X5115" t="str">
        <f>IF(Table1[[#This Row],[MonthlyCharges]] &lt;= 50, "Low", IF(Table1[[#This Row],[MonthlyCharges]] &lt;= 100, "Medium", "High"))</f>
        <v>High</v>
      </c>
    </row>
    <row r="5116" spans="1:24" x14ac:dyDescent="0.3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 t="str">
        <f>IF(Table1[[#This Row],[tenure]]&lt;= 6, "0-6 months", IF(Table1[[#This Row],[tenure]] &lt;= 12, "6-12 months", "Over 12 months"))</f>
        <v>Over 12 months</v>
      </c>
      <c r="W5116">
        <v>26.786081943586577</v>
      </c>
      <c r="X5116" t="str">
        <f>IF(Table1[[#This Row],[MonthlyCharges]] &lt;= 50, "Low", IF(Table1[[#This Row],[MonthlyCharges]] &lt;= 100, "Medium", "High"))</f>
        <v>Medium</v>
      </c>
    </row>
    <row r="5117" spans="1:24" x14ac:dyDescent="0.3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 t="str">
        <f>IF(Table1[[#This Row],[tenure]]&lt;= 6, "0-6 months", IF(Table1[[#This Row],[tenure]] &lt;= 12, "6-12 months", "Over 12 months"))</f>
        <v>Over 12 months</v>
      </c>
      <c r="W5117">
        <v>26.786081943586577</v>
      </c>
      <c r="X5117" t="str">
        <f>IF(Table1[[#This Row],[MonthlyCharges]] &lt;= 50, "Low", IF(Table1[[#This Row],[MonthlyCharges]] &lt;= 100, "Medium", "High"))</f>
        <v>Medium</v>
      </c>
    </row>
    <row r="5118" spans="1:24" x14ac:dyDescent="0.3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 t="str">
        <f>IF(Table1[[#This Row],[tenure]]&lt;= 6, "0-6 months", IF(Table1[[#This Row],[tenure]] &lt;= 12, "6-12 months", "Over 12 months"))</f>
        <v>0-6 months</v>
      </c>
      <c r="W5118">
        <v>26.941255908170152</v>
      </c>
      <c r="X5118" t="str">
        <f>IF(Table1[[#This Row],[MonthlyCharges]] &lt;= 50, "Low", IF(Table1[[#This Row],[MonthlyCharges]] &lt;= 100, "Medium", "High"))</f>
        <v>Medium</v>
      </c>
    </row>
    <row r="5119" spans="1:24" x14ac:dyDescent="0.3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 t="str">
        <f>IF(Table1[[#This Row],[tenure]]&lt;= 6, "0-6 months", IF(Table1[[#This Row],[tenure]] &lt;= 12, "6-12 months", "Over 12 months"))</f>
        <v>Over 12 months</v>
      </c>
      <c r="W5119">
        <v>26.786081943586577</v>
      </c>
      <c r="X5119" t="str">
        <f>IF(Table1[[#This Row],[MonthlyCharges]] &lt;= 50, "Low", IF(Table1[[#This Row],[MonthlyCharges]] &lt;= 100, "Medium", "High"))</f>
        <v>Medium</v>
      </c>
    </row>
    <row r="5120" spans="1:24" x14ac:dyDescent="0.3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 t="str">
        <f>IF(Table1[[#This Row],[tenure]]&lt;= 6, "0-6 months", IF(Table1[[#This Row],[tenure]] &lt;= 12, "6-12 months", "Over 12 months"))</f>
        <v>Over 12 months</v>
      </c>
      <c r="W5120">
        <v>26.786081943586577</v>
      </c>
      <c r="X5120" t="str">
        <f>IF(Table1[[#This Row],[MonthlyCharges]] &lt;= 50, "Low", IF(Table1[[#This Row],[MonthlyCharges]] &lt;= 100, "Medium", "High"))</f>
        <v>Medium</v>
      </c>
    </row>
    <row r="5121" spans="1:24" x14ac:dyDescent="0.3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 t="str">
        <f>IF(Table1[[#This Row],[tenure]]&lt;= 6, "0-6 months", IF(Table1[[#This Row],[tenure]] &lt;= 12, "6-12 months", "Over 12 months"))</f>
        <v>0-6 months</v>
      </c>
      <c r="W5121">
        <v>26.941255908170152</v>
      </c>
      <c r="X5121" t="str">
        <f>IF(Table1[[#This Row],[MonthlyCharges]] &lt;= 50, "Low", IF(Table1[[#This Row],[MonthlyCharges]] &lt;= 100, "Medium", "High"))</f>
        <v>Medium</v>
      </c>
    </row>
    <row r="5122" spans="1:24" x14ac:dyDescent="0.3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 t="str">
        <f>IF(Table1[[#This Row],[tenure]]&lt;= 6, "0-6 months", IF(Table1[[#This Row],[tenure]] &lt;= 12, "6-12 months", "Over 12 months"))</f>
        <v>6-12 months</v>
      </c>
      <c r="W5122">
        <v>23.971631205673759</v>
      </c>
      <c r="X5122" t="str">
        <f>IF(Table1[[#This Row],[MonthlyCharges]] &lt;= 50, "Low", IF(Table1[[#This Row],[MonthlyCharges]] &lt;= 100, "Medium", "High"))</f>
        <v>Low</v>
      </c>
    </row>
    <row r="5123" spans="1:24" x14ac:dyDescent="0.3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 t="str">
        <f>IF(Table1[[#This Row],[tenure]]&lt;= 6, "0-6 months", IF(Table1[[#This Row],[tenure]] &lt;= 12, "6-12 months", "Over 12 months"))</f>
        <v>Over 12 months</v>
      </c>
      <c r="W5123">
        <v>26.786081943586577</v>
      </c>
      <c r="X5123" t="str">
        <f>IF(Table1[[#This Row],[MonthlyCharges]] &lt;= 50, "Low", IF(Table1[[#This Row],[MonthlyCharges]] &lt;= 100, "Medium", "High"))</f>
        <v>Medium</v>
      </c>
    </row>
    <row r="5124" spans="1:24" x14ac:dyDescent="0.3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 t="str">
        <f>IF(Table1[[#This Row],[tenure]]&lt;= 6, "0-6 months", IF(Table1[[#This Row],[tenure]] &lt;= 12, "6-12 months", "Over 12 months"))</f>
        <v>Over 12 months</v>
      </c>
      <c r="W5124">
        <v>26.786081943586577</v>
      </c>
      <c r="X5124" t="str">
        <f>IF(Table1[[#This Row],[MonthlyCharges]] &lt;= 50, "Low", IF(Table1[[#This Row],[MonthlyCharges]] &lt;= 100, "Medium", "High"))</f>
        <v>Low</v>
      </c>
    </row>
    <row r="5125" spans="1:24" x14ac:dyDescent="0.3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 t="str">
        <f>IF(Table1[[#This Row],[tenure]]&lt;= 6, "0-6 months", IF(Table1[[#This Row],[tenure]] &lt;= 12, "6-12 months", "Over 12 months"))</f>
        <v>Over 12 months</v>
      </c>
      <c r="W5125">
        <v>26.786081943586577</v>
      </c>
      <c r="X5125" t="str">
        <f>IF(Table1[[#This Row],[MonthlyCharges]] &lt;= 50, "Low", IF(Table1[[#This Row],[MonthlyCharges]] &lt;= 100, "Medium", "High"))</f>
        <v>Medium</v>
      </c>
    </row>
    <row r="5126" spans="1:24" x14ac:dyDescent="0.3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 t="str">
        <f>IF(Table1[[#This Row],[tenure]]&lt;= 6, "0-6 months", IF(Table1[[#This Row],[tenure]] &lt;= 12, "6-12 months", "Over 12 months"))</f>
        <v>Over 12 months</v>
      </c>
      <c r="W5126">
        <v>26.786081943586577</v>
      </c>
      <c r="X5126" t="str">
        <f>IF(Table1[[#This Row],[MonthlyCharges]] &lt;= 50, "Low", IF(Table1[[#This Row],[MonthlyCharges]] &lt;= 100, "Medium", "High"))</f>
        <v>Low</v>
      </c>
    </row>
    <row r="5127" spans="1:24" x14ac:dyDescent="0.3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 t="str">
        <f>IF(Table1[[#This Row],[tenure]]&lt;= 6, "0-6 months", IF(Table1[[#This Row],[tenure]] &lt;= 12, "6-12 months", "Over 12 months"))</f>
        <v>6-12 months</v>
      </c>
      <c r="W5127">
        <v>23.971631205673759</v>
      </c>
      <c r="X5127" t="str">
        <f>IF(Table1[[#This Row],[MonthlyCharges]] &lt;= 50, "Low", IF(Table1[[#This Row],[MonthlyCharges]] &lt;= 100, "Medium", "High"))</f>
        <v>Medium</v>
      </c>
    </row>
    <row r="5128" spans="1:24" x14ac:dyDescent="0.3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 t="str">
        <f>IF(Table1[[#This Row],[tenure]]&lt;= 6, "0-6 months", IF(Table1[[#This Row],[tenure]] &lt;= 12, "6-12 months", "Over 12 months"))</f>
        <v>Over 12 months</v>
      </c>
      <c r="W5128">
        <v>26.786081943586577</v>
      </c>
      <c r="X5128" t="str">
        <f>IF(Table1[[#This Row],[MonthlyCharges]] &lt;= 50, "Low", IF(Table1[[#This Row],[MonthlyCharges]] &lt;= 100, "Medium", "High"))</f>
        <v>High</v>
      </c>
    </row>
    <row r="5129" spans="1:24" x14ac:dyDescent="0.3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 t="str">
        <f>IF(Table1[[#This Row],[tenure]]&lt;= 6, "0-6 months", IF(Table1[[#This Row],[tenure]] &lt;= 12, "6-12 months", "Over 12 months"))</f>
        <v>Over 12 months</v>
      </c>
      <c r="W5129">
        <v>26.786081943586577</v>
      </c>
      <c r="X5129" t="str">
        <f>IF(Table1[[#This Row],[MonthlyCharges]] &lt;= 50, "Low", IF(Table1[[#This Row],[MonthlyCharges]] &lt;= 100, "Medium", "High"))</f>
        <v>High</v>
      </c>
    </row>
    <row r="5130" spans="1:24" x14ac:dyDescent="0.3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 t="str">
        <f>IF(Table1[[#This Row],[tenure]]&lt;= 6, "0-6 months", IF(Table1[[#This Row],[tenure]] &lt;= 12, "6-12 months", "Over 12 months"))</f>
        <v>Over 12 months</v>
      </c>
      <c r="W5130">
        <v>26.786081943586577</v>
      </c>
      <c r="X5130" t="str">
        <f>IF(Table1[[#This Row],[MonthlyCharges]] &lt;= 50, "Low", IF(Table1[[#This Row],[MonthlyCharges]] &lt;= 100, "Medium", "High"))</f>
        <v>Medium</v>
      </c>
    </row>
    <row r="5131" spans="1:24" x14ac:dyDescent="0.3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 t="str">
        <f>IF(Table1[[#This Row],[tenure]]&lt;= 6, "0-6 months", IF(Table1[[#This Row],[tenure]] &lt;= 12, "6-12 months", "Over 12 months"))</f>
        <v>Over 12 months</v>
      </c>
      <c r="W5131">
        <v>26.786081943586577</v>
      </c>
      <c r="X5131" t="str">
        <f>IF(Table1[[#This Row],[MonthlyCharges]] &lt;= 50, "Low", IF(Table1[[#This Row],[MonthlyCharges]] &lt;= 100, "Medium", "High"))</f>
        <v>Medium</v>
      </c>
    </row>
    <row r="5132" spans="1:24" x14ac:dyDescent="0.3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 t="str">
        <f>IF(Table1[[#This Row],[tenure]]&lt;= 6, "0-6 months", IF(Table1[[#This Row],[tenure]] &lt;= 12, "6-12 months", "Over 12 months"))</f>
        <v>6-12 months</v>
      </c>
      <c r="W5132">
        <v>23.971631205673759</v>
      </c>
      <c r="X5132" t="str">
        <f>IF(Table1[[#This Row],[MonthlyCharges]] &lt;= 50, "Low", IF(Table1[[#This Row],[MonthlyCharges]] &lt;= 100, "Medium", "High"))</f>
        <v>Low</v>
      </c>
    </row>
    <row r="5133" spans="1:24" x14ac:dyDescent="0.3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 t="str">
        <f>IF(Table1[[#This Row],[tenure]]&lt;= 6, "0-6 months", IF(Table1[[#This Row],[tenure]] &lt;= 12, "6-12 months", "Over 12 months"))</f>
        <v>Over 12 months</v>
      </c>
      <c r="W5133">
        <v>26.786081943586577</v>
      </c>
      <c r="X5133" t="str">
        <f>IF(Table1[[#This Row],[MonthlyCharges]] &lt;= 50, "Low", IF(Table1[[#This Row],[MonthlyCharges]] &lt;= 100, "Medium", "High"))</f>
        <v>Medium</v>
      </c>
    </row>
    <row r="5134" spans="1:24" x14ac:dyDescent="0.3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 t="str">
        <f>IF(Table1[[#This Row],[tenure]]&lt;= 6, "0-6 months", IF(Table1[[#This Row],[tenure]] &lt;= 12, "6-12 months", "Over 12 months"))</f>
        <v>Over 12 months</v>
      </c>
      <c r="W5134">
        <v>26.786081943586577</v>
      </c>
      <c r="X5134" t="str">
        <f>IF(Table1[[#This Row],[MonthlyCharges]] &lt;= 50, "Low", IF(Table1[[#This Row],[MonthlyCharges]] &lt;= 100, "Medium", "High"))</f>
        <v>Medium</v>
      </c>
    </row>
    <row r="5135" spans="1:24" x14ac:dyDescent="0.3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 t="str">
        <f>IF(Table1[[#This Row],[tenure]]&lt;= 6, "0-6 months", IF(Table1[[#This Row],[tenure]] &lt;= 12, "6-12 months", "Over 12 months"))</f>
        <v>Over 12 months</v>
      </c>
      <c r="W5135">
        <v>26.786081943586577</v>
      </c>
      <c r="X5135" t="str">
        <f>IF(Table1[[#This Row],[MonthlyCharges]] &lt;= 50, "Low", IF(Table1[[#This Row],[MonthlyCharges]] &lt;= 100, "Medium", "High"))</f>
        <v>High</v>
      </c>
    </row>
    <row r="5136" spans="1:24" x14ac:dyDescent="0.3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 t="str">
        <f>IF(Table1[[#This Row],[tenure]]&lt;= 6, "0-6 months", IF(Table1[[#This Row],[tenure]] &lt;= 12, "6-12 months", "Over 12 months"))</f>
        <v>Over 12 months</v>
      </c>
      <c r="W5136">
        <v>26.786081943586577</v>
      </c>
      <c r="X5136" t="str">
        <f>IF(Table1[[#This Row],[MonthlyCharges]] &lt;= 50, "Low", IF(Table1[[#This Row],[MonthlyCharges]] &lt;= 100, "Medium", "High"))</f>
        <v>Medium</v>
      </c>
    </row>
    <row r="5137" spans="1:24" x14ac:dyDescent="0.3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 t="str">
        <f>IF(Table1[[#This Row],[tenure]]&lt;= 6, "0-6 months", IF(Table1[[#This Row],[tenure]] &lt;= 12, "6-12 months", "Over 12 months"))</f>
        <v>0-6 months</v>
      </c>
      <c r="W5137">
        <v>26.941255908170152</v>
      </c>
      <c r="X5137" t="str">
        <f>IF(Table1[[#This Row],[MonthlyCharges]] &lt;= 50, "Low", IF(Table1[[#This Row],[MonthlyCharges]] &lt;= 100, "Medium", "High"))</f>
        <v>Low</v>
      </c>
    </row>
    <row r="5138" spans="1:24" x14ac:dyDescent="0.3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 t="str">
        <f>IF(Table1[[#This Row],[tenure]]&lt;= 6, "0-6 months", IF(Table1[[#This Row],[tenure]] &lt;= 12, "6-12 months", "Over 12 months"))</f>
        <v>0-6 months</v>
      </c>
      <c r="W5138">
        <v>26.941255908170152</v>
      </c>
      <c r="X5138" t="str">
        <f>IF(Table1[[#This Row],[MonthlyCharges]] &lt;= 50, "Low", IF(Table1[[#This Row],[MonthlyCharges]] &lt;= 100, "Medium", "High"))</f>
        <v>Medium</v>
      </c>
    </row>
    <row r="5139" spans="1:24" x14ac:dyDescent="0.3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 t="str">
        <f>IF(Table1[[#This Row],[tenure]]&lt;= 6, "0-6 months", IF(Table1[[#This Row],[tenure]] &lt;= 12, "6-12 months", "Over 12 months"))</f>
        <v>Over 12 months</v>
      </c>
      <c r="W5139">
        <v>26.786081943586577</v>
      </c>
      <c r="X5139" t="str">
        <f>IF(Table1[[#This Row],[MonthlyCharges]] &lt;= 50, "Low", IF(Table1[[#This Row],[MonthlyCharges]] &lt;= 100, "Medium", "High"))</f>
        <v>High</v>
      </c>
    </row>
    <row r="5140" spans="1:24" x14ac:dyDescent="0.3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 t="str">
        <f>IF(Table1[[#This Row],[tenure]]&lt;= 6, "0-6 months", IF(Table1[[#This Row],[tenure]] &lt;= 12, "6-12 months", "Over 12 months"))</f>
        <v>Over 12 months</v>
      </c>
      <c r="W5140">
        <v>26.786081943586577</v>
      </c>
      <c r="X5140" t="str">
        <f>IF(Table1[[#This Row],[MonthlyCharges]] &lt;= 50, "Low", IF(Table1[[#This Row],[MonthlyCharges]] &lt;= 100, "Medium", "High"))</f>
        <v>High</v>
      </c>
    </row>
    <row r="5141" spans="1:24" x14ac:dyDescent="0.3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 t="str">
        <f>IF(Table1[[#This Row],[tenure]]&lt;= 6, "0-6 months", IF(Table1[[#This Row],[tenure]] &lt;= 12, "6-12 months", "Over 12 months"))</f>
        <v>Over 12 months</v>
      </c>
      <c r="W5141">
        <v>26.786081943586577</v>
      </c>
      <c r="X5141" t="str">
        <f>IF(Table1[[#This Row],[MonthlyCharges]] &lt;= 50, "Low", IF(Table1[[#This Row],[MonthlyCharges]] &lt;= 100, "Medium", "High"))</f>
        <v>Low</v>
      </c>
    </row>
    <row r="5142" spans="1:24" x14ac:dyDescent="0.3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 t="str">
        <f>IF(Table1[[#This Row],[tenure]]&lt;= 6, "0-6 months", IF(Table1[[#This Row],[tenure]] &lt;= 12, "6-12 months", "Over 12 months"))</f>
        <v>0-6 months</v>
      </c>
      <c r="W5142">
        <v>26.941255908170152</v>
      </c>
      <c r="X5142" t="str">
        <f>IF(Table1[[#This Row],[MonthlyCharges]] &lt;= 50, "Low", IF(Table1[[#This Row],[MonthlyCharges]] &lt;= 100, "Medium", "High"))</f>
        <v>Medium</v>
      </c>
    </row>
    <row r="5143" spans="1:24" x14ac:dyDescent="0.3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 t="str">
        <f>IF(Table1[[#This Row],[tenure]]&lt;= 6, "0-6 months", IF(Table1[[#This Row],[tenure]] &lt;= 12, "6-12 months", "Over 12 months"))</f>
        <v>0-6 months</v>
      </c>
      <c r="W5143">
        <v>26.941255908170152</v>
      </c>
      <c r="X5143" t="str">
        <f>IF(Table1[[#This Row],[MonthlyCharges]] &lt;= 50, "Low", IF(Table1[[#This Row],[MonthlyCharges]] &lt;= 100, "Medium", "High"))</f>
        <v>Low</v>
      </c>
    </row>
    <row r="5144" spans="1:24" x14ac:dyDescent="0.3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 t="str">
        <f>IF(Table1[[#This Row],[tenure]]&lt;= 6, "0-6 months", IF(Table1[[#This Row],[tenure]] &lt;= 12, "6-12 months", "Over 12 months"))</f>
        <v>Over 12 months</v>
      </c>
      <c r="W5144">
        <v>26.786081943586577</v>
      </c>
      <c r="X5144" t="str">
        <f>IF(Table1[[#This Row],[MonthlyCharges]] &lt;= 50, "Low", IF(Table1[[#This Row],[MonthlyCharges]] &lt;= 100, "Medium", "High"))</f>
        <v>High</v>
      </c>
    </row>
    <row r="5145" spans="1:24" x14ac:dyDescent="0.3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 t="str">
        <f>IF(Table1[[#This Row],[tenure]]&lt;= 6, "0-6 months", IF(Table1[[#This Row],[tenure]] &lt;= 12, "6-12 months", "Over 12 months"))</f>
        <v>Over 12 months</v>
      </c>
      <c r="W5145">
        <v>26.786081943586577</v>
      </c>
      <c r="X5145" t="str">
        <f>IF(Table1[[#This Row],[MonthlyCharges]] &lt;= 50, "Low", IF(Table1[[#This Row],[MonthlyCharges]] &lt;= 100, "Medium", "High"))</f>
        <v>Medium</v>
      </c>
    </row>
    <row r="5146" spans="1:24" x14ac:dyDescent="0.3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 t="str">
        <f>IF(Table1[[#This Row],[tenure]]&lt;= 6, "0-6 months", IF(Table1[[#This Row],[tenure]] &lt;= 12, "6-12 months", "Over 12 months"))</f>
        <v>0-6 months</v>
      </c>
      <c r="W5146">
        <v>26.941255908170152</v>
      </c>
      <c r="X5146" t="str">
        <f>IF(Table1[[#This Row],[MonthlyCharges]] &lt;= 50, "Low", IF(Table1[[#This Row],[MonthlyCharges]] &lt;= 100, "Medium", "High"))</f>
        <v>Low</v>
      </c>
    </row>
    <row r="5147" spans="1:24" x14ac:dyDescent="0.3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 t="str">
        <f>IF(Table1[[#This Row],[tenure]]&lt;= 6, "0-6 months", IF(Table1[[#This Row],[tenure]] &lt;= 12, "6-12 months", "Over 12 months"))</f>
        <v>Over 12 months</v>
      </c>
      <c r="W5147">
        <v>26.786081943586577</v>
      </c>
      <c r="X5147" t="str">
        <f>IF(Table1[[#This Row],[MonthlyCharges]] &lt;= 50, "Low", IF(Table1[[#This Row],[MonthlyCharges]] &lt;= 100, "Medium", "High"))</f>
        <v>Low</v>
      </c>
    </row>
    <row r="5148" spans="1:24" x14ac:dyDescent="0.3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 t="str">
        <f>IF(Table1[[#This Row],[tenure]]&lt;= 6, "0-6 months", IF(Table1[[#This Row],[tenure]] &lt;= 12, "6-12 months", "Over 12 months"))</f>
        <v>6-12 months</v>
      </c>
      <c r="W5148">
        <v>23.971631205673759</v>
      </c>
      <c r="X5148" t="str">
        <f>IF(Table1[[#This Row],[MonthlyCharges]] &lt;= 50, "Low", IF(Table1[[#This Row],[MonthlyCharges]] &lt;= 100, "Medium", "High"))</f>
        <v>Medium</v>
      </c>
    </row>
    <row r="5149" spans="1:24" x14ac:dyDescent="0.3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 t="str">
        <f>IF(Table1[[#This Row],[tenure]]&lt;= 6, "0-6 months", IF(Table1[[#This Row],[tenure]] &lt;= 12, "6-12 months", "Over 12 months"))</f>
        <v>Over 12 months</v>
      </c>
      <c r="W5149">
        <v>26.786081943586577</v>
      </c>
      <c r="X5149" t="str">
        <f>IF(Table1[[#This Row],[MonthlyCharges]] &lt;= 50, "Low", IF(Table1[[#This Row],[MonthlyCharges]] &lt;= 100, "Medium", "High"))</f>
        <v>Low</v>
      </c>
    </row>
    <row r="5150" spans="1:24" x14ac:dyDescent="0.3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 t="str">
        <f>IF(Table1[[#This Row],[tenure]]&lt;= 6, "0-6 months", IF(Table1[[#This Row],[tenure]] &lt;= 12, "6-12 months", "Over 12 months"))</f>
        <v>Over 12 months</v>
      </c>
      <c r="W5150">
        <v>26.786081943586577</v>
      </c>
      <c r="X5150" t="str">
        <f>IF(Table1[[#This Row],[MonthlyCharges]] &lt;= 50, "Low", IF(Table1[[#This Row],[MonthlyCharges]] &lt;= 100, "Medium", "High"))</f>
        <v>Medium</v>
      </c>
    </row>
    <row r="5151" spans="1:24" x14ac:dyDescent="0.3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 t="str">
        <f>IF(Table1[[#This Row],[tenure]]&lt;= 6, "0-6 months", IF(Table1[[#This Row],[tenure]] &lt;= 12, "6-12 months", "Over 12 months"))</f>
        <v>Over 12 months</v>
      </c>
      <c r="W5151">
        <v>26.786081943586577</v>
      </c>
      <c r="X5151" t="str">
        <f>IF(Table1[[#This Row],[MonthlyCharges]] &lt;= 50, "Low", IF(Table1[[#This Row],[MonthlyCharges]] &lt;= 100, "Medium", "High"))</f>
        <v>Low</v>
      </c>
    </row>
    <row r="5152" spans="1:24" x14ac:dyDescent="0.3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 t="str">
        <f>IF(Table1[[#This Row],[tenure]]&lt;= 6, "0-6 months", IF(Table1[[#This Row],[tenure]] &lt;= 12, "6-12 months", "Over 12 months"))</f>
        <v>0-6 months</v>
      </c>
      <c r="W5152">
        <v>26.941255908170152</v>
      </c>
      <c r="X5152" t="str">
        <f>IF(Table1[[#This Row],[MonthlyCharges]] &lt;= 50, "Low", IF(Table1[[#This Row],[MonthlyCharges]] &lt;= 100, "Medium", "High"))</f>
        <v>Low</v>
      </c>
    </row>
    <row r="5153" spans="1:24" x14ac:dyDescent="0.3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 t="str">
        <f>IF(Table1[[#This Row],[tenure]]&lt;= 6, "0-6 months", IF(Table1[[#This Row],[tenure]] &lt;= 12, "6-12 months", "Over 12 months"))</f>
        <v>0-6 months</v>
      </c>
      <c r="W5153">
        <v>26.941255908170152</v>
      </c>
      <c r="X5153" t="str">
        <f>IF(Table1[[#This Row],[MonthlyCharges]] &lt;= 50, "Low", IF(Table1[[#This Row],[MonthlyCharges]] &lt;= 100, "Medium", "High"))</f>
        <v>Low</v>
      </c>
    </row>
    <row r="5154" spans="1:24" x14ac:dyDescent="0.3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 t="str">
        <f>IF(Table1[[#This Row],[tenure]]&lt;= 6, "0-6 months", IF(Table1[[#This Row],[tenure]] &lt;= 12, "6-12 months", "Over 12 months"))</f>
        <v>Over 12 months</v>
      </c>
      <c r="W5154">
        <v>26.786081943586577</v>
      </c>
      <c r="X5154" t="str">
        <f>IF(Table1[[#This Row],[MonthlyCharges]] &lt;= 50, "Low", IF(Table1[[#This Row],[MonthlyCharges]] &lt;= 100, "Medium", "High"))</f>
        <v>Low</v>
      </c>
    </row>
    <row r="5155" spans="1:24" x14ac:dyDescent="0.3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 t="str">
        <f>IF(Table1[[#This Row],[tenure]]&lt;= 6, "0-6 months", IF(Table1[[#This Row],[tenure]] &lt;= 12, "6-12 months", "Over 12 months"))</f>
        <v>Over 12 months</v>
      </c>
      <c r="W5155">
        <v>26.786081943586577</v>
      </c>
      <c r="X5155" t="str">
        <f>IF(Table1[[#This Row],[MonthlyCharges]] &lt;= 50, "Low", IF(Table1[[#This Row],[MonthlyCharges]] &lt;= 100, "Medium", "High"))</f>
        <v>Medium</v>
      </c>
    </row>
    <row r="5156" spans="1:24" x14ac:dyDescent="0.3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 t="str">
        <f>IF(Table1[[#This Row],[tenure]]&lt;= 6, "0-6 months", IF(Table1[[#This Row],[tenure]] &lt;= 12, "6-12 months", "Over 12 months"))</f>
        <v>Over 12 months</v>
      </c>
      <c r="W5156">
        <v>26.786081943586577</v>
      </c>
      <c r="X5156" t="str">
        <f>IF(Table1[[#This Row],[MonthlyCharges]] &lt;= 50, "Low", IF(Table1[[#This Row],[MonthlyCharges]] &lt;= 100, "Medium", "High"))</f>
        <v>High</v>
      </c>
    </row>
    <row r="5157" spans="1:24" x14ac:dyDescent="0.3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 t="str">
        <f>IF(Table1[[#This Row],[tenure]]&lt;= 6, "0-6 months", IF(Table1[[#This Row],[tenure]] &lt;= 12, "6-12 months", "Over 12 months"))</f>
        <v>Over 12 months</v>
      </c>
      <c r="W5157">
        <v>26.786081943586577</v>
      </c>
      <c r="X5157" t="str">
        <f>IF(Table1[[#This Row],[MonthlyCharges]] &lt;= 50, "Low", IF(Table1[[#This Row],[MonthlyCharges]] &lt;= 100, "Medium", "High"))</f>
        <v>Medium</v>
      </c>
    </row>
    <row r="5158" spans="1:24" x14ac:dyDescent="0.3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 t="str">
        <f>IF(Table1[[#This Row],[tenure]]&lt;= 6, "0-6 months", IF(Table1[[#This Row],[tenure]] &lt;= 12, "6-12 months", "Over 12 months"))</f>
        <v>Over 12 months</v>
      </c>
      <c r="W5158">
        <v>26.786081943586577</v>
      </c>
      <c r="X5158" t="str">
        <f>IF(Table1[[#This Row],[MonthlyCharges]] &lt;= 50, "Low", IF(Table1[[#This Row],[MonthlyCharges]] &lt;= 100, "Medium", "High"))</f>
        <v>Medium</v>
      </c>
    </row>
    <row r="5159" spans="1:24" x14ac:dyDescent="0.3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 t="str">
        <f>IF(Table1[[#This Row],[tenure]]&lt;= 6, "0-6 months", IF(Table1[[#This Row],[tenure]] &lt;= 12, "6-12 months", "Over 12 months"))</f>
        <v>Over 12 months</v>
      </c>
      <c r="W5159">
        <v>26.786081943586577</v>
      </c>
      <c r="X5159" t="str">
        <f>IF(Table1[[#This Row],[MonthlyCharges]] &lt;= 50, "Low", IF(Table1[[#This Row],[MonthlyCharges]] &lt;= 100, "Medium", "High"))</f>
        <v>Medium</v>
      </c>
    </row>
    <row r="5160" spans="1:24" x14ac:dyDescent="0.3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 t="str">
        <f>IF(Table1[[#This Row],[tenure]]&lt;= 6, "0-6 months", IF(Table1[[#This Row],[tenure]] &lt;= 12, "6-12 months", "Over 12 months"))</f>
        <v>Over 12 months</v>
      </c>
      <c r="W5160">
        <v>26.786081943586577</v>
      </c>
      <c r="X5160" t="str">
        <f>IF(Table1[[#This Row],[MonthlyCharges]] &lt;= 50, "Low", IF(Table1[[#This Row],[MonthlyCharges]] &lt;= 100, "Medium", "High"))</f>
        <v>Low</v>
      </c>
    </row>
    <row r="5161" spans="1:24" x14ac:dyDescent="0.3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 t="str">
        <f>IF(Table1[[#This Row],[tenure]]&lt;= 6, "0-6 months", IF(Table1[[#This Row],[tenure]] &lt;= 12, "6-12 months", "Over 12 months"))</f>
        <v>6-12 months</v>
      </c>
      <c r="W5161">
        <v>23.971631205673759</v>
      </c>
      <c r="X5161" t="str">
        <f>IF(Table1[[#This Row],[MonthlyCharges]] &lt;= 50, "Low", IF(Table1[[#This Row],[MonthlyCharges]] &lt;= 100, "Medium", "High"))</f>
        <v>Medium</v>
      </c>
    </row>
    <row r="5162" spans="1:24" x14ac:dyDescent="0.3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 t="str">
        <f>IF(Table1[[#This Row],[tenure]]&lt;= 6, "0-6 months", IF(Table1[[#This Row],[tenure]] &lt;= 12, "6-12 months", "Over 12 months"))</f>
        <v>0-6 months</v>
      </c>
      <c r="W5162">
        <v>26.941255908170152</v>
      </c>
      <c r="X5162" t="str">
        <f>IF(Table1[[#This Row],[MonthlyCharges]] &lt;= 50, "Low", IF(Table1[[#This Row],[MonthlyCharges]] &lt;= 100, "Medium", "High"))</f>
        <v>Medium</v>
      </c>
    </row>
    <row r="5163" spans="1:24" x14ac:dyDescent="0.3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 t="str">
        <f>IF(Table1[[#This Row],[tenure]]&lt;= 6, "0-6 months", IF(Table1[[#This Row],[tenure]] &lt;= 12, "6-12 months", "Over 12 months"))</f>
        <v>Over 12 months</v>
      </c>
      <c r="W5163">
        <v>26.786081943586577</v>
      </c>
      <c r="X5163" t="str">
        <f>IF(Table1[[#This Row],[MonthlyCharges]] &lt;= 50, "Low", IF(Table1[[#This Row],[MonthlyCharges]] &lt;= 100, "Medium", "High"))</f>
        <v>Medium</v>
      </c>
    </row>
    <row r="5164" spans="1:24" x14ac:dyDescent="0.3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 t="str">
        <f>IF(Table1[[#This Row],[tenure]]&lt;= 6, "0-6 months", IF(Table1[[#This Row],[tenure]] &lt;= 12, "6-12 months", "Over 12 months"))</f>
        <v>6-12 months</v>
      </c>
      <c r="W5164">
        <v>23.971631205673759</v>
      </c>
      <c r="X5164" t="str">
        <f>IF(Table1[[#This Row],[MonthlyCharges]] &lt;= 50, "Low", IF(Table1[[#This Row],[MonthlyCharges]] &lt;= 100, "Medium", "High"))</f>
        <v>Low</v>
      </c>
    </row>
    <row r="5165" spans="1:24" x14ac:dyDescent="0.3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 t="str">
        <f>IF(Table1[[#This Row],[tenure]]&lt;= 6, "0-6 months", IF(Table1[[#This Row],[tenure]] &lt;= 12, "6-12 months", "Over 12 months"))</f>
        <v>Over 12 months</v>
      </c>
      <c r="W5165">
        <v>26.786081943586577</v>
      </c>
      <c r="X5165" t="str">
        <f>IF(Table1[[#This Row],[MonthlyCharges]] &lt;= 50, "Low", IF(Table1[[#This Row],[MonthlyCharges]] &lt;= 100, "Medium", "High"))</f>
        <v>Low</v>
      </c>
    </row>
    <row r="5166" spans="1:24" x14ac:dyDescent="0.3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 t="str">
        <f>IF(Table1[[#This Row],[tenure]]&lt;= 6, "0-6 months", IF(Table1[[#This Row],[tenure]] &lt;= 12, "6-12 months", "Over 12 months"))</f>
        <v>6-12 months</v>
      </c>
      <c r="W5166">
        <v>23.971631205673759</v>
      </c>
      <c r="X5166" t="str">
        <f>IF(Table1[[#This Row],[MonthlyCharges]] &lt;= 50, "Low", IF(Table1[[#This Row],[MonthlyCharges]] &lt;= 100, "Medium", "High"))</f>
        <v>Medium</v>
      </c>
    </row>
    <row r="5167" spans="1:24" x14ac:dyDescent="0.3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 t="str">
        <f>IF(Table1[[#This Row],[tenure]]&lt;= 6, "0-6 months", IF(Table1[[#This Row],[tenure]] &lt;= 12, "6-12 months", "Over 12 months"))</f>
        <v>0-6 months</v>
      </c>
      <c r="W5167">
        <v>26.941255908170152</v>
      </c>
      <c r="X5167" t="str">
        <f>IF(Table1[[#This Row],[MonthlyCharges]] &lt;= 50, "Low", IF(Table1[[#This Row],[MonthlyCharges]] &lt;= 100, "Medium", "High"))</f>
        <v>Medium</v>
      </c>
    </row>
    <row r="5168" spans="1:24" x14ac:dyDescent="0.3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 t="str">
        <f>IF(Table1[[#This Row],[tenure]]&lt;= 6, "0-6 months", IF(Table1[[#This Row],[tenure]] &lt;= 12, "6-12 months", "Over 12 months"))</f>
        <v>Over 12 months</v>
      </c>
      <c r="W5168">
        <v>26.786081943586577</v>
      </c>
      <c r="X5168" t="str">
        <f>IF(Table1[[#This Row],[MonthlyCharges]] &lt;= 50, "Low", IF(Table1[[#This Row],[MonthlyCharges]] &lt;= 100, "Medium", "High"))</f>
        <v>High</v>
      </c>
    </row>
    <row r="5169" spans="1:24" x14ac:dyDescent="0.3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 t="str">
        <f>IF(Table1[[#This Row],[tenure]]&lt;= 6, "0-6 months", IF(Table1[[#This Row],[tenure]] &lt;= 12, "6-12 months", "Over 12 months"))</f>
        <v>Over 12 months</v>
      </c>
      <c r="W5169">
        <v>26.786081943586577</v>
      </c>
      <c r="X5169" t="str">
        <f>IF(Table1[[#This Row],[MonthlyCharges]] &lt;= 50, "Low", IF(Table1[[#This Row],[MonthlyCharges]] &lt;= 100, "Medium", "High"))</f>
        <v>Medium</v>
      </c>
    </row>
    <row r="5170" spans="1:24" x14ac:dyDescent="0.3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 t="str">
        <f>IF(Table1[[#This Row],[tenure]]&lt;= 6, "0-6 months", IF(Table1[[#This Row],[tenure]] &lt;= 12, "6-12 months", "Over 12 months"))</f>
        <v>6-12 months</v>
      </c>
      <c r="W5170">
        <v>23.971631205673759</v>
      </c>
      <c r="X5170" t="str">
        <f>IF(Table1[[#This Row],[MonthlyCharges]] &lt;= 50, "Low", IF(Table1[[#This Row],[MonthlyCharges]] &lt;= 100, "Medium", "High"))</f>
        <v>Medium</v>
      </c>
    </row>
    <row r="5171" spans="1:24" x14ac:dyDescent="0.3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 t="str">
        <f>IF(Table1[[#This Row],[tenure]]&lt;= 6, "0-6 months", IF(Table1[[#This Row],[tenure]] &lt;= 12, "6-12 months", "Over 12 months"))</f>
        <v>Over 12 months</v>
      </c>
      <c r="W5171">
        <v>26.786081943586577</v>
      </c>
      <c r="X5171" t="str">
        <f>IF(Table1[[#This Row],[MonthlyCharges]] &lt;= 50, "Low", IF(Table1[[#This Row],[MonthlyCharges]] &lt;= 100, "Medium", "High"))</f>
        <v>Medium</v>
      </c>
    </row>
    <row r="5172" spans="1:24" x14ac:dyDescent="0.3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 t="str">
        <f>IF(Table1[[#This Row],[tenure]]&lt;= 6, "0-6 months", IF(Table1[[#This Row],[tenure]] &lt;= 12, "6-12 months", "Over 12 months"))</f>
        <v>0-6 months</v>
      </c>
      <c r="W5172">
        <v>26.941255908170152</v>
      </c>
      <c r="X5172" t="str">
        <f>IF(Table1[[#This Row],[MonthlyCharges]] &lt;= 50, "Low", IF(Table1[[#This Row],[MonthlyCharges]] &lt;= 100, "Medium", "High"))</f>
        <v>Low</v>
      </c>
    </row>
    <row r="5173" spans="1:24" x14ac:dyDescent="0.3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 t="str">
        <f>IF(Table1[[#This Row],[tenure]]&lt;= 6, "0-6 months", IF(Table1[[#This Row],[tenure]] &lt;= 12, "6-12 months", "Over 12 months"))</f>
        <v>6-12 months</v>
      </c>
      <c r="W5173">
        <v>23.971631205673759</v>
      </c>
      <c r="X5173" t="str">
        <f>IF(Table1[[#This Row],[MonthlyCharges]] &lt;= 50, "Low", IF(Table1[[#This Row],[MonthlyCharges]] &lt;= 100, "Medium", "High"))</f>
        <v>Low</v>
      </c>
    </row>
    <row r="5174" spans="1:24" x14ac:dyDescent="0.3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 t="str">
        <f>IF(Table1[[#This Row],[tenure]]&lt;= 6, "0-6 months", IF(Table1[[#This Row],[tenure]] &lt;= 12, "6-12 months", "Over 12 months"))</f>
        <v>Over 12 months</v>
      </c>
      <c r="W5174">
        <v>26.786081943586577</v>
      </c>
      <c r="X5174" t="str">
        <f>IF(Table1[[#This Row],[MonthlyCharges]] &lt;= 50, "Low", IF(Table1[[#This Row],[MonthlyCharges]] &lt;= 100, "Medium", "High"))</f>
        <v>Low</v>
      </c>
    </row>
    <row r="5175" spans="1:24" x14ac:dyDescent="0.3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 t="str">
        <f>IF(Table1[[#This Row],[tenure]]&lt;= 6, "0-6 months", IF(Table1[[#This Row],[tenure]] &lt;= 12, "6-12 months", "Over 12 months"))</f>
        <v>0-6 months</v>
      </c>
      <c r="W5175">
        <v>26.941255908170152</v>
      </c>
      <c r="X5175" t="str">
        <f>IF(Table1[[#This Row],[MonthlyCharges]] &lt;= 50, "Low", IF(Table1[[#This Row],[MonthlyCharges]] &lt;= 100, "Medium", "High"))</f>
        <v>Low</v>
      </c>
    </row>
    <row r="5176" spans="1:24" x14ac:dyDescent="0.3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 t="str">
        <f>IF(Table1[[#This Row],[tenure]]&lt;= 6, "0-6 months", IF(Table1[[#This Row],[tenure]] &lt;= 12, "6-12 months", "Over 12 months"))</f>
        <v>6-12 months</v>
      </c>
      <c r="W5176">
        <v>23.971631205673759</v>
      </c>
      <c r="X5176" t="str">
        <f>IF(Table1[[#This Row],[MonthlyCharges]] &lt;= 50, "Low", IF(Table1[[#This Row],[MonthlyCharges]] &lt;= 100, "Medium", "High"))</f>
        <v>Medium</v>
      </c>
    </row>
    <row r="5177" spans="1:24" x14ac:dyDescent="0.3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 t="str">
        <f>IF(Table1[[#This Row],[tenure]]&lt;= 6, "0-6 months", IF(Table1[[#This Row],[tenure]] &lt;= 12, "6-12 months", "Over 12 months"))</f>
        <v>Over 12 months</v>
      </c>
      <c r="W5177">
        <v>26.786081943586577</v>
      </c>
      <c r="X5177" t="str">
        <f>IF(Table1[[#This Row],[MonthlyCharges]] &lt;= 50, "Low", IF(Table1[[#This Row],[MonthlyCharges]] &lt;= 100, "Medium", "High"))</f>
        <v>Low</v>
      </c>
    </row>
    <row r="5178" spans="1:24" x14ac:dyDescent="0.3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 t="str">
        <f>IF(Table1[[#This Row],[tenure]]&lt;= 6, "0-6 months", IF(Table1[[#This Row],[tenure]] &lt;= 12, "6-12 months", "Over 12 months"))</f>
        <v>Over 12 months</v>
      </c>
      <c r="W5178">
        <v>26.786081943586577</v>
      </c>
      <c r="X5178" t="str">
        <f>IF(Table1[[#This Row],[MonthlyCharges]] &lt;= 50, "Low", IF(Table1[[#This Row],[MonthlyCharges]] &lt;= 100, "Medium", "High"))</f>
        <v>Low</v>
      </c>
    </row>
    <row r="5179" spans="1:24" x14ac:dyDescent="0.3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 t="str">
        <f>IF(Table1[[#This Row],[tenure]]&lt;= 6, "0-6 months", IF(Table1[[#This Row],[tenure]] &lt;= 12, "6-12 months", "Over 12 months"))</f>
        <v>Over 12 months</v>
      </c>
      <c r="W5179">
        <v>26.786081943586577</v>
      </c>
      <c r="X5179" t="str">
        <f>IF(Table1[[#This Row],[MonthlyCharges]] &lt;= 50, "Low", IF(Table1[[#This Row],[MonthlyCharges]] &lt;= 100, "Medium", "High"))</f>
        <v>Medium</v>
      </c>
    </row>
    <row r="5180" spans="1:24" x14ac:dyDescent="0.3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 t="str">
        <f>IF(Table1[[#This Row],[tenure]]&lt;= 6, "0-6 months", IF(Table1[[#This Row],[tenure]] &lt;= 12, "6-12 months", "Over 12 months"))</f>
        <v>Over 12 months</v>
      </c>
      <c r="W5180">
        <v>26.786081943586577</v>
      </c>
      <c r="X5180" t="str">
        <f>IF(Table1[[#This Row],[MonthlyCharges]] &lt;= 50, "Low", IF(Table1[[#This Row],[MonthlyCharges]] &lt;= 100, "Medium", "High"))</f>
        <v>High</v>
      </c>
    </row>
    <row r="5181" spans="1:24" x14ac:dyDescent="0.3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 t="str">
        <f>IF(Table1[[#This Row],[tenure]]&lt;= 6, "0-6 months", IF(Table1[[#This Row],[tenure]] &lt;= 12, "6-12 months", "Over 12 months"))</f>
        <v>0-6 months</v>
      </c>
      <c r="W5181">
        <v>26.941255908170152</v>
      </c>
      <c r="X5181" t="str">
        <f>IF(Table1[[#This Row],[MonthlyCharges]] &lt;= 50, "Low", IF(Table1[[#This Row],[MonthlyCharges]] &lt;= 100, "Medium", "High"))</f>
        <v>Medium</v>
      </c>
    </row>
    <row r="5182" spans="1:24" x14ac:dyDescent="0.3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 t="str">
        <f>IF(Table1[[#This Row],[tenure]]&lt;= 6, "0-6 months", IF(Table1[[#This Row],[tenure]] &lt;= 12, "6-12 months", "Over 12 months"))</f>
        <v>Over 12 months</v>
      </c>
      <c r="W5182">
        <v>26.786081943586577</v>
      </c>
      <c r="X5182" t="str">
        <f>IF(Table1[[#This Row],[MonthlyCharges]] &lt;= 50, "Low", IF(Table1[[#This Row],[MonthlyCharges]] &lt;= 100, "Medium", "High"))</f>
        <v>Medium</v>
      </c>
    </row>
    <row r="5183" spans="1:24" x14ac:dyDescent="0.3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 t="str">
        <f>IF(Table1[[#This Row],[tenure]]&lt;= 6, "0-6 months", IF(Table1[[#This Row],[tenure]] &lt;= 12, "6-12 months", "Over 12 months"))</f>
        <v>Over 12 months</v>
      </c>
      <c r="W5183">
        <v>26.786081943586577</v>
      </c>
      <c r="X5183" t="str">
        <f>IF(Table1[[#This Row],[MonthlyCharges]] &lt;= 50, "Low", IF(Table1[[#This Row],[MonthlyCharges]] &lt;= 100, "Medium", "High"))</f>
        <v>Medium</v>
      </c>
    </row>
    <row r="5184" spans="1:24" x14ac:dyDescent="0.3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 t="str">
        <f>IF(Table1[[#This Row],[tenure]]&lt;= 6, "0-6 months", IF(Table1[[#This Row],[tenure]] &lt;= 12, "6-12 months", "Over 12 months"))</f>
        <v>6-12 months</v>
      </c>
      <c r="W5184">
        <v>23.971631205673759</v>
      </c>
      <c r="X5184" t="str">
        <f>IF(Table1[[#This Row],[MonthlyCharges]] &lt;= 50, "Low", IF(Table1[[#This Row],[MonthlyCharges]] &lt;= 100, "Medium", "High"))</f>
        <v>Low</v>
      </c>
    </row>
    <row r="5185" spans="1:24" x14ac:dyDescent="0.3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 t="str">
        <f>IF(Table1[[#This Row],[tenure]]&lt;= 6, "0-6 months", IF(Table1[[#This Row],[tenure]] &lt;= 12, "6-12 months", "Over 12 months"))</f>
        <v>Over 12 months</v>
      </c>
      <c r="W5185">
        <v>26.786081943586577</v>
      </c>
      <c r="X5185" t="str">
        <f>IF(Table1[[#This Row],[MonthlyCharges]] &lt;= 50, "Low", IF(Table1[[#This Row],[MonthlyCharges]] &lt;= 100, "Medium", "High"))</f>
        <v>Medium</v>
      </c>
    </row>
    <row r="5186" spans="1:24" x14ac:dyDescent="0.3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 t="str">
        <f>IF(Table1[[#This Row],[tenure]]&lt;= 6, "0-6 months", IF(Table1[[#This Row],[tenure]] &lt;= 12, "6-12 months", "Over 12 months"))</f>
        <v>Over 12 months</v>
      </c>
      <c r="W5186">
        <v>26.786081943586577</v>
      </c>
      <c r="X5186" t="str">
        <f>IF(Table1[[#This Row],[MonthlyCharges]] &lt;= 50, "Low", IF(Table1[[#This Row],[MonthlyCharges]] &lt;= 100, "Medium", "High"))</f>
        <v>Medium</v>
      </c>
    </row>
    <row r="5187" spans="1:24" x14ac:dyDescent="0.3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 t="str">
        <f>IF(Table1[[#This Row],[tenure]]&lt;= 6, "0-6 months", IF(Table1[[#This Row],[tenure]] &lt;= 12, "6-12 months", "Over 12 months"))</f>
        <v>Over 12 months</v>
      </c>
      <c r="W5187">
        <v>26.786081943586577</v>
      </c>
      <c r="X5187" t="str">
        <f>IF(Table1[[#This Row],[MonthlyCharges]] &lt;= 50, "Low", IF(Table1[[#This Row],[MonthlyCharges]] &lt;= 100, "Medium", "High"))</f>
        <v>Medium</v>
      </c>
    </row>
    <row r="5188" spans="1:24" x14ac:dyDescent="0.3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 t="str">
        <f>IF(Table1[[#This Row],[tenure]]&lt;= 6, "0-6 months", IF(Table1[[#This Row],[tenure]] &lt;= 12, "6-12 months", "Over 12 months"))</f>
        <v>0-6 months</v>
      </c>
      <c r="W5188">
        <v>26.941255908170152</v>
      </c>
      <c r="X5188" t="str">
        <f>IF(Table1[[#This Row],[MonthlyCharges]] &lt;= 50, "Low", IF(Table1[[#This Row],[MonthlyCharges]] &lt;= 100, "Medium", "High"))</f>
        <v>Low</v>
      </c>
    </row>
    <row r="5189" spans="1:24" x14ac:dyDescent="0.3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 t="str">
        <f>IF(Table1[[#This Row],[tenure]]&lt;= 6, "0-6 months", IF(Table1[[#This Row],[tenure]] &lt;= 12, "6-12 months", "Over 12 months"))</f>
        <v>Over 12 months</v>
      </c>
      <c r="W5189">
        <v>26.786081943586577</v>
      </c>
      <c r="X5189" t="str">
        <f>IF(Table1[[#This Row],[MonthlyCharges]] &lt;= 50, "Low", IF(Table1[[#This Row],[MonthlyCharges]] &lt;= 100, "Medium", "High"))</f>
        <v>High</v>
      </c>
    </row>
    <row r="5190" spans="1:24" x14ac:dyDescent="0.3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 t="str">
        <f>IF(Table1[[#This Row],[tenure]]&lt;= 6, "0-6 months", IF(Table1[[#This Row],[tenure]] &lt;= 12, "6-12 months", "Over 12 months"))</f>
        <v>Over 12 months</v>
      </c>
      <c r="W5190">
        <v>26.786081943586577</v>
      </c>
      <c r="X5190" t="str">
        <f>IF(Table1[[#This Row],[MonthlyCharges]] &lt;= 50, "Low", IF(Table1[[#This Row],[MonthlyCharges]] &lt;= 100, "Medium", "High"))</f>
        <v>High</v>
      </c>
    </row>
    <row r="5191" spans="1:24" x14ac:dyDescent="0.3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 t="str">
        <f>IF(Table1[[#This Row],[tenure]]&lt;= 6, "0-6 months", IF(Table1[[#This Row],[tenure]] &lt;= 12, "6-12 months", "Over 12 months"))</f>
        <v>0-6 months</v>
      </c>
      <c r="W5191">
        <v>26.941255908170152</v>
      </c>
      <c r="X5191" t="str">
        <f>IF(Table1[[#This Row],[MonthlyCharges]] &lt;= 50, "Low", IF(Table1[[#This Row],[MonthlyCharges]] &lt;= 100, "Medium", "High"))</f>
        <v>Medium</v>
      </c>
    </row>
    <row r="5192" spans="1:24" x14ac:dyDescent="0.3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 t="str">
        <f>IF(Table1[[#This Row],[tenure]]&lt;= 6, "0-6 months", IF(Table1[[#This Row],[tenure]] &lt;= 12, "6-12 months", "Over 12 months"))</f>
        <v>Over 12 months</v>
      </c>
      <c r="W5192">
        <v>26.786081943586577</v>
      </c>
      <c r="X5192" t="str">
        <f>IF(Table1[[#This Row],[MonthlyCharges]] &lt;= 50, "Low", IF(Table1[[#This Row],[MonthlyCharges]] &lt;= 100, "Medium", "High"))</f>
        <v>High</v>
      </c>
    </row>
    <row r="5193" spans="1:24" x14ac:dyDescent="0.3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 t="str">
        <f>IF(Table1[[#This Row],[tenure]]&lt;= 6, "0-6 months", IF(Table1[[#This Row],[tenure]] &lt;= 12, "6-12 months", "Over 12 months"))</f>
        <v>Over 12 months</v>
      </c>
      <c r="W5193">
        <v>26.786081943586577</v>
      </c>
      <c r="X5193" t="str">
        <f>IF(Table1[[#This Row],[MonthlyCharges]] &lt;= 50, "Low", IF(Table1[[#This Row],[MonthlyCharges]] &lt;= 100, "Medium", "High"))</f>
        <v>Medium</v>
      </c>
    </row>
    <row r="5194" spans="1:24" x14ac:dyDescent="0.3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 t="str">
        <f>IF(Table1[[#This Row],[tenure]]&lt;= 6, "0-6 months", IF(Table1[[#This Row],[tenure]] &lt;= 12, "6-12 months", "Over 12 months"))</f>
        <v>Over 12 months</v>
      </c>
      <c r="W5194">
        <v>26.786081943586577</v>
      </c>
      <c r="X5194" t="str">
        <f>IF(Table1[[#This Row],[MonthlyCharges]] &lt;= 50, "Low", IF(Table1[[#This Row],[MonthlyCharges]] &lt;= 100, "Medium", "High"))</f>
        <v>Low</v>
      </c>
    </row>
    <row r="5195" spans="1:24" x14ac:dyDescent="0.3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 t="str">
        <f>IF(Table1[[#This Row],[tenure]]&lt;= 6, "0-6 months", IF(Table1[[#This Row],[tenure]] &lt;= 12, "6-12 months", "Over 12 months"))</f>
        <v>Over 12 months</v>
      </c>
      <c r="W5195">
        <v>26.786081943586577</v>
      </c>
      <c r="X5195" t="str">
        <f>IF(Table1[[#This Row],[MonthlyCharges]] &lt;= 50, "Low", IF(Table1[[#This Row],[MonthlyCharges]] &lt;= 100, "Medium", "High"))</f>
        <v>Low</v>
      </c>
    </row>
    <row r="5196" spans="1:24" x14ac:dyDescent="0.3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 t="str">
        <f>IF(Table1[[#This Row],[tenure]]&lt;= 6, "0-6 months", IF(Table1[[#This Row],[tenure]] &lt;= 12, "6-12 months", "Over 12 months"))</f>
        <v>Over 12 months</v>
      </c>
      <c r="W5196">
        <v>26.786081943586577</v>
      </c>
      <c r="X5196" t="str">
        <f>IF(Table1[[#This Row],[MonthlyCharges]] &lt;= 50, "Low", IF(Table1[[#This Row],[MonthlyCharges]] &lt;= 100, "Medium", "High"))</f>
        <v>Medium</v>
      </c>
    </row>
    <row r="5197" spans="1:24" x14ac:dyDescent="0.3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 t="str">
        <f>IF(Table1[[#This Row],[tenure]]&lt;= 6, "0-6 months", IF(Table1[[#This Row],[tenure]] &lt;= 12, "6-12 months", "Over 12 months"))</f>
        <v>Over 12 months</v>
      </c>
      <c r="W5197">
        <v>26.786081943586577</v>
      </c>
      <c r="X5197" t="str">
        <f>IF(Table1[[#This Row],[MonthlyCharges]] &lt;= 50, "Low", IF(Table1[[#This Row],[MonthlyCharges]] &lt;= 100, "Medium", "High"))</f>
        <v>Medium</v>
      </c>
    </row>
    <row r="5198" spans="1:24" x14ac:dyDescent="0.3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 t="str">
        <f>IF(Table1[[#This Row],[tenure]]&lt;= 6, "0-6 months", IF(Table1[[#This Row],[tenure]] &lt;= 12, "6-12 months", "Over 12 months"))</f>
        <v>Over 12 months</v>
      </c>
      <c r="W5198">
        <v>26.786081943586577</v>
      </c>
      <c r="X5198" t="str">
        <f>IF(Table1[[#This Row],[MonthlyCharges]] &lt;= 50, "Low", IF(Table1[[#This Row],[MonthlyCharges]] &lt;= 100, "Medium", "High"))</f>
        <v>High</v>
      </c>
    </row>
    <row r="5199" spans="1:24" x14ac:dyDescent="0.3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 t="str">
        <f>IF(Table1[[#This Row],[tenure]]&lt;= 6, "0-6 months", IF(Table1[[#This Row],[tenure]] &lt;= 12, "6-12 months", "Over 12 months"))</f>
        <v>Over 12 months</v>
      </c>
      <c r="W5199">
        <v>26.786081943586577</v>
      </c>
      <c r="X5199" t="str">
        <f>IF(Table1[[#This Row],[MonthlyCharges]] &lt;= 50, "Low", IF(Table1[[#This Row],[MonthlyCharges]] &lt;= 100, "Medium", "High"))</f>
        <v>High</v>
      </c>
    </row>
    <row r="5200" spans="1:24" x14ac:dyDescent="0.3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 t="str">
        <f>IF(Table1[[#This Row],[tenure]]&lt;= 6, "0-6 months", IF(Table1[[#This Row],[tenure]] &lt;= 12, "6-12 months", "Over 12 months"))</f>
        <v>Over 12 months</v>
      </c>
      <c r="W5200">
        <v>26.786081943586577</v>
      </c>
      <c r="X5200" t="str">
        <f>IF(Table1[[#This Row],[MonthlyCharges]] &lt;= 50, "Low", IF(Table1[[#This Row],[MonthlyCharges]] &lt;= 100, "Medium", "High"))</f>
        <v>Medium</v>
      </c>
    </row>
    <row r="5201" spans="1:24" x14ac:dyDescent="0.3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 t="str">
        <f>IF(Table1[[#This Row],[tenure]]&lt;= 6, "0-6 months", IF(Table1[[#This Row],[tenure]] &lt;= 12, "6-12 months", "Over 12 months"))</f>
        <v>Over 12 months</v>
      </c>
      <c r="W5201">
        <v>26.786081943586577</v>
      </c>
      <c r="X5201" t="str">
        <f>IF(Table1[[#This Row],[MonthlyCharges]] &lt;= 50, "Low", IF(Table1[[#This Row],[MonthlyCharges]] &lt;= 100, "Medium", "High"))</f>
        <v>High</v>
      </c>
    </row>
    <row r="5202" spans="1:24" x14ac:dyDescent="0.3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 t="str">
        <f>IF(Table1[[#This Row],[tenure]]&lt;= 6, "0-6 months", IF(Table1[[#This Row],[tenure]] &lt;= 12, "6-12 months", "Over 12 months"))</f>
        <v>Over 12 months</v>
      </c>
      <c r="W5202">
        <v>26.786081943586577</v>
      </c>
      <c r="X5202" t="str">
        <f>IF(Table1[[#This Row],[MonthlyCharges]] &lt;= 50, "Low", IF(Table1[[#This Row],[MonthlyCharges]] &lt;= 100, "Medium", "High"))</f>
        <v>High</v>
      </c>
    </row>
    <row r="5203" spans="1:24" x14ac:dyDescent="0.3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 t="str">
        <f>IF(Table1[[#This Row],[tenure]]&lt;= 6, "0-6 months", IF(Table1[[#This Row],[tenure]] &lt;= 12, "6-12 months", "Over 12 months"))</f>
        <v>6-12 months</v>
      </c>
      <c r="W5203">
        <v>23.971631205673759</v>
      </c>
      <c r="X5203" t="str">
        <f>IF(Table1[[#This Row],[MonthlyCharges]] &lt;= 50, "Low", IF(Table1[[#This Row],[MonthlyCharges]] &lt;= 100, "Medium", "High"))</f>
        <v>Low</v>
      </c>
    </row>
    <row r="5204" spans="1:24" x14ac:dyDescent="0.3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 t="str">
        <f>IF(Table1[[#This Row],[tenure]]&lt;= 6, "0-6 months", IF(Table1[[#This Row],[tenure]] &lt;= 12, "6-12 months", "Over 12 months"))</f>
        <v>Over 12 months</v>
      </c>
      <c r="W5204">
        <v>26.786081943586577</v>
      </c>
      <c r="X5204" t="str">
        <f>IF(Table1[[#This Row],[MonthlyCharges]] &lt;= 50, "Low", IF(Table1[[#This Row],[MonthlyCharges]] &lt;= 100, "Medium", "High"))</f>
        <v>High</v>
      </c>
    </row>
    <row r="5205" spans="1:24" x14ac:dyDescent="0.3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 t="str">
        <f>IF(Table1[[#This Row],[tenure]]&lt;= 6, "0-6 months", IF(Table1[[#This Row],[tenure]] &lt;= 12, "6-12 months", "Over 12 months"))</f>
        <v>0-6 months</v>
      </c>
      <c r="W5205">
        <v>26.941255908170152</v>
      </c>
      <c r="X5205" t="str">
        <f>IF(Table1[[#This Row],[MonthlyCharges]] &lt;= 50, "Low", IF(Table1[[#This Row],[MonthlyCharges]] &lt;= 100, "Medium", "High"))</f>
        <v>Medium</v>
      </c>
    </row>
    <row r="5206" spans="1:24" x14ac:dyDescent="0.3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 t="str">
        <f>IF(Table1[[#This Row],[tenure]]&lt;= 6, "0-6 months", IF(Table1[[#This Row],[tenure]] &lt;= 12, "6-12 months", "Over 12 months"))</f>
        <v>Over 12 months</v>
      </c>
      <c r="W5206">
        <v>26.786081943586577</v>
      </c>
      <c r="X5206" t="str">
        <f>IF(Table1[[#This Row],[MonthlyCharges]] &lt;= 50, "Low", IF(Table1[[#This Row],[MonthlyCharges]] &lt;= 100, "Medium", "High"))</f>
        <v>Low</v>
      </c>
    </row>
    <row r="5207" spans="1:24" x14ac:dyDescent="0.3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 t="str">
        <f>IF(Table1[[#This Row],[tenure]]&lt;= 6, "0-6 months", IF(Table1[[#This Row],[tenure]] &lt;= 12, "6-12 months", "Over 12 months"))</f>
        <v>Over 12 months</v>
      </c>
      <c r="W5207">
        <v>26.786081943586577</v>
      </c>
      <c r="X5207" t="str">
        <f>IF(Table1[[#This Row],[MonthlyCharges]] &lt;= 50, "Low", IF(Table1[[#This Row],[MonthlyCharges]] &lt;= 100, "Medium", "High"))</f>
        <v>Medium</v>
      </c>
    </row>
    <row r="5208" spans="1:24" x14ac:dyDescent="0.3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 t="str">
        <f>IF(Table1[[#This Row],[tenure]]&lt;= 6, "0-6 months", IF(Table1[[#This Row],[tenure]] &lt;= 12, "6-12 months", "Over 12 months"))</f>
        <v>Over 12 months</v>
      </c>
      <c r="W5208">
        <v>26.786081943586577</v>
      </c>
      <c r="X5208" t="str">
        <f>IF(Table1[[#This Row],[MonthlyCharges]] &lt;= 50, "Low", IF(Table1[[#This Row],[MonthlyCharges]] &lt;= 100, "Medium", "High"))</f>
        <v>Medium</v>
      </c>
    </row>
    <row r="5209" spans="1:24" x14ac:dyDescent="0.3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 t="str">
        <f>IF(Table1[[#This Row],[tenure]]&lt;= 6, "0-6 months", IF(Table1[[#This Row],[tenure]] &lt;= 12, "6-12 months", "Over 12 months"))</f>
        <v>Over 12 months</v>
      </c>
      <c r="W5209">
        <v>26.786081943586577</v>
      </c>
      <c r="X5209" t="str">
        <f>IF(Table1[[#This Row],[MonthlyCharges]] &lt;= 50, "Low", IF(Table1[[#This Row],[MonthlyCharges]] &lt;= 100, "Medium", "High"))</f>
        <v>Low</v>
      </c>
    </row>
    <row r="5210" spans="1:24" x14ac:dyDescent="0.3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 t="str">
        <f>IF(Table1[[#This Row],[tenure]]&lt;= 6, "0-6 months", IF(Table1[[#This Row],[tenure]] &lt;= 12, "6-12 months", "Over 12 months"))</f>
        <v>Over 12 months</v>
      </c>
      <c r="W5210">
        <v>26.786081943586577</v>
      </c>
      <c r="X5210" t="str">
        <f>IF(Table1[[#This Row],[MonthlyCharges]] &lt;= 50, "Low", IF(Table1[[#This Row],[MonthlyCharges]] &lt;= 100, "Medium", "High"))</f>
        <v>Medium</v>
      </c>
    </row>
    <row r="5211" spans="1:24" x14ac:dyDescent="0.3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 t="str">
        <f>IF(Table1[[#This Row],[tenure]]&lt;= 6, "0-6 months", IF(Table1[[#This Row],[tenure]] &lt;= 12, "6-12 months", "Over 12 months"))</f>
        <v>Over 12 months</v>
      </c>
      <c r="W5211">
        <v>26.786081943586577</v>
      </c>
      <c r="X5211" t="str">
        <f>IF(Table1[[#This Row],[MonthlyCharges]] &lt;= 50, "Low", IF(Table1[[#This Row],[MonthlyCharges]] &lt;= 100, "Medium", "High"))</f>
        <v>High</v>
      </c>
    </row>
    <row r="5212" spans="1:24" x14ac:dyDescent="0.3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 t="str">
        <f>IF(Table1[[#This Row],[tenure]]&lt;= 6, "0-6 months", IF(Table1[[#This Row],[tenure]] &lt;= 12, "6-12 months", "Over 12 months"))</f>
        <v>Over 12 months</v>
      </c>
      <c r="W5212">
        <v>26.786081943586577</v>
      </c>
      <c r="X5212" t="str">
        <f>IF(Table1[[#This Row],[MonthlyCharges]] &lt;= 50, "Low", IF(Table1[[#This Row],[MonthlyCharges]] &lt;= 100, "Medium", "High"))</f>
        <v>Medium</v>
      </c>
    </row>
    <row r="5213" spans="1:24" x14ac:dyDescent="0.3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 t="str">
        <f>IF(Table1[[#This Row],[tenure]]&lt;= 6, "0-6 months", IF(Table1[[#This Row],[tenure]] &lt;= 12, "6-12 months", "Over 12 months"))</f>
        <v>6-12 months</v>
      </c>
      <c r="W5213">
        <v>23.971631205673759</v>
      </c>
      <c r="X5213" t="str">
        <f>IF(Table1[[#This Row],[MonthlyCharges]] &lt;= 50, "Low", IF(Table1[[#This Row],[MonthlyCharges]] &lt;= 100, "Medium", "High"))</f>
        <v>Medium</v>
      </c>
    </row>
    <row r="5214" spans="1:24" x14ac:dyDescent="0.3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 t="str">
        <f>IF(Table1[[#This Row],[tenure]]&lt;= 6, "0-6 months", IF(Table1[[#This Row],[tenure]] &lt;= 12, "6-12 months", "Over 12 months"))</f>
        <v>Over 12 months</v>
      </c>
      <c r="W5214">
        <v>26.786081943586577</v>
      </c>
      <c r="X5214" t="str">
        <f>IF(Table1[[#This Row],[MonthlyCharges]] &lt;= 50, "Low", IF(Table1[[#This Row],[MonthlyCharges]] &lt;= 100, "Medium", "High"))</f>
        <v>Low</v>
      </c>
    </row>
    <row r="5215" spans="1:24" x14ac:dyDescent="0.3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 t="str">
        <f>IF(Table1[[#This Row],[tenure]]&lt;= 6, "0-6 months", IF(Table1[[#This Row],[tenure]] &lt;= 12, "6-12 months", "Over 12 months"))</f>
        <v>Over 12 months</v>
      </c>
      <c r="W5215">
        <v>26.786081943586577</v>
      </c>
      <c r="X5215" t="str">
        <f>IF(Table1[[#This Row],[MonthlyCharges]] &lt;= 50, "Low", IF(Table1[[#This Row],[MonthlyCharges]] &lt;= 100, "Medium", "High"))</f>
        <v>Medium</v>
      </c>
    </row>
    <row r="5216" spans="1:24" x14ac:dyDescent="0.3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 t="str">
        <f>IF(Table1[[#This Row],[tenure]]&lt;= 6, "0-6 months", IF(Table1[[#This Row],[tenure]] &lt;= 12, "6-12 months", "Over 12 months"))</f>
        <v>0-6 months</v>
      </c>
      <c r="W5216">
        <v>26.941255908170152</v>
      </c>
      <c r="X5216" t="str">
        <f>IF(Table1[[#This Row],[MonthlyCharges]] &lt;= 50, "Low", IF(Table1[[#This Row],[MonthlyCharges]] &lt;= 100, "Medium", "High"))</f>
        <v>Medium</v>
      </c>
    </row>
    <row r="5217" spans="1:24" x14ac:dyDescent="0.3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 t="str">
        <f>IF(Table1[[#This Row],[tenure]]&lt;= 6, "0-6 months", IF(Table1[[#This Row],[tenure]] &lt;= 12, "6-12 months", "Over 12 months"))</f>
        <v>6-12 months</v>
      </c>
      <c r="W5217">
        <v>23.971631205673759</v>
      </c>
      <c r="X5217" t="str">
        <f>IF(Table1[[#This Row],[MonthlyCharges]] &lt;= 50, "Low", IF(Table1[[#This Row],[MonthlyCharges]] &lt;= 100, "Medium", "High"))</f>
        <v>Low</v>
      </c>
    </row>
    <row r="5218" spans="1:24" x14ac:dyDescent="0.3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 t="str">
        <f>IF(Table1[[#This Row],[tenure]]&lt;= 6, "0-6 months", IF(Table1[[#This Row],[tenure]] &lt;= 12, "6-12 months", "Over 12 months"))</f>
        <v>Over 12 months</v>
      </c>
      <c r="W5218">
        <v>26.786081943586577</v>
      </c>
      <c r="X5218" t="str">
        <f>IF(Table1[[#This Row],[MonthlyCharges]] &lt;= 50, "Low", IF(Table1[[#This Row],[MonthlyCharges]] &lt;= 100, "Medium", "High"))</f>
        <v>Low</v>
      </c>
    </row>
    <row r="5219" spans="1:24" x14ac:dyDescent="0.3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 t="str">
        <f>IF(Table1[[#This Row],[tenure]]&lt;= 6, "0-6 months", IF(Table1[[#This Row],[tenure]] &lt;= 12, "6-12 months", "Over 12 months"))</f>
        <v>6-12 months</v>
      </c>
      <c r="W5219">
        <v>23.971631205673759</v>
      </c>
      <c r="X5219" t="str">
        <f>IF(Table1[[#This Row],[MonthlyCharges]] &lt;= 50, "Low", IF(Table1[[#This Row],[MonthlyCharges]] &lt;= 100, "Medium", "High"))</f>
        <v>Low</v>
      </c>
    </row>
    <row r="5220" spans="1:24" x14ac:dyDescent="0.3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V5220" t="str">
        <f>IF(Table1[[#This Row],[tenure]]&lt;= 6, "0-6 months", IF(Table1[[#This Row],[tenure]] &lt;= 12, "6-12 months", "Over 12 months"))</f>
        <v>0-6 months</v>
      </c>
      <c r="W5220">
        <v>26.941255908170152</v>
      </c>
      <c r="X5220" t="str">
        <f>IF(Table1[[#This Row],[MonthlyCharges]] &lt;= 50, "Low", IF(Table1[[#This Row],[MonthlyCharges]] &lt;= 100, "Medium", "High"))</f>
        <v>Low</v>
      </c>
    </row>
    <row r="5221" spans="1:24" x14ac:dyDescent="0.3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 t="str">
        <f>IF(Table1[[#This Row],[tenure]]&lt;= 6, "0-6 months", IF(Table1[[#This Row],[tenure]] &lt;= 12, "6-12 months", "Over 12 months"))</f>
        <v>0-6 months</v>
      </c>
      <c r="W5221">
        <v>26.941255908170152</v>
      </c>
      <c r="X5221" t="str">
        <f>IF(Table1[[#This Row],[MonthlyCharges]] &lt;= 50, "Low", IF(Table1[[#This Row],[MonthlyCharges]] &lt;= 100, "Medium", "High"))</f>
        <v>Low</v>
      </c>
    </row>
    <row r="5222" spans="1:24" x14ac:dyDescent="0.3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 t="str">
        <f>IF(Table1[[#This Row],[tenure]]&lt;= 6, "0-6 months", IF(Table1[[#This Row],[tenure]] &lt;= 12, "6-12 months", "Over 12 months"))</f>
        <v>Over 12 months</v>
      </c>
      <c r="W5222">
        <v>26.786081943586577</v>
      </c>
      <c r="X5222" t="str">
        <f>IF(Table1[[#This Row],[MonthlyCharges]] &lt;= 50, "Low", IF(Table1[[#This Row],[MonthlyCharges]] &lt;= 100, "Medium", "High"))</f>
        <v>Medium</v>
      </c>
    </row>
    <row r="5223" spans="1:24" x14ac:dyDescent="0.3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 t="str">
        <f>IF(Table1[[#This Row],[tenure]]&lt;= 6, "0-6 months", IF(Table1[[#This Row],[tenure]] &lt;= 12, "6-12 months", "Over 12 months"))</f>
        <v>Over 12 months</v>
      </c>
      <c r="W5223">
        <v>26.786081943586577</v>
      </c>
      <c r="X5223" t="str">
        <f>IF(Table1[[#This Row],[MonthlyCharges]] &lt;= 50, "Low", IF(Table1[[#This Row],[MonthlyCharges]] &lt;= 100, "Medium", "High"))</f>
        <v>High</v>
      </c>
    </row>
    <row r="5224" spans="1:24" x14ac:dyDescent="0.3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 t="str">
        <f>IF(Table1[[#This Row],[tenure]]&lt;= 6, "0-6 months", IF(Table1[[#This Row],[tenure]] &lt;= 12, "6-12 months", "Over 12 months"))</f>
        <v>6-12 months</v>
      </c>
      <c r="W5224">
        <v>23.971631205673759</v>
      </c>
      <c r="X5224" t="str">
        <f>IF(Table1[[#This Row],[MonthlyCharges]] &lt;= 50, "Low", IF(Table1[[#This Row],[MonthlyCharges]] &lt;= 100, "Medium", "High"))</f>
        <v>Medium</v>
      </c>
    </row>
    <row r="5225" spans="1:24" x14ac:dyDescent="0.3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 t="str">
        <f>IF(Table1[[#This Row],[tenure]]&lt;= 6, "0-6 months", IF(Table1[[#This Row],[tenure]] &lt;= 12, "6-12 months", "Over 12 months"))</f>
        <v>Over 12 months</v>
      </c>
      <c r="W5225">
        <v>26.786081943586577</v>
      </c>
      <c r="X5225" t="str">
        <f>IF(Table1[[#This Row],[MonthlyCharges]] &lt;= 50, "Low", IF(Table1[[#This Row],[MonthlyCharges]] &lt;= 100, "Medium", "High"))</f>
        <v>Low</v>
      </c>
    </row>
    <row r="5226" spans="1:24" x14ac:dyDescent="0.3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 t="str">
        <f>IF(Table1[[#This Row],[tenure]]&lt;= 6, "0-6 months", IF(Table1[[#This Row],[tenure]] &lt;= 12, "6-12 months", "Over 12 months"))</f>
        <v>Over 12 months</v>
      </c>
      <c r="W5226">
        <v>26.786081943586577</v>
      </c>
      <c r="X5226" t="str">
        <f>IF(Table1[[#This Row],[MonthlyCharges]] &lt;= 50, "Low", IF(Table1[[#This Row],[MonthlyCharges]] &lt;= 100, "Medium", "High"))</f>
        <v>High</v>
      </c>
    </row>
    <row r="5227" spans="1:24" x14ac:dyDescent="0.3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 t="str">
        <f>IF(Table1[[#This Row],[tenure]]&lt;= 6, "0-6 months", IF(Table1[[#This Row],[tenure]] &lt;= 12, "6-12 months", "Over 12 months"))</f>
        <v>Over 12 months</v>
      </c>
      <c r="W5227">
        <v>26.786081943586577</v>
      </c>
      <c r="X5227" t="str">
        <f>IF(Table1[[#This Row],[MonthlyCharges]] &lt;= 50, "Low", IF(Table1[[#This Row],[MonthlyCharges]] &lt;= 100, "Medium", "High"))</f>
        <v>High</v>
      </c>
    </row>
    <row r="5228" spans="1:24" x14ac:dyDescent="0.3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 t="str">
        <f>IF(Table1[[#This Row],[tenure]]&lt;= 6, "0-6 months", IF(Table1[[#This Row],[tenure]] &lt;= 12, "6-12 months", "Over 12 months"))</f>
        <v>6-12 months</v>
      </c>
      <c r="W5228">
        <v>23.971631205673759</v>
      </c>
      <c r="X5228" t="str">
        <f>IF(Table1[[#This Row],[MonthlyCharges]] &lt;= 50, "Low", IF(Table1[[#This Row],[MonthlyCharges]] &lt;= 100, "Medium", "High"))</f>
        <v>Low</v>
      </c>
    </row>
    <row r="5229" spans="1:24" x14ac:dyDescent="0.3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 t="str">
        <f>IF(Table1[[#This Row],[tenure]]&lt;= 6, "0-6 months", IF(Table1[[#This Row],[tenure]] &lt;= 12, "6-12 months", "Over 12 months"))</f>
        <v>6-12 months</v>
      </c>
      <c r="W5229">
        <v>23.971631205673759</v>
      </c>
      <c r="X5229" t="str">
        <f>IF(Table1[[#This Row],[MonthlyCharges]] &lt;= 50, "Low", IF(Table1[[#This Row],[MonthlyCharges]] &lt;= 100, "Medium", "High"))</f>
        <v>Medium</v>
      </c>
    </row>
    <row r="5230" spans="1:24" x14ac:dyDescent="0.3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 t="str">
        <f>IF(Table1[[#This Row],[tenure]]&lt;= 6, "0-6 months", IF(Table1[[#This Row],[tenure]] &lt;= 12, "6-12 months", "Over 12 months"))</f>
        <v>6-12 months</v>
      </c>
      <c r="W5230">
        <v>23.971631205673759</v>
      </c>
      <c r="X5230" t="str">
        <f>IF(Table1[[#This Row],[MonthlyCharges]] &lt;= 50, "Low", IF(Table1[[#This Row],[MonthlyCharges]] &lt;= 100, "Medium", "High"))</f>
        <v>Low</v>
      </c>
    </row>
    <row r="5231" spans="1:24" x14ac:dyDescent="0.3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 t="str">
        <f>IF(Table1[[#This Row],[tenure]]&lt;= 6, "0-6 months", IF(Table1[[#This Row],[tenure]] &lt;= 12, "6-12 months", "Over 12 months"))</f>
        <v>Over 12 months</v>
      </c>
      <c r="W5231">
        <v>26.786081943586577</v>
      </c>
      <c r="X5231" t="str">
        <f>IF(Table1[[#This Row],[MonthlyCharges]] &lt;= 50, "Low", IF(Table1[[#This Row],[MonthlyCharges]] &lt;= 100, "Medium", "High"))</f>
        <v>High</v>
      </c>
    </row>
    <row r="5232" spans="1:24" x14ac:dyDescent="0.3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 t="str">
        <f>IF(Table1[[#This Row],[tenure]]&lt;= 6, "0-6 months", IF(Table1[[#This Row],[tenure]] &lt;= 12, "6-12 months", "Over 12 months"))</f>
        <v>Over 12 months</v>
      </c>
      <c r="W5232">
        <v>26.786081943586577</v>
      </c>
      <c r="X5232" t="str">
        <f>IF(Table1[[#This Row],[MonthlyCharges]] &lt;= 50, "Low", IF(Table1[[#This Row],[MonthlyCharges]] &lt;= 100, "Medium", "High"))</f>
        <v>Medium</v>
      </c>
    </row>
    <row r="5233" spans="1:24" x14ac:dyDescent="0.3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 t="str">
        <f>IF(Table1[[#This Row],[tenure]]&lt;= 6, "0-6 months", IF(Table1[[#This Row],[tenure]] &lt;= 12, "6-12 months", "Over 12 months"))</f>
        <v>Over 12 months</v>
      </c>
      <c r="W5233">
        <v>26.786081943586577</v>
      </c>
      <c r="X5233" t="str">
        <f>IF(Table1[[#This Row],[MonthlyCharges]] &lt;= 50, "Low", IF(Table1[[#This Row],[MonthlyCharges]] &lt;= 100, "Medium", "High"))</f>
        <v>Medium</v>
      </c>
    </row>
    <row r="5234" spans="1:24" x14ac:dyDescent="0.3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 t="str">
        <f>IF(Table1[[#This Row],[tenure]]&lt;= 6, "0-6 months", IF(Table1[[#This Row],[tenure]] &lt;= 12, "6-12 months", "Over 12 months"))</f>
        <v>0-6 months</v>
      </c>
      <c r="W5234">
        <v>26.941255908170152</v>
      </c>
      <c r="X5234" t="str">
        <f>IF(Table1[[#This Row],[MonthlyCharges]] &lt;= 50, "Low", IF(Table1[[#This Row],[MonthlyCharges]] &lt;= 100, "Medium", "High"))</f>
        <v>Low</v>
      </c>
    </row>
    <row r="5235" spans="1:24" x14ac:dyDescent="0.3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 t="str">
        <f>IF(Table1[[#This Row],[tenure]]&lt;= 6, "0-6 months", IF(Table1[[#This Row],[tenure]] &lt;= 12, "6-12 months", "Over 12 months"))</f>
        <v>6-12 months</v>
      </c>
      <c r="W5235">
        <v>23.971631205673759</v>
      </c>
      <c r="X5235" t="str">
        <f>IF(Table1[[#This Row],[MonthlyCharges]] &lt;= 50, "Low", IF(Table1[[#This Row],[MonthlyCharges]] &lt;= 100, "Medium", "High"))</f>
        <v>High</v>
      </c>
    </row>
    <row r="5236" spans="1:24" x14ac:dyDescent="0.3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 t="str">
        <f>IF(Table1[[#This Row],[tenure]]&lt;= 6, "0-6 months", IF(Table1[[#This Row],[tenure]] &lt;= 12, "6-12 months", "Over 12 months"))</f>
        <v>Over 12 months</v>
      </c>
      <c r="W5236">
        <v>26.786081943586577</v>
      </c>
      <c r="X5236" t="str">
        <f>IF(Table1[[#This Row],[MonthlyCharges]] &lt;= 50, "Low", IF(Table1[[#This Row],[MonthlyCharges]] &lt;= 100, "Medium", "High"))</f>
        <v>High</v>
      </c>
    </row>
    <row r="5237" spans="1:24" x14ac:dyDescent="0.3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 t="str">
        <f>IF(Table1[[#This Row],[tenure]]&lt;= 6, "0-6 months", IF(Table1[[#This Row],[tenure]] &lt;= 12, "6-12 months", "Over 12 months"))</f>
        <v>6-12 months</v>
      </c>
      <c r="W5237">
        <v>23.971631205673759</v>
      </c>
      <c r="X5237" t="str">
        <f>IF(Table1[[#This Row],[MonthlyCharges]] &lt;= 50, "Low", IF(Table1[[#This Row],[MonthlyCharges]] &lt;= 100, "Medium", "High"))</f>
        <v>Medium</v>
      </c>
    </row>
    <row r="5238" spans="1:24" x14ac:dyDescent="0.3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 t="str">
        <f>IF(Table1[[#This Row],[tenure]]&lt;= 6, "0-6 months", IF(Table1[[#This Row],[tenure]] &lt;= 12, "6-12 months", "Over 12 months"))</f>
        <v>Over 12 months</v>
      </c>
      <c r="W5238">
        <v>26.786081943586577</v>
      </c>
      <c r="X5238" t="str">
        <f>IF(Table1[[#This Row],[MonthlyCharges]] &lt;= 50, "Low", IF(Table1[[#This Row],[MonthlyCharges]] &lt;= 100, "Medium", "High"))</f>
        <v>Medium</v>
      </c>
    </row>
    <row r="5239" spans="1:24" x14ac:dyDescent="0.3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 t="str">
        <f>IF(Table1[[#This Row],[tenure]]&lt;= 6, "0-6 months", IF(Table1[[#This Row],[tenure]] &lt;= 12, "6-12 months", "Over 12 months"))</f>
        <v>Over 12 months</v>
      </c>
      <c r="W5239">
        <v>26.786081943586577</v>
      </c>
      <c r="X5239" t="str">
        <f>IF(Table1[[#This Row],[MonthlyCharges]] &lt;= 50, "Low", IF(Table1[[#This Row],[MonthlyCharges]] &lt;= 100, "Medium", "High"))</f>
        <v>Medium</v>
      </c>
    </row>
    <row r="5240" spans="1:24" x14ac:dyDescent="0.3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 t="str">
        <f>IF(Table1[[#This Row],[tenure]]&lt;= 6, "0-6 months", IF(Table1[[#This Row],[tenure]] &lt;= 12, "6-12 months", "Over 12 months"))</f>
        <v>Over 12 months</v>
      </c>
      <c r="W5240">
        <v>26.786081943586577</v>
      </c>
      <c r="X5240" t="str">
        <f>IF(Table1[[#This Row],[MonthlyCharges]] &lt;= 50, "Low", IF(Table1[[#This Row],[MonthlyCharges]] &lt;= 100, "Medium", "High"))</f>
        <v>Medium</v>
      </c>
    </row>
    <row r="5241" spans="1:24" x14ac:dyDescent="0.3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 t="str">
        <f>IF(Table1[[#This Row],[tenure]]&lt;= 6, "0-6 months", IF(Table1[[#This Row],[tenure]] &lt;= 12, "6-12 months", "Over 12 months"))</f>
        <v>Over 12 months</v>
      </c>
      <c r="W5241">
        <v>26.786081943586577</v>
      </c>
      <c r="X5241" t="str">
        <f>IF(Table1[[#This Row],[MonthlyCharges]] &lt;= 50, "Low", IF(Table1[[#This Row],[MonthlyCharges]] &lt;= 100, "Medium", "High"))</f>
        <v>High</v>
      </c>
    </row>
    <row r="5242" spans="1:24" x14ac:dyDescent="0.3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 t="str">
        <f>IF(Table1[[#This Row],[tenure]]&lt;= 6, "0-6 months", IF(Table1[[#This Row],[tenure]] &lt;= 12, "6-12 months", "Over 12 months"))</f>
        <v>Over 12 months</v>
      </c>
      <c r="W5242">
        <v>26.786081943586577</v>
      </c>
      <c r="X5242" t="str">
        <f>IF(Table1[[#This Row],[MonthlyCharges]] &lt;= 50, "Low", IF(Table1[[#This Row],[MonthlyCharges]] &lt;= 100, "Medium", "High"))</f>
        <v>High</v>
      </c>
    </row>
    <row r="5243" spans="1:24" x14ac:dyDescent="0.3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 t="str">
        <f>IF(Table1[[#This Row],[tenure]]&lt;= 6, "0-6 months", IF(Table1[[#This Row],[tenure]] &lt;= 12, "6-12 months", "Over 12 months"))</f>
        <v>Over 12 months</v>
      </c>
      <c r="W5243">
        <v>26.786081943586577</v>
      </c>
      <c r="X5243" t="str">
        <f>IF(Table1[[#This Row],[MonthlyCharges]] &lt;= 50, "Low", IF(Table1[[#This Row],[MonthlyCharges]] &lt;= 100, "Medium", "High"))</f>
        <v>Medium</v>
      </c>
    </row>
    <row r="5244" spans="1:24" x14ac:dyDescent="0.3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 t="str">
        <f>IF(Table1[[#This Row],[tenure]]&lt;= 6, "0-6 months", IF(Table1[[#This Row],[tenure]] &lt;= 12, "6-12 months", "Over 12 months"))</f>
        <v>Over 12 months</v>
      </c>
      <c r="W5244">
        <v>26.786081943586577</v>
      </c>
      <c r="X5244" t="str">
        <f>IF(Table1[[#This Row],[MonthlyCharges]] &lt;= 50, "Low", IF(Table1[[#This Row],[MonthlyCharges]] &lt;= 100, "Medium", "High"))</f>
        <v>Medium</v>
      </c>
    </row>
    <row r="5245" spans="1:24" x14ac:dyDescent="0.3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 t="str">
        <f>IF(Table1[[#This Row],[tenure]]&lt;= 6, "0-6 months", IF(Table1[[#This Row],[tenure]] &lt;= 12, "6-12 months", "Over 12 months"))</f>
        <v>Over 12 months</v>
      </c>
      <c r="W5245">
        <v>26.786081943586577</v>
      </c>
      <c r="X5245" t="str">
        <f>IF(Table1[[#This Row],[MonthlyCharges]] &lt;= 50, "Low", IF(Table1[[#This Row],[MonthlyCharges]] &lt;= 100, "Medium", "High"))</f>
        <v>Medium</v>
      </c>
    </row>
    <row r="5246" spans="1:24" x14ac:dyDescent="0.3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 t="str">
        <f>IF(Table1[[#This Row],[tenure]]&lt;= 6, "0-6 months", IF(Table1[[#This Row],[tenure]] &lt;= 12, "6-12 months", "Over 12 months"))</f>
        <v>Over 12 months</v>
      </c>
      <c r="W5246">
        <v>26.786081943586577</v>
      </c>
      <c r="X5246" t="str">
        <f>IF(Table1[[#This Row],[MonthlyCharges]] &lt;= 50, "Low", IF(Table1[[#This Row],[MonthlyCharges]] &lt;= 100, "Medium", "High"))</f>
        <v>Medium</v>
      </c>
    </row>
    <row r="5247" spans="1:24" x14ac:dyDescent="0.3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 t="str">
        <f>IF(Table1[[#This Row],[tenure]]&lt;= 6, "0-6 months", IF(Table1[[#This Row],[tenure]] &lt;= 12, "6-12 months", "Over 12 months"))</f>
        <v>Over 12 months</v>
      </c>
      <c r="W5247">
        <v>26.786081943586577</v>
      </c>
      <c r="X5247" t="str">
        <f>IF(Table1[[#This Row],[MonthlyCharges]] &lt;= 50, "Low", IF(Table1[[#This Row],[MonthlyCharges]] &lt;= 100, "Medium", "High"))</f>
        <v>Low</v>
      </c>
    </row>
    <row r="5248" spans="1:24" x14ac:dyDescent="0.3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 t="str">
        <f>IF(Table1[[#This Row],[tenure]]&lt;= 6, "0-6 months", IF(Table1[[#This Row],[tenure]] &lt;= 12, "6-12 months", "Over 12 months"))</f>
        <v>0-6 months</v>
      </c>
      <c r="W5248">
        <v>26.941255908170152</v>
      </c>
      <c r="X5248" t="str">
        <f>IF(Table1[[#This Row],[MonthlyCharges]] &lt;= 50, "Low", IF(Table1[[#This Row],[MonthlyCharges]] &lt;= 100, "Medium", "High"))</f>
        <v>Medium</v>
      </c>
    </row>
    <row r="5249" spans="1:24" x14ac:dyDescent="0.3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 t="str">
        <f>IF(Table1[[#This Row],[tenure]]&lt;= 6, "0-6 months", IF(Table1[[#This Row],[tenure]] &lt;= 12, "6-12 months", "Over 12 months"))</f>
        <v>Over 12 months</v>
      </c>
      <c r="W5249">
        <v>26.786081943586577</v>
      </c>
      <c r="X5249" t="str">
        <f>IF(Table1[[#This Row],[MonthlyCharges]] &lt;= 50, "Low", IF(Table1[[#This Row],[MonthlyCharges]] &lt;= 100, "Medium", "High"))</f>
        <v>Medium</v>
      </c>
    </row>
    <row r="5250" spans="1:24" x14ac:dyDescent="0.3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 t="str">
        <f>IF(Table1[[#This Row],[tenure]]&lt;= 6, "0-6 months", IF(Table1[[#This Row],[tenure]] &lt;= 12, "6-12 months", "Over 12 months"))</f>
        <v>6-12 months</v>
      </c>
      <c r="W5250">
        <v>23.971631205673759</v>
      </c>
      <c r="X5250" t="str">
        <f>IF(Table1[[#This Row],[MonthlyCharges]] &lt;= 50, "Low", IF(Table1[[#This Row],[MonthlyCharges]] &lt;= 100, "Medium", "High"))</f>
        <v>Low</v>
      </c>
    </row>
    <row r="5251" spans="1:24" x14ac:dyDescent="0.3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 t="str">
        <f>IF(Table1[[#This Row],[tenure]]&lt;= 6, "0-6 months", IF(Table1[[#This Row],[tenure]] &lt;= 12, "6-12 months", "Over 12 months"))</f>
        <v>Over 12 months</v>
      </c>
      <c r="W5251">
        <v>26.786081943586577</v>
      </c>
      <c r="X5251" t="str">
        <f>IF(Table1[[#This Row],[MonthlyCharges]] &lt;= 50, "Low", IF(Table1[[#This Row],[MonthlyCharges]] &lt;= 100, "Medium", "High"))</f>
        <v>Medium</v>
      </c>
    </row>
    <row r="5252" spans="1:24" x14ac:dyDescent="0.3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 t="str">
        <f>IF(Table1[[#This Row],[tenure]]&lt;= 6, "0-6 months", IF(Table1[[#This Row],[tenure]] &lt;= 12, "6-12 months", "Over 12 months"))</f>
        <v>6-12 months</v>
      </c>
      <c r="W5252">
        <v>23.971631205673759</v>
      </c>
      <c r="X5252" t="str">
        <f>IF(Table1[[#This Row],[MonthlyCharges]] &lt;= 50, "Low", IF(Table1[[#This Row],[MonthlyCharges]] &lt;= 100, "Medium", "High"))</f>
        <v>Medium</v>
      </c>
    </row>
    <row r="5253" spans="1:24" x14ac:dyDescent="0.3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 t="str">
        <f>IF(Table1[[#This Row],[tenure]]&lt;= 6, "0-6 months", IF(Table1[[#This Row],[tenure]] &lt;= 12, "6-12 months", "Over 12 months"))</f>
        <v>0-6 months</v>
      </c>
      <c r="W5253">
        <v>26.941255908170152</v>
      </c>
      <c r="X5253" t="str">
        <f>IF(Table1[[#This Row],[MonthlyCharges]] &lt;= 50, "Low", IF(Table1[[#This Row],[MonthlyCharges]] &lt;= 100, "Medium", "High"))</f>
        <v>Medium</v>
      </c>
    </row>
    <row r="5254" spans="1:24" x14ac:dyDescent="0.3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 t="str">
        <f>IF(Table1[[#This Row],[tenure]]&lt;= 6, "0-6 months", IF(Table1[[#This Row],[tenure]] &lt;= 12, "6-12 months", "Over 12 months"))</f>
        <v>Over 12 months</v>
      </c>
      <c r="W5254">
        <v>26.786081943586577</v>
      </c>
      <c r="X5254" t="str">
        <f>IF(Table1[[#This Row],[MonthlyCharges]] &lt;= 50, "Low", IF(Table1[[#This Row],[MonthlyCharges]] &lt;= 100, "Medium", "High"))</f>
        <v>High</v>
      </c>
    </row>
    <row r="5255" spans="1:24" x14ac:dyDescent="0.3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 t="str">
        <f>IF(Table1[[#This Row],[tenure]]&lt;= 6, "0-6 months", IF(Table1[[#This Row],[tenure]] &lt;= 12, "6-12 months", "Over 12 months"))</f>
        <v>Over 12 months</v>
      </c>
      <c r="W5255">
        <v>26.786081943586577</v>
      </c>
      <c r="X5255" t="str">
        <f>IF(Table1[[#This Row],[MonthlyCharges]] &lt;= 50, "Low", IF(Table1[[#This Row],[MonthlyCharges]] &lt;= 100, "Medium", "High"))</f>
        <v>Medium</v>
      </c>
    </row>
    <row r="5256" spans="1:24" x14ac:dyDescent="0.3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 t="str">
        <f>IF(Table1[[#This Row],[tenure]]&lt;= 6, "0-6 months", IF(Table1[[#This Row],[tenure]] &lt;= 12, "6-12 months", "Over 12 months"))</f>
        <v>Over 12 months</v>
      </c>
      <c r="W5256">
        <v>26.786081943586577</v>
      </c>
      <c r="X5256" t="str">
        <f>IF(Table1[[#This Row],[MonthlyCharges]] &lt;= 50, "Low", IF(Table1[[#This Row],[MonthlyCharges]] &lt;= 100, "Medium", "High"))</f>
        <v>High</v>
      </c>
    </row>
    <row r="5257" spans="1:24" x14ac:dyDescent="0.3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 t="str">
        <f>IF(Table1[[#This Row],[tenure]]&lt;= 6, "0-6 months", IF(Table1[[#This Row],[tenure]] &lt;= 12, "6-12 months", "Over 12 months"))</f>
        <v>Over 12 months</v>
      </c>
      <c r="W5257">
        <v>26.786081943586577</v>
      </c>
      <c r="X5257" t="str">
        <f>IF(Table1[[#This Row],[MonthlyCharges]] &lt;= 50, "Low", IF(Table1[[#This Row],[MonthlyCharges]] &lt;= 100, "Medium", "High"))</f>
        <v>Medium</v>
      </c>
    </row>
    <row r="5258" spans="1:24" x14ac:dyDescent="0.3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 t="str">
        <f>IF(Table1[[#This Row],[tenure]]&lt;= 6, "0-6 months", IF(Table1[[#This Row],[tenure]] &lt;= 12, "6-12 months", "Over 12 months"))</f>
        <v>Over 12 months</v>
      </c>
      <c r="W5258">
        <v>26.786081943586577</v>
      </c>
      <c r="X5258" t="str">
        <f>IF(Table1[[#This Row],[MonthlyCharges]] &lt;= 50, "Low", IF(Table1[[#This Row],[MonthlyCharges]] &lt;= 100, "Medium", "High"))</f>
        <v>Medium</v>
      </c>
    </row>
    <row r="5259" spans="1:24" x14ac:dyDescent="0.3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 t="str">
        <f>IF(Table1[[#This Row],[tenure]]&lt;= 6, "0-6 months", IF(Table1[[#This Row],[tenure]] &lt;= 12, "6-12 months", "Over 12 months"))</f>
        <v>Over 12 months</v>
      </c>
      <c r="W5259">
        <v>26.786081943586577</v>
      </c>
      <c r="X5259" t="str">
        <f>IF(Table1[[#This Row],[MonthlyCharges]] &lt;= 50, "Low", IF(Table1[[#This Row],[MonthlyCharges]] &lt;= 100, "Medium", "High"))</f>
        <v>High</v>
      </c>
    </row>
    <row r="5260" spans="1:24" x14ac:dyDescent="0.3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 t="str">
        <f>IF(Table1[[#This Row],[tenure]]&lt;= 6, "0-6 months", IF(Table1[[#This Row],[tenure]] &lt;= 12, "6-12 months", "Over 12 months"))</f>
        <v>Over 12 months</v>
      </c>
      <c r="W5260">
        <v>26.786081943586577</v>
      </c>
      <c r="X5260" t="str">
        <f>IF(Table1[[#This Row],[MonthlyCharges]] &lt;= 50, "Low", IF(Table1[[#This Row],[MonthlyCharges]] &lt;= 100, "Medium", "High"))</f>
        <v>High</v>
      </c>
    </row>
    <row r="5261" spans="1:24" x14ac:dyDescent="0.3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 t="str">
        <f>IF(Table1[[#This Row],[tenure]]&lt;= 6, "0-6 months", IF(Table1[[#This Row],[tenure]] &lt;= 12, "6-12 months", "Over 12 months"))</f>
        <v>Over 12 months</v>
      </c>
      <c r="W5261">
        <v>26.786081943586577</v>
      </c>
      <c r="X5261" t="str">
        <f>IF(Table1[[#This Row],[MonthlyCharges]] &lt;= 50, "Low", IF(Table1[[#This Row],[MonthlyCharges]] &lt;= 100, "Medium", "High"))</f>
        <v>Medium</v>
      </c>
    </row>
    <row r="5262" spans="1:24" x14ac:dyDescent="0.3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 t="str">
        <f>IF(Table1[[#This Row],[tenure]]&lt;= 6, "0-6 months", IF(Table1[[#This Row],[tenure]] &lt;= 12, "6-12 months", "Over 12 months"))</f>
        <v>Over 12 months</v>
      </c>
      <c r="W5262">
        <v>26.786081943586577</v>
      </c>
      <c r="X5262" t="str">
        <f>IF(Table1[[#This Row],[MonthlyCharges]] &lt;= 50, "Low", IF(Table1[[#This Row],[MonthlyCharges]] &lt;= 100, "Medium", "High"))</f>
        <v>Medium</v>
      </c>
    </row>
    <row r="5263" spans="1:24" x14ac:dyDescent="0.3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 t="str">
        <f>IF(Table1[[#This Row],[tenure]]&lt;= 6, "0-6 months", IF(Table1[[#This Row],[tenure]] &lt;= 12, "6-12 months", "Over 12 months"))</f>
        <v>Over 12 months</v>
      </c>
      <c r="W5263">
        <v>26.786081943586577</v>
      </c>
      <c r="X5263" t="str">
        <f>IF(Table1[[#This Row],[MonthlyCharges]] &lt;= 50, "Low", IF(Table1[[#This Row],[MonthlyCharges]] &lt;= 100, "Medium", "High"))</f>
        <v>High</v>
      </c>
    </row>
    <row r="5264" spans="1:24" x14ac:dyDescent="0.3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 t="str">
        <f>IF(Table1[[#This Row],[tenure]]&lt;= 6, "0-6 months", IF(Table1[[#This Row],[tenure]] &lt;= 12, "6-12 months", "Over 12 months"))</f>
        <v>Over 12 months</v>
      </c>
      <c r="W5264">
        <v>26.786081943586577</v>
      </c>
      <c r="X5264" t="str">
        <f>IF(Table1[[#This Row],[MonthlyCharges]] &lt;= 50, "Low", IF(Table1[[#This Row],[MonthlyCharges]] &lt;= 100, "Medium", "High"))</f>
        <v>Medium</v>
      </c>
    </row>
    <row r="5265" spans="1:24" x14ac:dyDescent="0.3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 t="str">
        <f>IF(Table1[[#This Row],[tenure]]&lt;= 6, "0-6 months", IF(Table1[[#This Row],[tenure]] &lt;= 12, "6-12 months", "Over 12 months"))</f>
        <v>Over 12 months</v>
      </c>
      <c r="W5265">
        <v>26.786081943586577</v>
      </c>
      <c r="X5265" t="str">
        <f>IF(Table1[[#This Row],[MonthlyCharges]] &lt;= 50, "Low", IF(Table1[[#This Row],[MonthlyCharges]] &lt;= 100, "Medium", "High"))</f>
        <v>Low</v>
      </c>
    </row>
    <row r="5266" spans="1:24" x14ac:dyDescent="0.3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 t="str">
        <f>IF(Table1[[#This Row],[tenure]]&lt;= 6, "0-6 months", IF(Table1[[#This Row],[tenure]] &lt;= 12, "6-12 months", "Over 12 months"))</f>
        <v>Over 12 months</v>
      </c>
      <c r="W5266">
        <v>26.786081943586577</v>
      </c>
      <c r="X5266" t="str">
        <f>IF(Table1[[#This Row],[MonthlyCharges]] &lt;= 50, "Low", IF(Table1[[#This Row],[MonthlyCharges]] &lt;= 100, "Medium", "High"))</f>
        <v>Low</v>
      </c>
    </row>
    <row r="5267" spans="1:24" x14ac:dyDescent="0.3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 t="str">
        <f>IF(Table1[[#This Row],[tenure]]&lt;= 6, "0-6 months", IF(Table1[[#This Row],[tenure]] &lt;= 12, "6-12 months", "Over 12 months"))</f>
        <v>Over 12 months</v>
      </c>
      <c r="W5267">
        <v>26.786081943586577</v>
      </c>
      <c r="X5267" t="str">
        <f>IF(Table1[[#This Row],[MonthlyCharges]] &lt;= 50, "Low", IF(Table1[[#This Row],[MonthlyCharges]] &lt;= 100, "Medium", "High"))</f>
        <v>Medium</v>
      </c>
    </row>
    <row r="5268" spans="1:24" x14ac:dyDescent="0.3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 t="str">
        <f>IF(Table1[[#This Row],[tenure]]&lt;= 6, "0-6 months", IF(Table1[[#This Row],[tenure]] &lt;= 12, "6-12 months", "Over 12 months"))</f>
        <v>Over 12 months</v>
      </c>
      <c r="W5268">
        <v>26.786081943586577</v>
      </c>
      <c r="X5268" t="str">
        <f>IF(Table1[[#This Row],[MonthlyCharges]] &lt;= 50, "Low", IF(Table1[[#This Row],[MonthlyCharges]] &lt;= 100, "Medium", "High"))</f>
        <v>Medium</v>
      </c>
    </row>
    <row r="5269" spans="1:24" x14ac:dyDescent="0.3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 t="str">
        <f>IF(Table1[[#This Row],[tenure]]&lt;= 6, "0-6 months", IF(Table1[[#This Row],[tenure]] &lt;= 12, "6-12 months", "Over 12 months"))</f>
        <v>6-12 months</v>
      </c>
      <c r="W5269">
        <v>23.971631205673759</v>
      </c>
      <c r="X5269" t="str">
        <f>IF(Table1[[#This Row],[MonthlyCharges]] &lt;= 50, "Low", IF(Table1[[#This Row],[MonthlyCharges]] &lt;= 100, "Medium", "High"))</f>
        <v>Low</v>
      </c>
    </row>
    <row r="5270" spans="1:24" x14ac:dyDescent="0.3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 t="str">
        <f>IF(Table1[[#This Row],[tenure]]&lt;= 6, "0-6 months", IF(Table1[[#This Row],[tenure]] &lt;= 12, "6-12 months", "Over 12 months"))</f>
        <v>Over 12 months</v>
      </c>
      <c r="W5270">
        <v>26.786081943586577</v>
      </c>
      <c r="X5270" t="str">
        <f>IF(Table1[[#This Row],[MonthlyCharges]] &lt;= 50, "Low", IF(Table1[[#This Row],[MonthlyCharges]] &lt;= 100, "Medium", "High"))</f>
        <v>Medium</v>
      </c>
    </row>
    <row r="5271" spans="1:24" x14ac:dyDescent="0.3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 t="str">
        <f>IF(Table1[[#This Row],[tenure]]&lt;= 6, "0-6 months", IF(Table1[[#This Row],[tenure]] &lt;= 12, "6-12 months", "Over 12 months"))</f>
        <v>6-12 months</v>
      </c>
      <c r="W5271">
        <v>23.971631205673759</v>
      </c>
      <c r="X5271" t="str">
        <f>IF(Table1[[#This Row],[MonthlyCharges]] &lt;= 50, "Low", IF(Table1[[#This Row],[MonthlyCharges]] &lt;= 100, "Medium", "High"))</f>
        <v>Medium</v>
      </c>
    </row>
    <row r="5272" spans="1:24" x14ac:dyDescent="0.3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 t="str">
        <f>IF(Table1[[#This Row],[tenure]]&lt;= 6, "0-6 months", IF(Table1[[#This Row],[tenure]] &lt;= 12, "6-12 months", "Over 12 months"))</f>
        <v>Over 12 months</v>
      </c>
      <c r="W5272">
        <v>26.786081943586577</v>
      </c>
      <c r="X5272" t="str">
        <f>IF(Table1[[#This Row],[MonthlyCharges]] &lt;= 50, "Low", IF(Table1[[#This Row],[MonthlyCharges]] &lt;= 100, "Medium", "High"))</f>
        <v>Medium</v>
      </c>
    </row>
    <row r="5273" spans="1:24" x14ac:dyDescent="0.3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 t="str">
        <f>IF(Table1[[#This Row],[tenure]]&lt;= 6, "0-6 months", IF(Table1[[#This Row],[tenure]] &lt;= 12, "6-12 months", "Over 12 months"))</f>
        <v>Over 12 months</v>
      </c>
      <c r="W5273">
        <v>26.786081943586577</v>
      </c>
      <c r="X5273" t="str">
        <f>IF(Table1[[#This Row],[MonthlyCharges]] &lt;= 50, "Low", IF(Table1[[#This Row],[MonthlyCharges]] &lt;= 100, "Medium", "High"))</f>
        <v>Medium</v>
      </c>
    </row>
    <row r="5274" spans="1:24" x14ac:dyDescent="0.3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 t="str">
        <f>IF(Table1[[#This Row],[tenure]]&lt;= 6, "0-6 months", IF(Table1[[#This Row],[tenure]] &lt;= 12, "6-12 months", "Over 12 months"))</f>
        <v>0-6 months</v>
      </c>
      <c r="W5274">
        <v>26.941255908170152</v>
      </c>
      <c r="X5274" t="str">
        <f>IF(Table1[[#This Row],[MonthlyCharges]] &lt;= 50, "Low", IF(Table1[[#This Row],[MonthlyCharges]] &lt;= 100, "Medium", "High"))</f>
        <v>Medium</v>
      </c>
    </row>
    <row r="5275" spans="1:24" x14ac:dyDescent="0.3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 t="str">
        <f>IF(Table1[[#This Row],[tenure]]&lt;= 6, "0-6 months", IF(Table1[[#This Row],[tenure]] &lt;= 12, "6-12 months", "Over 12 months"))</f>
        <v>Over 12 months</v>
      </c>
      <c r="W5275">
        <v>26.786081943586577</v>
      </c>
      <c r="X5275" t="str">
        <f>IF(Table1[[#This Row],[MonthlyCharges]] &lt;= 50, "Low", IF(Table1[[#This Row],[MonthlyCharges]] &lt;= 100, "Medium", "High"))</f>
        <v>Low</v>
      </c>
    </row>
    <row r="5276" spans="1:24" x14ac:dyDescent="0.3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 t="str">
        <f>IF(Table1[[#This Row],[tenure]]&lt;= 6, "0-6 months", IF(Table1[[#This Row],[tenure]] &lt;= 12, "6-12 months", "Over 12 months"))</f>
        <v>Over 12 months</v>
      </c>
      <c r="W5276">
        <v>26.786081943586577</v>
      </c>
      <c r="X5276" t="str">
        <f>IF(Table1[[#This Row],[MonthlyCharges]] &lt;= 50, "Low", IF(Table1[[#This Row],[MonthlyCharges]] &lt;= 100, "Medium", "High"))</f>
        <v>High</v>
      </c>
    </row>
    <row r="5277" spans="1:24" x14ac:dyDescent="0.3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 t="str">
        <f>IF(Table1[[#This Row],[tenure]]&lt;= 6, "0-6 months", IF(Table1[[#This Row],[tenure]] &lt;= 12, "6-12 months", "Over 12 months"))</f>
        <v>6-12 months</v>
      </c>
      <c r="W5277">
        <v>23.971631205673759</v>
      </c>
      <c r="X5277" t="str">
        <f>IF(Table1[[#This Row],[MonthlyCharges]] &lt;= 50, "Low", IF(Table1[[#This Row],[MonthlyCharges]] &lt;= 100, "Medium", "High"))</f>
        <v>Medium</v>
      </c>
    </row>
    <row r="5278" spans="1:24" x14ac:dyDescent="0.3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 t="str">
        <f>IF(Table1[[#This Row],[tenure]]&lt;= 6, "0-6 months", IF(Table1[[#This Row],[tenure]] &lt;= 12, "6-12 months", "Over 12 months"))</f>
        <v>Over 12 months</v>
      </c>
      <c r="W5278">
        <v>26.786081943586577</v>
      </c>
      <c r="X5278" t="str">
        <f>IF(Table1[[#This Row],[MonthlyCharges]] &lt;= 50, "Low", IF(Table1[[#This Row],[MonthlyCharges]] &lt;= 100, "Medium", "High"))</f>
        <v>Medium</v>
      </c>
    </row>
    <row r="5279" spans="1:24" x14ac:dyDescent="0.3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 t="str">
        <f>IF(Table1[[#This Row],[tenure]]&lt;= 6, "0-6 months", IF(Table1[[#This Row],[tenure]] &lt;= 12, "6-12 months", "Over 12 months"))</f>
        <v>0-6 months</v>
      </c>
      <c r="W5279">
        <v>26.941255908170152</v>
      </c>
      <c r="X5279" t="str">
        <f>IF(Table1[[#This Row],[MonthlyCharges]] &lt;= 50, "Low", IF(Table1[[#This Row],[MonthlyCharges]] &lt;= 100, "Medium", "High"))</f>
        <v>Medium</v>
      </c>
    </row>
    <row r="5280" spans="1:24" x14ac:dyDescent="0.3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 t="str">
        <f>IF(Table1[[#This Row],[tenure]]&lt;= 6, "0-6 months", IF(Table1[[#This Row],[tenure]] &lt;= 12, "6-12 months", "Over 12 months"))</f>
        <v>Over 12 months</v>
      </c>
      <c r="W5280">
        <v>26.786081943586577</v>
      </c>
      <c r="X5280" t="str">
        <f>IF(Table1[[#This Row],[MonthlyCharges]] &lt;= 50, "Low", IF(Table1[[#This Row],[MonthlyCharges]] &lt;= 100, "Medium", "High"))</f>
        <v>High</v>
      </c>
    </row>
    <row r="5281" spans="1:24" x14ac:dyDescent="0.3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 t="str">
        <f>IF(Table1[[#This Row],[tenure]]&lt;= 6, "0-6 months", IF(Table1[[#This Row],[tenure]] &lt;= 12, "6-12 months", "Over 12 months"))</f>
        <v>Over 12 months</v>
      </c>
      <c r="W5281">
        <v>26.786081943586577</v>
      </c>
      <c r="X5281" t="str">
        <f>IF(Table1[[#This Row],[MonthlyCharges]] &lt;= 50, "Low", IF(Table1[[#This Row],[MonthlyCharges]] &lt;= 100, "Medium", "High"))</f>
        <v>Low</v>
      </c>
    </row>
    <row r="5282" spans="1:24" x14ac:dyDescent="0.3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 t="str">
        <f>IF(Table1[[#This Row],[tenure]]&lt;= 6, "0-6 months", IF(Table1[[#This Row],[tenure]] &lt;= 12, "6-12 months", "Over 12 months"))</f>
        <v>Over 12 months</v>
      </c>
      <c r="W5282">
        <v>26.786081943586577</v>
      </c>
      <c r="X5282" t="str">
        <f>IF(Table1[[#This Row],[MonthlyCharges]] &lt;= 50, "Low", IF(Table1[[#This Row],[MonthlyCharges]] &lt;= 100, "Medium", "High"))</f>
        <v>Medium</v>
      </c>
    </row>
    <row r="5283" spans="1:24" x14ac:dyDescent="0.3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 t="str">
        <f>IF(Table1[[#This Row],[tenure]]&lt;= 6, "0-6 months", IF(Table1[[#This Row],[tenure]] &lt;= 12, "6-12 months", "Over 12 months"))</f>
        <v>Over 12 months</v>
      </c>
      <c r="W5283">
        <v>26.786081943586577</v>
      </c>
      <c r="X5283" t="str">
        <f>IF(Table1[[#This Row],[MonthlyCharges]] &lt;= 50, "Low", IF(Table1[[#This Row],[MonthlyCharges]] &lt;= 100, "Medium", "High"))</f>
        <v>Medium</v>
      </c>
    </row>
    <row r="5284" spans="1:24" x14ac:dyDescent="0.3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 t="str">
        <f>IF(Table1[[#This Row],[tenure]]&lt;= 6, "0-6 months", IF(Table1[[#This Row],[tenure]] &lt;= 12, "6-12 months", "Over 12 months"))</f>
        <v>0-6 months</v>
      </c>
      <c r="W5284">
        <v>26.941255908170152</v>
      </c>
      <c r="X5284" t="str">
        <f>IF(Table1[[#This Row],[MonthlyCharges]] &lt;= 50, "Low", IF(Table1[[#This Row],[MonthlyCharges]] &lt;= 100, "Medium", "High"))</f>
        <v>Medium</v>
      </c>
    </row>
    <row r="5285" spans="1:24" x14ac:dyDescent="0.3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 t="str">
        <f>IF(Table1[[#This Row],[tenure]]&lt;= 6, "0-6 months", IF(Table1[[#This Row],[tenure]] &lt;= 12, "6-12 months", "Over 12 months"))</f>
        <v>Over 12 months</v>
      </c>
      <c r="W5285">
        <v>26.786081943586577</v>
      </c>
      <c r="X5285" t="str">
        <f>IF(Table1[[#This Row],[MonthlyCharges]] &lt;= 50, "Low", IF(Table1[[#This Row],[MonthlyCharges]] &lt;= 100, "Medium", "High"))</f>
        <v>Low</v>
      </c>
    </row>
    <row r="5286" spans="1:24" x14ac:dyDescent="0.3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 t="str">
        <f>IF(Table1[[#This Row],[tenure]]&lt;= 6, "0-6 months", IF(Table1[[#This Row],[tenure]] &lt;= 12, "6-12 months", "Over 12 months"))</f>
        <v>0-6 months</v>
      </c>
      <c r="W5286">
        <v>26.941255908170152</v>
      </c>
      <c r="X5286" t="str">
        <f>IF(Table1[[#This Row],[MonthlyCharges]] &lt;= 50, "Low", IF(Table1[[#This Row],[MonthlyCharges]] &lt;= 100, "Medium", "High"))</f>
        <v>Low</v>
      </c>
    </row>
    <row r="5287" spans="1:24" x14ac:dyDescent="0.3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 t="str">
        <f>IF(Table1[[#This Row],[tenure]]&lt;= 6, "0-6 months", IF(Table1[[#This Row],[tenure]] &lt;= 12, "6-12 months", "Over 12 months"))</f>
        <v>Over 12 months</v>
      </c>
      <c r="W5287">
        <v>26.786081943586577</v>
      </c>
      <c r="X5287" t="str">
        <f>IF(Table1[[#This Row],[MonthlyCharges]] &lt;= 50, "Low", IF(Table1[[#This Row],[MonthlyCharges]] &lt;= 100, "Medium", "High"))</f>
        <v>Medium</v>
      </c>
    </row>
    <row r="5288" spans="1:24" x14ac:dyDescent="0.3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 t="str">
        <f>IF(Table1[[#This Row],[tenure]]&lt;= 6, "0-6 months", IF(Table1[[#This Row],[tenure]] &lt;= 12, "6-12 months", "Over 12 months"))</f>
        <v>6-12 months</v>
      </c>
      <c r="W5288">
        <v>23.971631205673759</v>
      </c>
      <c r="X5288" t="str">
        <f>IF(Table1[[#This Row],[MonthlyCharges]] &lt;= 50, "Low", IF(Table1[[#This Row],[MonthlyCharges]] &lt;= 100, "Medium", "High"))</f>
        <v>Medium</v>
      </c>
    </row>
    <row r="5289" spans="1:24" x14ac:dyDescent="0.3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 t="str">
        <f>IF(Table1[[#This Row],[tenure]]&lt;= 6, "0-6 months", IF(Table1[[#This Row],[tenure]] &lt;= 12, "6-12 months", "Over 12 months"))</f>
        <v>0-6 months</v>
      </c>
      <c r="W5289">
        <v>26.941255908170152</v>
      </c>
      <c r="X5289" t="str">
        <f>IF(Table1[[#This Row],[MonthlyCharges]] &lt;= 50, "Low", IF(Table1[[#This Row],[MonthlyCharges]] &lt;= 100, "Medium", "High"))</f>
        <v>Low</v>
      </c>
    </row>
    <row r="5290" spans="1:24" x14ac:dyDescent="0.3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 t="str">
        <f>IF(Table1[[#This Row],[tenure]]&lt;= 6, "0-6 months", IF(Table1[[#This Row],[tenure]] &lt;= 12, "6-12 months", "Over 12 months"))</f>
        <v>0-6 months</v>
      </c>
      <c r="W5290">
        <v>26.941255908170152</v>
      </c>
      <c r="X5290" t="str">
        <f>IF(Table1[[#This Row],[MonthlyCharges]] &lt;= 50, "Low", IF(Table1[[#This Row],[MonthlyCharges]] &lt;= 100, "Medium", "High"))</f>
        <v>Medium</v>
      </c>
    </row>
    <row r="5291" spans="1:24" x14ac:dyDescent="0.3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 t="str">
        <f>IF(Table1[[#This Row],[tenure]]&lt;= 6, "0-6 months", IF(Table1[[#This Row],[tenure]] &lt;= 12, "6-12 months", "Over 12 months"))</f>
        <v>Over 12 months</v>
      </c>
      <c r="W5291">
        <v>26.786081943586577</v>
      </c>
      <c r="X5291" t="str">
        <f>IF(Table1[[#This Row],[MonthlyCharges]] &lt;= 50, "Low", IF(Table1[[#This Row],[MonthlyCharges]] &lt;= 100, "Medium", "High"))</f>
        <v>High</v>
      </c>
    </row>
    <row r="5292" spans="1:24" x14ac:dyDescent="0.3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 t="str">
        <f>IF(Table1[[#This Row],[tenure]]&lt;= 6, "0-6 months", IF(Table1[[#This Row],[tenure]] &lt;= 12, "6-12 months", "Over 12 months"))</f>
        <v>Over 12 months</v>
      </c>
      <c r="W5292">
        <v>26.786081943586577</v>
      </c>
      <c r="X5292" t="str">
        <f>IF(Table1[[#This Row],[MonthlyCharges]] &lt;= 50, "Low", IF(Table1[[#This Row],[MonthlyCharges]] &lt;= 100, "Medium", "High"))</f>
        <v>Medium</v>
      </c>
    </row>
    <row r="5293" spans="1:24" x14ac:dyDescent="0.3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 t="str">
        <f>IF(Table1[[#This Row],[tenure]]&lt;= 6, "0-6 months", IF(Table1[[#This Row],[tenure]] &lt;= 12, "6-12 months", "Over 12 months"))</f>
        <v>Over 12 months</v>
      </c>
      <c r="W5293">
        <v>26.786081943586577</v>
      </c>
      <c r="X5293" t="str">
        <f>IF(Table1[[#This Row],[MonthlyCharges]] &lt;= 50, "Low", IF(Table1[[#This Row],[MonthlyCharges]] &lt;= 100, "Medium", "High"))</f>
        <v>Medium</v>
      </c>
    </row>
    <row r="5294" spans="1:24" x14ac:dyDescent="0.3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 t="str">
        <f>IF(Table1[[#This Row],[tenure]]&lt;= 6, "0-6 months", IF(Table1[[#This Row],[tenure]] &lt;= 12, "6-12 months", "Over 12 months"))</f>
        <v>Over 12 months</v>
      </c>
      <c r="W5294">
        <v>26.786081943586577</v>
      </c>
      <c r="X5294" t="str">
        <f>IF(Table1[[#This Row],[MonthlyCharges]] &lt;= 50, "Low", IF(Table1[[#This Row],[MonthlyCharges]] &lt;= 100, "Medium", "High"))</f>
        <v>Low</v>
      </c>
    </row>
    <row r="5295" spans="1:24" x14ac:dyDescent="0.3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 t="str">
        <f>IF(Table1[[#This Row],[tenure]]&lt;= 6, "0-6 months", IF(Table1[[#This Row],[tenure]] &lt;= 12, "6-12 months", "Over 12 months"))</f>
        <v>Over 12 months</v>
      </c>
      <c r="W5295">
        <v>26.786081943586577</v>
      </c>
      <c r="X5295" t="str">
        <f>IF(Table1[[#This Row],[MonthlyCharges]] &lt;= 50, "Low", IF(Table1[[#This Row],[MonthlyCharges]] &lt;= 100, "Medium", "High"))</f>
        <v>Medium</v>
      </c>
    </row>
    <row r="5296" spans="1:24" x14ac:dyDescent="0.3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 t="str">
        <f>IF(Table1[[#This Row],[tenure]]&lt;= 6, "0-6 months", IF(Table1[[#This Row],[tenure]] &lt;= 12, "6-12 months", "Over 12 months"))</f>
        <v>Over 12 months</v>
      </c>
      <c r="W5296">
        <v>26.786081943586577</v>
      </c>
      <c r="X5296" t="str">
        <f>IF(Table1[[#This Row],[MonthlyCharges]] &lt;= 50, "Low", IF(Table1[[#This Row],[MonthlyCharges]] &lt;= 100, "Medium", "High"))</f>
        <v>High</v>
      </c>
    </row>
    <row r="5297" spans="1:24" x14ac:dyDescent="0.3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 t="str">
        <f>IF(Table1[[#This Row],[tenure]]&lt;= 6, "0-6 months", IF(Table1[[#This Row],[tenure]] &lt;= 12, "6-12 months", "Over 12 months"))</f>
        <v>Over 12 months</v>
      </c>
      <c r="W5297">
        <v>26.786081943586577</v>
      </c>
      <c r="X5297" t="str">
        <f>IF(Table1[[#This Row],[MonthlyCharges]] &lt;= 50, "Low", IF(Table1[[#This Row],[MonthlyCharges]] &lt;= 100, "Medium", "High"))</f>
        <v>High</v>
      </c>
    </row>
    <row r="5298" spans="1:24" x14ac:dyDescent="0.3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 t="str">
        <f>IF(Table1[[#This Row],[tenure]]&lt;= 6, "0-6 months", IF(Table1[[#This Row],[tenure]] &lt;= 12, "6-12 months", "Over 12 months"))</f>
        <v>Over 12 months</v>
      </c>
      <c r="W5298">
        <v>26.786081943586577</v>
      </c>
      <c r="X5298" t="str">
        <f>IF(Table1[[#This Row],[MonthlyCharges]] &lt;= 50, "Low", IF(Table1[[#This Row],[MonthlyCharges]] &lt;= 100, "Medium", "High"))</f>
        <v>Low</v>
      </c>
    </row>
    <row r="5299" spans="1:24" x14ac:dyDescent="0.3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 t="str">
        <f>IF(Table1[[#This Row],[tenure]]&lt;= 6, "0-6 months", IF(Table1[[#This Row],[tenure]] &lt;= 12, "6-12 months", "Over 12 months"))</f>
        <v>Over 12 months</v>
      </c>
      <c r="W5299">
        <v>26.786081943586577</v>
      </c>
      <c r="X5299" t="str">
        <f>IF(Table1[[#This Row],[MonthlyCharges]] &lt;= 50, "Low", IF(Table1[[#This Row],[MonthlyCharges]] &lt;= 100, "Medium", "High"))</f>
        <v>Low</v>
      </c>
    </row>
    <row r="5300" spans="1:24" x14ac:dyDescent="0.3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 t="str">
        <f>IF(Table1[[#This Row],[tenure]]&lt;= 6, "0-6 months", IF(Table1[[#This Row],[tenure]] &lt;= 12, "6-12 months", "Over 12 months"))</f>
        <v>Over 12 months</v>
      </c>
      <c r="W5300">
        <v>26.786081943586577</v>
      </c>
      <c r="X5300" t="str">
        <f>IF(Table1[[#This Row],[MonthlyCharges]] &lt;= 50, "Low", IF(Table1[[#This Row],[MonthlyCharges]] &lt;= 100, "Medium", "High"))</f>
        <v>High</v>
      </c>
    </row>
    <row r="5301" spans="1:24" x14ac:dyDescent="0.3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 t="str">
        <f>IF(Table1[[#This Row],[tenure]]&lt;= 6, "0-6 months", IF(Table1[[#This Row],[tenure]] &lt;= 12, "6-12 months", "Over 12 months"))</f>
        <v>Over 12 months</v>
      </c>
      <c r="W5301">
        <v>26.786081943586577</v>
      </c>
      <c r="X5301" t="str">
        <f>IF(Table1[[#This Row],[MonthlyCharges]] &lt;= 50, "Low", IF(Table1[[#This Row],[MonthlyCharges]] &lt;= 100, "Medium", "High"))</f>
        <v>High</v>
      </c>
    </row>
    <row r="5302" spans="1:24" x14ac:dyDescent="0.3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 t="str">
        <f>IF(Table1[[#This Row],[tenure]]&lt;= 6, "0-6 months", IF(Table1[[#This Row],[tenure]] &lt;= 12, "6-12 months", "Over 12 months"))</f>
        <v>0-6 months</v>
      </c>
      <c r="W5302">
        <v>26.941255908170152</v>
      </c>
      <c r="X5302" t="str">
        <f>IF(Table1[[#This Row],[MonthlyCharges]] &lt;= 50, "Low", IF(Table1[[#This Row],[MonthlyCharges]] &lt;= 100, "Medium", "High"))</f>
        <v>Medium</v>
      </c>
    </row>
    <row r="5303" spans="1:24" x14ac:dyDescent="0.3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 t="str">
        <f>IF(Table1[[#This Row],[tenure]]&lt;= 6, "0-6 months", IF(Table1[[#This Row],[tenure]] &lt;= 12, "6-12 months", "Over 12 months"))</f>
        <v>Over 12 months</v>
      </c>
      <c r="W5303">
        <v>26.786081943586577</v>
      </c>
      <c r="X5303" t="str">
        <f>IF(Table1[[#This Row],[MonthlyCharges]] &lt;= 50, "Low", IF(Table1[[#This Row],[MonthlyCharges]] &lt;= 100, "Medium", "High"))</f>
        <v>Medium</v>
      </c>
    </row>
    <row r="5304" spans="1:24" x14ac:dyDescent="0.3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 t="str">
        <f>IF(Table1[[#This Row],[tenure]]&lt;= 6, "0-6 months", IF(Table1[[#This Row],[tenure]] &lt;= 12, "6-12 months", "Over 12 months"))</f>
        <v>6-12 months</v>
      </c>
      <c r="W5304">
        <v>23.971631205673759</v>
      </c>
      <c r="X5304" t="str">
        <f>IF(Table1[[#This Row],[MonthlyCharges]] &lt;= 50, "Low", IF(Table1[[#This Row],[MonthlyCharges]] &lt;= 100, "Medium", "High"))</f>
        <v>Medium</v>
      </c>
    </row>
    <row r="5305" spans="1:24" x14ac:dyDescent="0.3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 t="str">
        <f>IF(Table1[[#This Row],[tenure]]&lt;= 6, "0-6 months", IF(Table1[[#This Row],[tenure]] &lt;= 12, "6-12 months", "Over 12 months"))</f>
        <v>Over 12 months</v>
      </c>
      <c r="W5305">
        <v>26.786081943586577</v>
      </c>
      <c r="X5305" t="str">
        <f>IF(Table1[[#This Row],[MonthlyCharges]] &lt;= 50, "Low", IF(Table1[[#This Row],[MonthlyCharges]] &lt;= 100, "Medium", "High"))</f>
        <v>Low</v>
      </c>
    </row>
    <row r="5306" spans="1:24" x14ac:dyDescent="0.3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 t="str">
        <f>IF(Table1[[#This Row],[tenure]]&lt;= 6, "0-6 months", IF(Table1[[#This Row],[tenure]] &lt;= 12, "6-12 months", "Over 12 months"))</f>
        <v>Over 12 months</v>
      </c>
      <c r="W5306">
        <v>26.786081943586577</v>
      </c>
      <c r="X5306" t="str">
        <f>IF(Table1[[#This Row],[MonthlyCharges]] &lt;= 50, "Low", IF(Table1[[#This Row],[MonthlyCharges]] &lt;= 100, "Medium", "High"))</f>
        <v>Medium</v>
      </c>
    </row>
    <row r="5307" spans="1:24" x14ac:dyDescent="0.3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 t="str">
        <f>IF(Table1[[#This Row],[tenure]]&lt;= 6, "0-6 months", IF(Table1[[#This Row],[tenure]] &lt;= 12, "6-12 months", "Over 12 months"))</f>
        <v>Over 12 months</v>
      </c>
      <c r="W5307">
        <v>26.786081943586577</v>
      </c>
      <c r="X5307" t="str">
        <f>IF(Table1[[#This Row],[MonthlyCharges]] &lt;= 50, "Low", IF(Table1[[#This Row],[MonthlyCharges]] &lt;= 100, "Medium", "High"))</f>
        <v>Medium</v>
      </c>
    </row>
    <row r="5308" spans="1:24" x14ac:dyDescent="0.3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 t="str">
        <f>IF(Table1[[#This Row],[tenure]]&lt;= 6, "0-6 months", IF(Table1[[#This Row],[tenure]] &lt;= 12, "6-12 months", "Over 12 months"))</f>
        <v>Over 12 months</v>
      </c>
      <c r="W5308">
        <v>26.786081943586577</v>
      </c>
      <c r="X5308" t="str">
        <f>IF(Table1[[#This Row],[MonthlyCharges]] &lt;= 50, "Low", IF(Table1[[#This Row],[MonthlyCharges]] &lt;= 100, "Medium", "High"))</f>
        <v>Medium</v>
      </c>
    </row>
    <row r="5309" spans="1:24" x14ac:dyDescent="0.3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 t="str">
        <f>IF(Table1[[#This Row],[tenure]]&lt;= 6, "0-6 months", IF(Table1[[#This Row],[tenure]] &lt;= 12, "6-12 months", "Over 12 months"))</f>
        <v>0-6 months</v>
      </c>
      <c r="W5309">
        <v>26.941255908170152</v>
      </c>
      <c r="X5309" t="str">
        <f>IF(Table1[[#This Row],[MonthlyCharges]] &lt;= 50, "Low", IF(Table1[[#This Row],[MonthlyCharges]] &lt;= 100, "Medium", "High"))</f>
        <v>Medium</v>
      </c>
    </row>
    <row r="5310" spans="1:24" x14ac:dyDescent="0.3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 t="str">
        <f>IF(Table1[[#This Row],[tenure]]&lt;= 6, "0-6 months", IF(Table1[[#This Row],[tenure]] &lt;= 12, "6-12 months", "Over 12 months"))</f>
        <v>Over 12 months</v>
      </c>
      <c r="W5310">
        <v>26.786081943586577</v>
      </c>
      <c r="X5310" t="str">
        <f>IF(Table1[[#This Row],[MonthlyCharges]] &lt;= 50, "Low", IF(Table1[[#This Row],[MonthlyCharges]] &lt;= 100, "Medium", "High"))</f>
        <v>Medium</v>
      </c>
    </row>
    <row r="5311" spans="1:24" x14ac:dyDescent="0.3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 t="str">
        <f>IF(Table1[[#This Row],[tenure]]&lt;= 6, "0-6 months", IF(Table1[[#This Row],[tenure]] &lt;= 12, "6-12 months", "Over 12 months"))</f>
        <v>Over 12 months</v>
      </c>
      <c r="W5311">
        <v>26.786081943586577</v>
      </c>
      <c r="X5311" t="str">
        <f>IF(Table1[[#This Row],[MonthlyCharges]] &lt;= 50, "Low", IF(Table1[[#This Row],[MonthlyCharges]] &lt;= 100, "Medium", "High"))</f>
        <v>Low</v>
      </c>
    </row>
    <row r="5312" spans="1:24" x14ac:dyDescent="0.3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 t="str">
        <f>IF(Table1[[#This Row],[tenure]]&lt;= 6, "0-6 months", IF(Table1[[#This Row],[tenure]] &lt;= 12, "6-12 months", "Over 12 months"))</f>
        <v>Over 12 months</v>
      </c>
      <c r="W5312">
        <v>26.786081943586577</v>
      </c>
      <c r="X5312" t="str">
        <f>IF(Table1[[#This Row],[MonthlyCharges]] &lt;= 50, "Low", IF(Table1[[#This Row],[MonthlyCharges]] &lt;= 100, "Medium", "High"))</f>
        <v>Medium</v>
      </c>
    </row>
    <row r="5313" spans="1:24" x14ac:dyDescent="0.3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 t="str">
        <f>IF(Table1[[#This Row],[tenure]]&lt;= 6, "0-6 months", IF(Table1[[#This Row],[tenure]] &lt;= 12, "6-12 months", "Over 12 months"))</f>
        <v>0-6 months</v>
      </c>
      <c r="W5313">
        <v>26.941255908170152</v>
      </c>
      <c r="X5313" t="str">
        <f>IF(Table1[[#This Row],[MonthlyCharges]] &lt;= 50, "Low", IF(Table1[[#This Row],[MonthlyCharges]] &lt;= 100, "Medium", "High"))</f>
        <v>Low</v>
      </c>
    </row>
    <row r="5314" spans="1:24" x14ac:dyDescent="0.3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 t="str">
        <f>IF(Table1[[#This Row],[tenure]]&lt;= 6, "0-6 months", IF(Table1[[#This Row],[tenure]] &lt;= 12, "6-12 months", "Over 12 months"))</f>
        <v>0-6 months</v>
      </c>
      <c r="W5314">
        <v>26.941255908170152</v>
      </c>
      <c r="X5314" t="str">
        <f>IF(Table1[[#This Row],[MonthlyCharges]] &lt;= 50, "Low", IF(Table1[[#This Row],[MonthlyCharges]] &lt;= 100, "Medium", "High"))</f>
        <v>Medium</v>
      </c>
    </row>
    <row r="5315" spans="1:24" x14ac:dyDescent="0.3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 t="str">
        <f>IF(Table1[[#This Row],[tenure]]&lt;= 6, "0-6 months", IF(Table1[[#This Row],[tenure]] &lt;= 12, "6-12 months", "Over 12 months"))</f>
        <v>Over 12 months</v>
      </c>
      <c r="W5315">
        <v>26.786081943586577</v>
      </c>
      <c r="X5315" t="str">
        <f>IF(Table1[[#This Row],[MonthlyCharges]] &lt;= 50, "Low", IF(Table1[[#This Row],[MonthlyCharges]] &lt;= 100, "Medium", "High"))</f>
        <v>Medium</v>
      </c>
    </row>
    <row r="5316" spans="1:24" x14ac:dyDescent="0.3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 t="str">
        <f>IF(Table1[[#This Row],[tenure]]&lt;= 6, "0-6 months", IF(Table1[[#This Row],[tenure]] &lt;= 12, "6-12 months", "Over 12 months"))</f>
        <v>Over 12 months</v>
      </c>
      <c r="W5316">
        <v>26.786081943586577</v>
      </c>
      <c r="X5316" t="str">
        <f>IF(Table1[[#This Row],[MonthlyCharges]] &lt;= 50, "Low", IF(Table1[[#This Row],[MonthlyCharges]] &lt;= 100, "Medium", "High"))</f>
        <v>Medium</v>
      </c>
    </row>
    <row r="5317" spans="1:24" x14ac:dyDescent="0.3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 t="str">
        <f>IF(Table1[[#This Row],[tenure]]&lt;= 6, "0-6 months", IF(Table1[[#This Row],[tenure]] &lt;= 12, "6-12 months", "Over 12 months"))</f>
        <v>0-6 months</v>
      </c>
      <c r="W5317">
        <v>26.941255908170152</v>
      </c>
      <c r="X5317" t="str">
        <f>IF(Table1[[#This Row],[MonthlyCharges]] &lt;= 50, "Low", IF(Table1[[#This Row],[MonthlyCharges]] &lt;= 100, "Medium", "High"))</f>
        <v>Low</v>
      </c>
    </row>
    <row r="5318" spans="1:24" x14ac:dyDescent="0.3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 t="str">
        <f>IF(Table1[[#This Row],[tenure]]&lt;= 6, "0-6 months", IF(Table1[[#This Row],[tenure]] &lt;= 12, "6-12 months", "Over 12 months"))</f>
        <v>Over 12 months</v>
      </c>
      <c r="W5318">
        <v>26.786081943586577</v>
      </c>
      <c r="X5318" t="str">
        <f>IF(Table1[[#This Row],[MonthlyCharges]] &lt;= 50, "Low", IF(Table1[[#This Row],[MonthlyCharges]] &lt;= 100, "Medium", "High"))</f>
        <v>Medium</v>
      </c>
    </row>
    <row r="5319" spans="1:24" x14ac:dyDescent="0.3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 t="str">
        <f>IF(Table1[[#This Row],[tenure]]&lt;= 6, "0-6 months", IF(Table1[[#This Row],[tenure]] &lt;= 12, "6-12 months", "Over 12 months"))</f>
        <v>0-6 months</v>
      </c>
      <c r="W5319">
        <v>26.941255908170152</v>
      </c>
      <c r="X5319" t="str">
        <f>IF(Table1[[#This Row],[MonthlyCharges]] &lt;= 50, "Low", IF(Table1[[#This Row],[MonthlyCharges]] &lt;= 100, "Medium", "High"))</f>
        <v>Low</v>
      </c>
    </row>
    <row r="5320" spans="1:24" x14ac:dyDescent="0.3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 t="str">
        <f>IF(Table1[[#This Row],[tenure]]&lt;= 6, "0-6 months", IF(Table1[[#This Row],[tenure]] &lt;= 12, "6-12 months", "Over 12 months"))</f>
        <v>Over 12 months</v>
      </c>
      <c r="W5320">
        <v>26.786081943586577</v>
      </c>
      <c r="X5320" t="str">
        <f>IF(Table1[[#This Row],[MonthlyCharges]] &lt;= 50, "Low", IF(Table1[[#This Row],[MonthlyCharges]] &lt;= 100, "Medium", "High"))</f>
        <v>Medium</v>
      </c>
    </row>
    <row r="5321" spans="1:24" x14ac:dyDescent="0.3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 t="str">
        <f>IF(Table1[[#This Row],[tenure]]&lt;= 6, "0-6 months", IF(Table1[[#This Row],[tenure]] &lt;= 12, "6-12 months", "Over 12 months"))</f>
        <v>Over 12 months</v>
      </c>
      <c r="W5321">
        <v>26.786081943586577</v>
      </c>
      <c r="X5321" t="str">
        <f>IF(Table1[[#This Row],[MonthlyCharges]] &lt;= 50, "Low", IF(Table1[[#This Row],[MonthlyCharges]] &lt;= 100, "Medium", "High"))</f>
        <v>High</v>
      </c>
    </row>
    <row r="5322" spans="1:24" x14ac:dyDescent="0.3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 t="str">
        <f>IF(Table1[[#This Row],[tenure]]&lt;= 6, "0-6 months", IF(Table1[[#This Row],[tenure]] &lt;= 12, "6-12 months", "Over 12 months"))</f>
        <v>Over 12 months</v>
      </c>
      <c r="W5322">
        <v>26.786081943586577</v>
      </c>
      <c r="X5322" t="str">
        <f>IF(Table1[[#This Row],[MonthlyCharges]] &lt;= 50, "Low", IF(Table1[[#This Row],[MonthlyCharges]] &lt;= 100, "Medium", "High"))</f>
        <v>Medium</v>
      </c>
    </row>
    <row r="5323" spans="1:24" x14ac:dyDescent="0.3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 t="str">
        <f>IF(Table1[[#This Row],[tenure]]&lt;= 6, "0-6 months", IF(Table1[[#This Row],[tenure]] &lt;= 12, "6-12 months", "Over 12 months"))</f>
        <v>Over 12 months</v>
      </c>
      <c r="W5323">
        <v>26.786081943586577</v>
      </c>
      <c r="X5323" t="str">
        <f>IF(Table1[[#This Row],[MonthlyCharges]] &lt;= 50, "Low", IF(Table1[[#This Row],[MonthlyCharges]] &lt;= 100, "Medium", "High"))</f>
        <v>High</v>
      </c>
    </row>
    <row r="5324" spans="1:24" x14ac:dyDescent="0.3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 t="str">
        <f>IF(Table1[[#This Row],[tenure]]&lt;= 6, "0-6 months", IF(Table1[[#This Row],[tenure]] &lt;= 12, "6-12 months", "Over 12 months"))</f>
        <v>Over 12 months</v>
      </c>
      <c r="W5324">
        <v>26.786081943586577</v>
      </c>
      <c r="X5324" t="str">
        <f>IF(Table1[[#This Row],[MonthlyCharges]] &lt;= 50, "Low", IF(Table1[[#This Row],[MonthlyCharges]] &lt;= 100, "Medium", "High"))</f>
        <v>Medium</v>
      </c>
    </row>
    <row r="5325" spans="1:24" x14ac:dyDescent="0.3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 t="str">
        <f>IF(Table1[[#This Row],[tenure]]&lt;= 6, "0-6 months", IF(Table1[[#This Row],[tenure]] &lt;= 12, "6-12 months", "Over 12 months"))</f>
        <v>Over 12 months</v>
      </c>
      <c r="W5325">
        <v>26.786081943586577</v>
      </c>
      <c r="X5325" t="str">
        <f>IF(Table1[[#This Row],[MonthlyCharges]] &lt;= 50, "Low", IF(Table1[[#This Row],[MonthlyCharges]] &lt;= 100, "Medium", "High"))</f>
        <v>High</v>
      </c>
    </row>
    <row r="5326" spans="1:24" x14ac:dyDescent="0.3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 t="str">
        <f>IF(Table1[[#This Row],[tenure]]&lt;= 6, "0-6 months", IF(Table1[[#This Row],[tenure]] &lt;= 12, "6-12 months", "Over 12 months"))</f>
        <v>Over 12 months</v>
      </c>
      <c r="W5326">
        <v>26.786081943586577</v>
      </c>
      <c r="X5326" t="str">
        <f>IF(Table1[[#This Row],[MonthlyCharges]] &lt;= 50, "Low", IF(Table1[[#This Row],[MonthlyCharges]] &lt;= 100, "Medium", "High"))</f>
        <v>Medium</v>
      </c>
    </row>
    <row r="5327" spans="1:24" x14ac:dyDescent="0.3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 t="str">
        <f>IF(Table1[[#This Row],[tenure]]&lt;= 6, "0-6 months", IF(Table1[[#This Row],[tenure]] &lt;= 12, "6-12 months", "Over 12 months"))</f>
        <v>0-6 months</v>
      </c>
      <c r="W5327">
        <v>26.941255908170152</v>
      </c>
      <c r="X5327" t="str">
        <f>IF(Table1[[#This Row],[MonthlyCharges]] &lt;= 50, "Low", IF(Table1[[#This Row],[MonthlyCharges]] &lt;= 100, "Medium", "High"))</f>
        <v>Low</v>
      </c>
    </row>
    <row r="5328" spans="1:24" x14ac:dyDescent="0.3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 t="str">
        <f>IF(Table1[[#This Row],[tenure]]&lt;= 6, "0-6 months", IF(Table1[[#This Row],[tenure]] &lt;= 12, "6-12 months", "Over 12 months"))</f>
        <v>Over 12 months</v>
      </c>
      <c r="W5328">
        <v>26.786081943586577</v>
      </c>
      <c r="X5328" t="str">
        <f>IF(Table1[[#This Row],[MonthlyCharges]] &lt;= 50, "Low", IF(Table1[[#This Row],[MonthlyCharges]] &lt;= 100, "Medium", "High"))</f>
        <v>Low</v>
      </c>
    </row>
    <row r="5329" spans="1:24" x14ac:dyDescent="0.3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 t="str">
        <f>IF(Table1[[#This Row],[tenure]]&lt;= 6, "0-6 months", IF(Table1[[#This Row],[tenure]] &lt;= 12, "6-12 months", "Over 12 months"))</f>
        <v>Over 12 months</v>
      </c>
      <c r="W5329">
        <v>26.786081943586577</v>
      </c>
      <c r="X5329" t="str">
        <f>IF(Table1[[#This Row],[MonthlyCharges]] &lt;= 50, "Low", IF(Table1[[#This Row],[MonthlyCharges]] &lt;= 100, "Medium", "High"))</f>
        <v>Low</v>
      </c>
    </row>
    <row r="5330" spans="1:24" x14ac:dyDescent="0.3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 t="str">
        <f>IF(Table1[[#This Row],[tenure]]&lt;= 6, "0-6 months", IF(Table1[[#This Row],[tenure]] &lt;= 12, "6-12 months", "Over 12 months"))</f>
        <v>Over 12 months</v>
      </c>
      <c r="W5330">
        <v>26.786081943586577</v>
      </c>
      <c r="X5330" t="str">
        <f>IF(Table1[[#This Row],[MonthlyCharges]] &lt;= 50, "Low", IF(Table1[[#This Row],[MonthlyCharges]] &lt;= 100, "Medium", "High"))</f>
        <v>Medium</v>
      </c>
    </row>
    <row r="5331" spans="1:24" x14ac:dyDescent="0.3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 t="str">
        <f>IF(Table1[[#This Row],[tenure]]&lt;= 6, "0-6 months", IF(Table1[[#This Row],[tenure]] &lt;= 12, "6-12 months", "Over 12 months"))</f>
        <v>Over 12 months</v>
      </c>
      <c r="W5331">
        <v>26.786081943586577</v>
      </c>
      <c r="X5331" t="str">
        <f>IF(Table1[[#This Row],[MonthlyCharges]] &lt;= 50, "Low", IF(Table1[[#This Row],[MonthlyCharges]] &lt;= 100, "Medium", "High"))</f>
        <v>Low</v>
      </c>
    </row>
    <row r="5332" spans="1:24" x14ac:dyDescent="0.3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 t="str">
        <f>IF(Table1[[#This Row],[tenure]]&lt;= 6, "0-6 months", IF(Table1[[#This Row],[tenure]] &lt;= 12, "6-12 months", "Over 12 months"))</f>
        <v>6-12 months</v>
      </c>
      <c r="W5332">
        <v>23.971631205673759</v>
      </c>
      <c r="X5332" t="str">
        <f>IF(Table1[[#This Row],[MonthlyCharges]] &lt;= 50, "Low", IF(Table1[[#This Row],[MonthlyCharges]] &lt;= 100, "Medium", "High"))</f>
        <v>Medium</v>
      </c>
    </row>
    <row r="5333" spans="1:24" x14ac:dyDescent="0.3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 t="str">
        <f>IF(Table1[[#This Row],[tenure]]&lt;= 6, "0-6 months", IF(Table1[[#This Row],[tenure]] &lt;= 12, "6-12 months", "Over 12 months"))</f>
        <v>Over 12 months</v>
      </c>
      <c r="W5333">
        <v>26.786081943586577</v>
      </c>
      <c r="X5333" t="str">
        <f>IF(Table1[[#This Row],[MonthlyCharges]] &lt;= 50, "Low", IF(Table1[[#This Row],[MonthlyCharges]] &lt;= 100, "Medium", "High"))</f>
        <v>Medium</v>
      </c>
    </row>
    <row r="5334" spans="1:24" x14ac:dyDescent="0.3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 t="str">
        <f>IF(Table1[[#This Row],[tenure]]&lt;= 6, "0-6 months", IF(Table1[[#This Row],[tenure]] &lt;= 12, "6-12 months", "Over 12 months"))</f>
        <v>Over 12 months</v>
      </c>
      <c r="W5334">
        <v>26.786081943586577</v>
      </c>
      <c r="X5334" t="str">
        <f>IF(Table1[[#This Row],[MonthlyCharges]] &lt;= 50, "Low", IF(Table1[[#This Row],[MonthlyCharges]] &lt;= 100, "Medium", "High"))</f>
        <v>Medium</v>
      </c>
    </row>
    <row r="5335" spans="1:24" x14ac:dyDescent="0.3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 t="str">
        <f>IF(Table1[[#This Row],[tenure]]&lt;= 6, "0-6 months", IF(Table1[[#This Row],[tenure]] &lt;= 12, "6-12 months", "Over 12 months"))</f>
        <v>Over 12 months</v>
      </c>
      <c r="W5335">
        <v>26.786081943586577</v>
      </c>
      <c r="X5335" t="str">
        <f>IF(Table1[[#This Row],[MonthlyCharges]] &lt;= 50, "Low", IF(Table1[[#This Row],[MonthlyCharges]] &lt;= 100, "Medium", "High"))</f>
        <v>Medium</v>
      </c>
    </row>
    <row r="5336" spans="1:24" x14ac:dyDescent="0.3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 t="str">
        <f>IF(Table1[[#This Row],[tenure]]&lt;= 6, "0-6 months", IF(Table1[[#This Row],[tenure]] &lt;= 12, "6-12 months", "Over 12 months"))</f>
        <v>Over 12 months</v>
      </c>
      <c r="W5336">
        <v>26.786081943586577</v>
      </c>
      <c r="X5336" t="str">
        <f>IF(Table1[[#This Row],[MonthlyCharges]] &lt;= 50, "Low", IF(Table1[[#This Row],[MonthlyCharges]] &lt;= 100, "Medium", "High"))</f>
        <v>High</v>
      </c>
    </row>
    <row r="5337" spans="1:24" x14ac:dyDescent="0.3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 t="str">
        <f>IF(Table1[[#This Row],[tenure]]&lt;= 6, "0-6 months", IF(Table1[[#This Row],[tenure]] &lt;= 12, "6-12 months", "Over 12 months"))</f>
        <v>Over 12 months</v>
      </c>
      <c r="W5337">
        <v>26.786081943586577</v>
      </c>
      <c r="X5337" t="str">
        <f>IF(Table1[[#This Row],[MonthlyCharges]] &lt;= 50, "Low", IF(Table1[[#This Row],[MonthlyCharges]] &lt;= 100, "Medium", "High"))</f>
        <v>Medium</v>
      </c>
    </row>
    <row r="5338" spans="1:24" x14ac:dyDescent="0.3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 t="str">
        <f>IF(Table1[[#This Row],[tenure]]&lt;= 6, "0-6 months", IF(Table1[[#This Row],[tenure]] &lt;= 12, "6-12 months", "Over 12 months"))</f>
        <v>0-6 months</v>
      </c>
      <c r="W5338">
        <v>26.941255908170152</v>
      </c>
      <c r="X5338" t="str">
        <f>IF(Table1[[#This Row],[MonthlyCharges]] &lt;= 50, "Low", IF(Table1[[#This Row],[MonthlyCharges]] &lt;= 100, "Medium", "High"))</f>
        <v>Low</v>
      </c>
    </row>
    <row r="5339" spans="1:24" x14ac:dyDescent="0.3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 t="str">
        <f>IF(Table1[[#This Row],[tenure]]&lt;= 6, "0-6 months", IF(Table1[[#This Row],[tenure]] &lt;= 12, "6-12 months", "Over 12 months"))</f>
        <v>Over 12 months</v>
      </c>
      <c r="W5339">
        <v>26.786081943586577</v>
      </c>
      <c r="X5339" t="str">
        <f>IF(Table1[[#This Row],[MonthlyCharges]] &lt;= 50, "Low", IF(Table1[[#This Row],[MonthlyCharges]] &lt;= 100, "Medium", "High"))</f>
        <v>Low</v>
      </c>
    </row>
    <row r="5340" spans="1:24" x14ac:dyDescent="0.3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 t="str">
        <f>IF(Table1[[#This Row],[tenure]]&lt;= 6, "0-6 months", IF(Table1[[#This Row],[tenure]] &lt;= 12, "6-12 months", "Over 12 months"))</f>
        <v>Over 12 months</v>
      </c>
      <c r="W5340">
        <v>26.786081943586577</v>
      </c>
      <c r="X5340" t="str">
        <f>IF(Table1[[#This Row],[MonthlyCharges]] &lt;= 50, "Low", IF(Table1[[#This Row],[MonthlyCharges]] &lt;= 100, "Medium", "High"))</f>
        <v>Low</v>
      </c>
    </row>
    <row r="5341" spans="1:24" x14ac:dyDescent="0.3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 t="str">
        <f>IF(Table1[[#This Row],[tenure]]&lt;= 6, "0-6 months", IF(Table1[[#This Row],[tenure]] &lt;= 12, "6-12 months", "Over 12 months"))</f>
        <v>Over 12 months</v>
      </c>
      <c r="W5341">
        <v>26.786081943586577</v>
      </c>
      <c r="X5341" t="str">
        <f>IF(Table1[[#This Row],[MonthlyCharges]] &lt;= 50, "Low", IF(Table1[[#This Row],[MonthlyCharges]] &lt;= 100, "Medium", "High"))</f>
        <v>Medium</v>
      </c>
    </row>
    <row r="5342" spans="1:24" x14ac:dyDescent="0.3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 t="str">
        <f>IF(Table1[[#This Row],[tenure]]&lt;= 6, "0-6 months", IF(Table1[[#This Row],[tenure]] &lt;= 12, "6-12 months", "Over 12 months"))</f>
        <v>Over 12 months</v>
      </c>
      <c r="W5342">
        <v>26.786081943586577</v>
      </c>
      <c r="X5342" t="str">
        <f>IF(Table1[[#This Row],[MonthlyCharges]] &lt;= 50, "Low", IF(Table1[[#This Row],[MonthlyCharges]] &lt;= 100, "Medium", "High"))</f>
        <v>Medium</v>
      </c>
    </row>
    <row r="5343" spans="1:24" x14ac:dyDescent="0.3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 t="str">
        <f>IF(Table1[[#This Row],[tenure]]&lt;= 6, "0-6 months", IF(Table1[[#This Row],[tenure]] &lt;= 12, "6-12 months", "Over 12 months"))</f>
        <v>0-6 months</v>
      </c>
      <c r="W5343">
        <v>26.941255908170152</v>
      </c>
      <c r="X5343" t="str">
        <f>IF(Table1[[#This Row],[MonthlyCharges]] &lt;= 50, "Low", IF(Table1[[#This Row],[MonthlyCharges]] &lt;= 100, "Medium", "High"))</f>
        <v>Medium</v>
      </c>
    </row>
    <row r="5344" spans="1:24" x14ac:dyDescent="0.3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 t="str">
        <f>IF(Table1[[#This Row],[tenure]]&lt;= 6, "0-6 months", IF(Table1[[#This Row],[tenure]] &lt;= 12, "6-12 months", "Over 12 months"))</f>
        <v>Over 12 months</v>
      </c>
      <c r="W5344">
        <v>26.786081943586577</v>
      </c>
      <c r="X5344" t="str">
        <f>IF(Table1[[#This Row],[MonthlyCharges]] &lt;= 50, "Low", IF(Table1[[#This Row],[MonthlyCharges]] &lt;= 100, "Medium", "High"))</f>
        <v>Medium</v>
      </c>
    </row>
    <row r="5345" spans="1:24" x14ac:dyDescent="0.3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 t="str">
        <f>IF(Table1[[#This Row],[tenure]]&lt;= 6, "0-6 months", IF(Table1[[#This Row],[tenure]] &lt;= 12, "6-12 months", "Over 12 months"))</f>
        <v>Over 12 months</v>
      </c>
      <c r="W5345">
        <v>26.786081943586577</v>
      </c>
      <c r="X5345" t="str">
        <f>IF(Table1[[#This Row],[MonthlyCharges]] &lt;= 50, "Low", IF(Table1[[#This Row],[MonthlyCharges]] &lt;= 100, "Medium", "High"))</f>
        <v>Medium</v>
      </c>
    </row>
    <row r="5346" spans="1:24" x14ac:dyDescent="0.3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 t="str">
        <f>IF(Table1[[#This Row],[tenure]]&lt;= 6, "0-6 months", IF(Table1[[#This Row],[tenure]] &lt;= 12, "6-12 months", "Over 12 months"))</f>
        <v>Over 12 months</v>
      </c>
      <c r="W5346">
        <v>26.786081943586577</v>
      </c>
      <c r="X5346" t="str">
        <f>IF(Table1[[#This Row],[MonthlyCharges]] &lt;= 50, "Low", IF(Table1[[#This Row],[MonthlyCharges]] &lt;= 100, "Medium", "High"))</f>
        <v>Medium</v>
      </c>
    </row>
    <row r="5347" spans="1:24" x14ac:dyDescent="0.3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 t="str">
        <f>IF(Table1[[#This Row],[tenure]]&lt;= 6, "0-6 months", IF(Table1[[#This Row],[tenure]] &lt;= 12, "6-12 months", "Over 12 months"))</f>
        <v>Over 12 months</v>
      </c>
      <c r="W5347">
        <v>26.786081943586577</v>
      </c>
      <c r="X5347" t="str">
        <f>IF(Table1[[#This Row],[MonthlyCharges]] &lt;= 50, "Low", IF(Table1[[#This Row],[MonthlyCharges]] &lt;= 100, "Medium", "High"))</f>
        <v>Medium</v>
      </c>
    </row>
    <row r="5348" spans="1:24" x14ac:dyDescent="0.3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 t="str">
        <f>IF(Table1[[#This Row],[tenure]]&lt;= 6, "0-6 months", IF(Table1[[#This Row],[tenure]] &lt;= 12, "6-12 months", "Over 12 months"))</f>
        <v>Over 12 months</v>
      </c>
      <c r="W5348">
        <v>26.786081943586577</v>
      </c>
      <c r="X5348" t="str">
        <f>IF(Table1[[#This Row],[MonthlyCharges]] &lt;= 50, "Low", IF(Table1[[#This Row],[MonthlyCharges]] &lt;= 100, "Medium", "High"))</f>
        <v>Medium</v>
      </c>
    </row>
    <row r="5349" spans="1:24" x14ac:dyDescent="0.3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 t="str">
        <f>IF(Table1[[#This Row],[tenure]]&lt;= 6, "0-6 months", IF(Table1[[#This Row],[tenure]] &lt;= 12, "6-12 months", "Over 12 months"))</f>
        <v>Over 12 months</v>
      </c>
      <c r="W5349">
        <v>26.786081943586577</v>
      </c>
      <c r="X5349" t="str">
        <f>IF(Table1[[#This Row],[MonthlyCharges]] &lt;= 50, "Low", IF(Table1[[#This Row],[MonthlyCharges]] &lt;= 100, "Medium", "High"))</f>
        <v>High</v>
      </c>
    </row>
    <row r="5350" spans="1:24" x14ac:dyDescent="0.3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 t="str">
        <f>IF(Table1[[#This Row],[tenure]]&lt;= 6, "0-6 months", IF(Table1[[#This Row],[tenure]] &lt;= 12, "6-12 months", "Over 12 months"))</f>
        <v>Over 12 months</v>
      </c>
      <c r="W5350">
        <v>26.786081943586577</v>
      </c>
      <c r="X5350" t="str">
        <f>IF(Table1[[#This Row],[MonthlyCharges]] &lt;= 50, "Low", IF(Table1[[#This Row],[MonthlyCharges]] &lt;= 100, "Medium", "High"))</f>
        <v>Low</v>
      </c>
    </row>
    <row r="5351" spans="1:24" x14ac:dyDescent="0.3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 t="str">
        <f>IF(Table1[[#This Row],[tenure]]&lt;= 6, "0-6 months", IF(Table1[[#This Row],[tenure]] &lt;= 12, "6-12 months", "Over 12 months"))</f>
        <v>Over 12 months</v>
      </c>
      <c r="W5351">
        <v>26.786081943586577</v>
      </c>
      <c r="X5351" t="str">
        <f>IF(Table1[[#This Row],[MonthlyCharges]] &lt;= 50, "Low", IF(Table1[[#This Row],[MonthlyCharges]] &lt;= 100, "Medium", "High"))</f>
        <v>High</v>
      </c>
    </row>
    <row r="5352" spans="1:24" x14ac:dyDescent="0.3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 t="str">
        <f>IF(Table1[[#This Row],[tenure]]&lt;= 6, "0-6 months", IF(Table1[[#This Row],[tenure]] &lt;= 12, "6-12 months", "Over 12 months"))</f>
        <v>Over 12 months</v>
      </c>
      <c r="W5352">
        <v>26.786081943586577</v>
      </c>
      <c r="X5352" t="str">
        <f>IF(Table1[[#This Row],[MonthlyCharges]] &lt;= 50, "Low", IF(Table1[[#This Row],[MonthlyCharges]] &lt;= 100, "Medium", "High"))</f>
        <v>Medium</v>
      </c>
    </row>
    <row r="5353" spans="1:24" x14ac:dyDescent="0.3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 t="str">
        <f>IF(Table1[[#This Row],[tenure]]&lt;= 6, "0-6 months", IF(Table1[[#This Row],[tenure]] &lt;= 12, "6-12 months", "Over 12 months"))</f>
        <v>6-12 months</v>
      </c>
      <c r="W5353">
        <v>23.971631205673759</v>
      </c>
      <c r="X5353" t="str">
        <f>IF(Table1[[#This Row],[MonthlyCharges]] &lt;= 50, "Low", IF(Table1[[#This Row],[MonthlyCharges]] &lt;= 100, "Medium", "High"))</f>
        <v>Medium</v>
      </c>
    </row>
    <row r="5354" spans="1:24" x14ac:dyDescent="0.3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 t="str">
        <f>IF(Table1[[#This Row],[tenure]]&lt;= 6, "0-6 months", IF(Table1[[#This Row],[tenure]] &lt;= 12, "6-12 months", "Over 12 months"))</f>
        <v>Over 12 months</v>
      </c>
      <c r="W5354">
        <v>26.786081943586577</v>
      </c>
      <c r="X5354" t="str">
        <f>IF(Table1[[#This Row],[MonthlyCharges]] &lt;= 50, "Low", IF(Table1[[#This Row],[MonthlyCharges]] &lt;= 100, "Medium", "High"))</f>
        <v>Medium</v>
      </c>
    </row>
    <row r="5355" spans="1:24" x14ac:dyDescent="0.3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 t="str">
        <f>IF(Table1[[#This Row],[tenure]]&lt;= 6, "0-6 months", IF(Table1[[#This Row],[tenure]] &lt;= 12, "6-12 months", "Over 12 months"))</f>
        <v>Over 12 months</v>
      </c>
      <c r="W5355">
        <v>26.786081943586577</v>
      </c>
      <c r="X5355" t="str">
        <f>IF(Table1[[#This Row],[MonthlyCharges]] &lt;= 50, "Low", IF(Table1[[#This Row],[MonthlyCharges]] &lt;= 100, "Medium", "High"))</f>
        <v>Medium</v>
      </c>
    </row>
    <row r="5356" spans="1:24" x14ac:dyDescent="0.3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 t="str">
        <f>IF(Table1[[#This Row],[tenure]]&lt;= 6, "0-6 months", IF(Table1[[#This Row],[tenure]] &lt;= 12, "6-12 months", "Over 12 months"))</f>
        <v>0-6 months</v>
      </c>
      <c r="W5356">
        <v>26.941255908170152</v>
      </c>
      <c r="X5356" t="str">
        <f>IF(Table1[[#This Row],[MonthlyCharges]] &lt;= 50, "Low", IF(Table1[[#This Row],[MonthlyCharges]] &lt;= 100, "Medium", "High"))</f>
        <v>Medium</v>
      </c>
    </row>
    <row r="5357" spans="1:24" x14ac:dyDescent="0.3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 t="str">
        <f>IF(Table1[[#This Row],[tenure]]&lt;= 6, "0-6 months", IF(Table1[[#This Row],[tenure]] &lt;= 12, "6-12 months", "Over 12 months"))</f>
        <v>Over 12 months</v>
      </c>
      <c r="W5357">
        <v>26.786081943586577</v>
      </c>
      <c r="X5357" t="str">
        <f>IF(Table1[[#This Row],[MonthlyCharges]] &lt;= 50, "Low", IF(Table1[[#This Row],[MonthlyCharges]] &lt;= 100, "Medium", "High"))</f>
        <v>Medium</v>
      </c>
    </row>
    <row r="5358" spans="1:24" x14ac:dyDescent="0.3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 t="str">
        <f>IF(Table1[[#This Row],[tenure]]&lt;= 6, "0-6 months", IF(Table1[[#This Row],[tenure]] &lt;= 12, "6-12 months", "Over 12 months"))</f>
        <v>Over 12 months</v>
      </c>
      <c r="W5358">
        <v>26.786081943586577</v>
      </c>
      <c r="X5358" t="str">
        <f>IF(Table1[[#This Row],[MonthlyCharges]] &lt;= 50, "Low", IF(Table1[[#This Row],[MonthlyCharges]] &lt;= 100, "Medium", "High"))</f>
        <v>Low</v>
      </c>
    </row>
    <row r="5359" spans="1:24" x14ac:dyDescent="0.3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 t="str">
        <f>IF(Table1[[#This Row],[tenure]]&lt;= 6, "0-6 months", IF(Table1[[#This Row],[tenure]] &lt;= 12, "6-12 months", "Over 12 months"))</f>
        <v>Over 12 months</v>
      </c>
      <c r="W5359">
        <v>26.786081943586577</v>
      </c>
      <c r="X5359" t="str">
        <f>IF(Table1[[#This Row],[MonthlyCharges]] &lt;= 50, "Low", IF(Table1[[#This Row],[MonthlyCharges]] &lt;= 100, "Medium", "High"))</f>
        <v>Low</v>
      </c>
    </row>
    <row r="5360" spans="1:24" x14ac:dyDescent="0.3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 t="str">
        <f>IF(Table1[[#This Row],[tenure]]&lt;= 6, "0-6 months", IF(Table1[[#This Row],[tenure]] &lt;= 12, "6-12 months", "Over 12 months"))</f>
        <v>Over 12 months</v>
      </c>
      <c r="W5360">
        <v>26.786081943586577</v>
      </c>
      <c r="X5360" t="str">
        <f>IF(Table1[[#This Row],[MonthlyCharges]] &lt;= 50, "Low", IF(Table1[[#This Row],[MonthlyCharges]] &lt;= 100, "Medium", "High"))</f>
        <v>Low</v>
      </c>
    </row>
    <row r="5361" spans="1:24" x14ac:dyDescent="0.3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 t="str">
        <f>IF(Table1[[#This Row],[tenure]]&lt;= 6, "0-6 months", IF(Table1[[#This Row],[tenure]] &lt;= 12, "6-12 months", "Over 12 months"))</f>
        <v>6-12 months</v>
      </c>
      <c r="W5361">
        <v>23.971631205673759</v>
      </c>
      <c r="X5361" t="str">
        <f>IF(Table1[[#This Row],[MonthlyCharges]] &lt;= 50, "Low", IF(Table1[[#This Row],[MonthlyCharges]] &lt;= 100, "Medium", "High"))</f>
        <v>Low</v>
      </c>
    </row>
    <row r="5362" spans="1:24" x14ac:dyDescent="0.3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 t="str">
        <f>IF(Table1[[#This Row],[tenure]]&lt;= 6, "0-6 months", IF(Table1[[#This Row],[tenure]] &lt;= 12, "6-12 months", "Over 12 months"))</f>
        <v>0-6 months</v>
      </c>
      <c r="W5362">
        <v>26.941255908170152</v>
      </c>
      <c r="X5362" t="str">
        <f>IF(Table1[[#This Row],[MonthlyCharges]] &lt;= 50, "Low", IF(Table1[[#This Row],[MonthlyCharges]] &lt;= 100, "Medium", "High"))</f>
        <v>Medium</v>
      </c>
    </row>
    <row r="5363" spans="1:24" x14ac:dyDescent="0.3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 t="str">
        <f>IF(Table1[[#This Row],[tenure]]&lt;= 6, "0-6 months", IF(Table1[[#This Row],[tenure]] &lt;= 12, "6-12 months", "Over 12 months"))</f>
        <v>0-6 months</v>
      </c>
      <c r="W5363">
        <v>26.941255908170152</v>
      </c>
      <c r="X5363" t="str">
        <f>IF(Table1[[#This Row],[MonthlyCharges]] &lt;= 50, "Low", IF(Table1[[#This Row],[MonthlyCharges]] &lt;= 100, "Medium", "High"))</f>
        <v>Low</v>
      </c>
    </row>
    <row r="5364" spans="1:24" x14ac:dyDescent="0.3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 t="str">
        <f>IF(Table1[[#This Row],[tenure]]&lt;= 6, "0-6 months", IF(Table1[[#This Row],[tenure]] &lt;= 12, "6-12 months", "Over 12 months"))</f>
        <v>Over 12 months</v>
      </c>
      <c r="W5364">
        <v>26.786081943586577</v>
      </c>
      <c r="X5364" t="str">
        <f>IF(Table1[[#This Row],[MonthlyCharges]] &lt;= 50, "Low", IF(Table1[[#This Row],[MonthlyCharges]] &lt;= 100, "Medium", "High"))</f>
        <v>Low</v>
      </c>
    </row>
    <row r="5365" spans="1:24" x14ac:dyDescent="0.3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 t="str">
        <f>IF(Table1[[#This Row],[tenure]]&lt;= 6, "0-6 months", IF(Table1[[#This Row],[tenure]] &lt;= 12, "6-12 months", "Over 12 months"))</f>
        <v>Over 12 months</v>
      </c>
      <c r="W5365">
        <v>26.786081943586577</v>
      </c>
      <c r="X5365" t="str">
        <f>IF(Table1[[#This Row],[MonthlyCharges]] &lt;= 50, "Low", IF(Table1[[#This Row],[MonthlyCharges]] &lt;= 100, "Medium", "High"))</f>
        <v>Low</v>
      </c>
    </row>
    <row r="5366" spans="1:24" x14ac:dyDescent="0.3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 t="str">
        <f>IF(Table1[[#This Row],[tenure]]&lt;= 6, "0-6 months", IF(Table1[[#This Row],[tenure]] &lt;= 12, "6-12 months", "Over 12 months"))</f>
        <v>Over 12 months</v>
      </c>
      <c r="W5366">
        <v>26.786081943586577</v>
      </c>
      <c r="X5366" t="str">
        <f>IF(Table1[[#This Row],[MonthlyCharges]] &lt;= 50, "Low", IF(Table1[[#This Row],[MonthlyCharges]] &lt;= 100, "Medium", "High"))</f>
        <v>Medium</v>
      </c>
    </row>
    <row r="5367" spans="1:24" x14ac:dyDescent="0.3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 t="str">
        <f>IF(Table1[[#This Row],[tenure]]&lt;= 6, "0-6 months", IF(Table1[[#This Row],[tenure]] &lt;= 12, "6-12 months", "Over 12 months"))</f>
        <v>Over 12 months</v>
      </c>
      <c r="W5367">
        <v>26.786081943586577</v>
      </c>
      <c r="X5367" t="str">
        <f>IF(Table1[[#This Row],[MonthlyCharges]] &lt;= 50, "Low", IF(Table1[[#This Row],[MonthlyCharges]] &lt;= 100, "Medium", "High"))</f>
        <v>Low</v>
      </c>
    </row>
    <row r="5368" spans="1:24" x14ac:dyDescent="0.3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 t="str">
        <f>IF(Table1[[#This Row],[tenure]]&lt;= 6, "0-6 months", IF(Table1[[#This Row],[tenure]] &lt;= 12, "6-12 months", "Over 12 months"))</f>
        <v>Over 12 months</v>
      </c>
      <c r="W5368">
        <v>26.786081943586577</v>
      </c>
      <c r="X5368" t="str">
        <f>IF(Table1[[#This Row],[MonthlyCharges]] &lt;= 50, "Low", IF(Table1[[#This Row],[MonthlyCharges]] &lt;= 100, "Medium", "High"))</f>
        <v>Medium</v>
      </c>
    </row>
    <row r="5369" spans="1:24" x14ac:dyDescent="0.3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 t="str">
        <f>IF(Table1[[#This Row],[tenure]]&lt;= 6, "0-6 months", IF(Table1[[#This Row],[tenure]] &lt;= 12, "6-12 months", "Over 12 months"))</f>
        <v>Over 12 months</v>
      </c>
      <c r="W5369">
        <v>26.786081943586577</v>
      </c>
      <c r="X5369" t="str">
        <f>IF(Table1[[#This Row],[MonthlyCharges]] &lt;= 50, "Low", IF(Table1[[#This Row],[MonthlyCharges]] &lt;= 100, "Medium", "High"))</f>
        <v>Medium</v>
      </c>
    </row>
    <row r="5370" spans="1:24" x14ac:dyDescent="0.3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 t="str">
        <f>IF(Table1[[#This Row],[tenure]]&lt;= 6, "0-6 months", IF(Table1[[#This Row],[tenure]] &lt;= 12, "6-12 months", "Over 12 months"))</f>
        <v>0-6 months</v>
      </c>
      <c r="W5370">
        <v>26.941255908170152</v>
      </c>
      <c r="X5370" t="str">
        <f>IF(Table1[[#This Row],[MonthlyCharges]] &lt;= 50, "Low", IF(Table1[[#This Row],[MonthlyCharges]] &lt;= 100, "Medium", "High"))</f>
        <v>Medium</v>
      </c>
    </row>
    <row r="5371" spans="1:24" x14ac:dyDescent="0.3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 t="str">
        <f>IF(Table1[[#This Row],[tenure]]&lt;= 6, "0-6 months", IF(Table1[[#This Row],[tenure]] &lt;= 12, "6-12 months", "Over 12 months"))</f>
        <v>Over 12 months</v>
      </c>
      <c r="W5371">
        <v>26.786081943586577</v>
      </c>
      <c r="X5371" t="str">
        <f>IF(Table1[[#This Row],[MonthlyCharges]] &lt;= 50, "Low", IF(Table1[[#This Row],[MonthlyCharges]] &lt;= 100, "Medium", "High"))</f>
        <v>Low</v>
      </c>
    </row>
    <row r="5372" spans="1:24" x14ac:dyDescent="0.3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 t="str">
        <f>IF(Table1[[#This Row],[tenure]]&lt;= 6, "0-6 months", IF(Table1[[#This Row],[tenure]] &lt;= 12, "6-12 months", "Over 12 months"))</f>
        <v>Over 12 months</v>
      </c>
      <c r="W5372">
        <v>26.786081943586577</v>
      </c>
      <c r="X5372" t="str">
        <f>IF(Table1[[#This Row],[MonthlyCharges]] &lt;= 50, "Low", IF(Table1[[#This Row],[MonthlyCharges]] &lt;= 100, "Medium", "High"))</f>
        <v>Medium</v>
      </c>
    </row>
    <row r="5373" spans="1:24" x14ac:dyDescent="0.3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 t="str">
        <f>IF(Table1[[#This Row],[tenure]]&lt;= 6, "0-6 months", IF(Table1[[#This Row],[tenure]] &lt;= 12, "6-12 months", "Over 12 months"))</f>
        <v>Over 12 months</v>
      </c>
      <c r="W5373">
        <v>26.786081943586577</v>
      </c>
      <c r="X5373" t="str">
        <f>IF(Table1[[#This Row],[MonthlyCharges]] &lt;= 50, "Low", IF(Table1[[#This Row],[MonthlyCharges]] &lt;= 100, "Medium", "High"))</f>
        <v>High</v>
      </c>
    </row>
    <row r="5374" spans="1:24" x14ac:dyDescent="0.3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 t="str">
        <f>IF(Table1[[#This Row],[tenure]]&lt;= 6, "0-6 months", IF(Table1[[#This Row],[tenure]] &lt;= 12, "6-12 months", "Over 12 months"))</f>
        <v>Over 12 months</v>
      </c>
      <c r="W5374">
        <v>26.786081943586577</v>
      </c>
      <c r="X5374" t="str">
        <f>IF(Table1[[#This Row],[MonthlyCharges]] &lt;= 50, "Low", IF(Table1[[#This Row],[MonthlyCharges]] &lt;= 100, "Medium", "High"))</f>
        <v>High</v>
      </c>
    </row>
    <row r="5375" spans="1:24" x14ac:dyDescent="0.3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 t="str">
        <f>IF(Table1[[#This Row],[tenure]]&lt;= 6, "0-6 months", IF(Table1[[#This Row],[tenure]] &lt;= 12, "6-12 months", "Over 12 months"))</f>
        <v>Over 12 months</v>
      </c>
      <c r="W5375">
        <v>26.786081943586577</v>
      </c>
      <c r="X5375" t="str">
        <f>IF(Table1[[#This Row],[MonthlyCharges]] &lt;= 50, "Low", IF(Table1[[#This Row],[MonthlyCharges]] &lt;= 100, "Medium", "High"))</f>
        <v>High</v>
      </c>
    </row>
    <row r="5376" spans="1:24" x14ac:dyDescent="0.3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 t="str">
        <f>IF(Table1[[#This Row],[tenure]]&lt;= 6, "0-6 months", IF(Table1[[#This Row],[tenure]] &lt;= 12, "6-12 months", "Over 12 months"))</f>
        <v>6-12 months</v>
      </c>
      <c r="W5376">
        <v>23.971631205673759</v>
      </c>
      <c r="X5376" t="str">
        <f>IF(Table1[[#This Row],[MonthlyCharges]] &lt;= 50, "Low", IF(Table1[[#This Row],[MonthlyCharges]] &lt;= 100, "Medium", "High"))</f>
        <v>Medium</v>
      </c>
    </row>
    <row r="5377" spans="1:24" x14ac:dyDescent="0.3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 t="str">
        <f>IF(Table1[[#This Row],[tenure]]&lt;= 6, "0-6 months", IF(Table1[[#This Row],[tenure]] &lt;= 12, "6-12 months", "Over 12 months"))</f>
        <v>0-6 months</v>
      </c>
      <c r="W5377">
        <v>26.941255908170152</v>
      </c>
      <c r="X5377" t="str">
        <f>IF(Table1[[#This Row],[MonthlyCharges]] &lt;= 50, "Low", IF(Table1[[#This Row],[MonthlyCharges]] &lt;= 100, "Medium", "High"))</f>
        <v>Medium</v>
      </c>
    </row>
    <row r="5378" spans="1:24" x14ac:dyDescent="0.3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 t="str">
        <f>IF(Table1[[#This Row],[tenure]]&lt;= 6, "0-6 months", IF(Table1[[#This Row],[tenure]] &lt;= 12, "6-12 months", "Over 12 months"))</f>
        <v>Over 12 months</v>
      </c>
      <c r="W5378">
        <v>26.786081943586577</v>
      </c>
      <c r="X5378" t="str">
        <f>IF(Table1[[#This Row],[MonthlyCharges]] &lt;= 50, "Low", IF(Table1[[#This Row],[MonthlyCharges]] &lt;= 100, "Medium", "High"))</f>
        <v>Low</v>
      </c>
    </row>
    <row r="5379" spans="1:24" x14ac:dyDescent="0.3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 t="str">
        <f>IF(Table1[[#This Row],[tenure]]&lt;= 6, "0-6 months", IF(Table1[[#This Row],[tenure]] &lt;= 12, "6-12 months", "Over 12 months"))</f>
        <v>0-6 months</v>
      </c>
      <c r="W5379">
        <v>26.941255908170152</v>
      </c>
      <c r="X5379" t="str">
        <f>IF(Table1[[#This Row],[MonthlyCharges]] &lt;= 50, "Low", IF(Table1[[#This Row],[MonthlyCharges]] &lt;= 100, "Medium", "High"))</f>
        <v>Medium</v>
      </c>
    </row>
    <row r="5380" spans="1:24" x14ac:dyDescent="0.3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 t="str">
        <f>IF(Table1[[#This Row],[tenure]]&lt;= 6, "0-6 months", IF(Table1[[#This Row],[tenure]] &lt;= 12, "6-12 months", "Over 12 months"))</f>
        <v>Over 12 months</v>
      </c>
      <c r="W5380">
        <v>26.786081943586577</v>
      </c>
      <c r="X5380" t="str">
        <f>IF(Table1[[#This Row],[MonthlyCharges]] &lt;= 50, "Low", IF(Table1[[#This Row],[MonthlyCharges]] &lt;= 100, "Medium", "High"))</f>
        <v>Medium</v>
      </c>
    </row>
    <row r="5381" spans="1:24" x14ac:dyDescent="0.3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 t="str">
        <f>IF(Table1[[#This Row],[tenure]]&lt;= 6, "0-6 months", IF(Table1[[#This Row],[tenure]] &lt;= 12, "6-12 months", "Over 12 months"))</f>
        <v>Over 12 months</v>
      </c>
      <c r="W5381">
        <v>26.786081943586577</v>
      </c>
      <c r="X5381" t="str">
        <f>IF(Table1[[#This Row],[MonthlyCharges]] &lt;= 50, "Low", IF(Table1[[#This Row],[MonthlyCharges]] &lt;= 100, "Medium", "High"))</f>
        <v>Medium</v>
      </c>
    </row>
    <row r="5382" spans="1:24" x14ac:dyDescent="0.3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 t="str">
        <f>IF(Table1[[#This Row],[tenure]]&lt;= 6, "0-6 months", IF(Table1[[#This Row],[tenure]] &lt;= 12, "6-12 months", "Over 12 months"))</f>
        <v>0-6 months</v>
      </c>
      <c r="W5382">
        <v>26.941255908170152</v>
      </c>
      <c r="X5382" t="str">
        <f>IF(Table1[[#This Row],[MonthlyCharges]] &lt;= 50, "Low", IF(Table1[[#This Row],[MonthlyCharges]] &lt;= 100, "Medium", "High"))</f>
        <v>Medium</v>
      </c>
    </row>
    <row r="5383" spans="1:24" x14ac:dyDescent="0.3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 t="str">
        <f>IF(Table1[[#This Row],[tenure]]&lt;= 6, "0-6 months", IF(Table1[[#This Row],[tenure]] &lt;= 12, "6-12 months", "Over 12 months"))</f>
        <v>Over 12 months</v>
      </c>
      <c r="W5383">
        <v>26.786081943586577</v>
      </c>
      <c r="X5383" t="str">
        <f>IF(Table1[[#This Row],[MonthlyCharges]] &lt;= 50, "Low", IF(Table1[[#This Row],[MonthlyCharges]] &lt;= 100, "Medium", "High"))</f>
        <v>Medium</v>
      </c>
    </row>
    <row r="5384" spans="1:24" x14ac:dyDescent="0.3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 t="str">
        <f>IF(Table1[[#This Row],[tenure]]&lt;= 6, "0-6 months", IF(Table1[[#This Row],[tenure]] &lt;= 12, "6-12 months", "Over 12 months"))</f>
        <v>Over 12 months</v>
      </c>
      <c r="W5384">
        <v>26.786081943586577</v>
      </c>
      <c r="X5384" t="str">
        <f>IF(Table1[[#This Row],[MonthlyCharges]] &lt;= 50, "Low", IF(Table1[[#This Row],[MonthlyCharges]] &lt;= 100, "Medium", "High"))</f>
        <v>Medium</v>
      </c>
    </row>
    <row r="5385" spans="1:24" x14ac:dyDescent="0.3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 t="str">
        <f>IF(Table1[[#This Row],[tenure]]&lt;= 6, "0-6 months", IF(Table1[[#This Row],[tenure]] &lt;= 12, "6-12 months", "Over 12 months"))</f>
        <v>Over 12 months</v>
      </c>
      <c r="W5385">
        <v>26.786081943586577</v>
      </c>
      <c r="X5385" t="str">
        <f>IF(Table1[[#This Row],[MonthlyCharges]] &lt;= 50, "Low", IF(Table1[[#This Row],[MonthlyCharges]] &lt;= 100, "Medium", "High"))</f>
        <v>Medium</v>
      </c>
    </row>
    <row r="5386" spans="1:24" x14ac:dyDescent="0.3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 t="str">
        <f>IF(Table1[[#This Row],[tenure]]&lt;= 6, "0-6 months", IF(Table1[[#This Row],[tenure]] &lt;= 12, "6-12 months", "Over 12 months"))</f>
        <v>0-6 months</v>
      </c>
      <c r="W5386">
        <v>26.941255908170152</v>
      </c>
      <c r="X5386" t="str">
        <f>IF(Table1[[#This Row],[MonthlyCharges]] &lt;= 50, "Low", IF(Table1[[#This Row],[MonthlyCharges]] &lt;= 100, "Medium", "High"))</f>
        <v>Medium</v>
      </c>
    </row>
    <row r="5387" spans="1:24" x14ac:dyDescent="0.3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 t="str">
        <f>IF(Table1[[#This Row],[tenure]]&lt;= 6, "0-6 months", IF(Table1[[#This Row],[tenure]] &lt;= 12, "6-12 months", "Over 12 months"))</f>
        <v>Over 12 months</v>
      </c>
      <c r="W5387">
        <v>26.786081943586577</v>
      </c>
      <c r="X5387" t="str">
        <f>IF(Table1[[#This Row],[MonthlyCharges]] &lt;= 50, "Low", IF(Table1[[#This Row],[MonthlyCharges]] &lt;= 100, "Medium", "High"))</f>
        <v>Medium</v>
      </c>
    </row>
    <row r="5388" spans="1:24" x14ac:dyDescent="0.3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 t="str">
        <f>IF(Table1[[#This Row],[tenure]]&lt;= 6, "0-6 months", IF(Table1[[#This Row],[tenure]] &lt;= 12, "6-12 months", "Over 12 months"))</f>
        <v>6-12 months</v>
      </c>
      <c r="W5388">
        <v>23.971631205673759</v>
      </c>
      <c r="X5388" t="str">
        <f>IF(Table1[[#This Row],[MonthlyCharges]] &lt;= 50, "Low", IF(Table1[[#This Row],[MonthlyCharges]] &lt;= 100, "Medium", "High"))</f>
        <v>Low</v>
      </c>
    </row>
    <row r="5389" spans="1:24" x14ac:dyDescent="0.3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 t="str">
        <f>IF(Table1[[#This Row],[tenure]]&lt;= 6, "0-6 months", IF(Table1[[#This Row],[tenure]] &lt;= 12, "6-12 months", "Over 12 months"))</f>
        <v>0-6 months</v>
      </c>
      <c r="W5389">
        <v>26.941255908170152</v>
      </c>
      <c r="X5389" t="str">
        <f>IF(Table1[[#This Row],[MonthlyCharges]] &lt;= 50, "Low", IF(Table1[[#This Row],[MonthlyCharges]] &lt;= 100, "Medium", "High"))</f>
        <v>Low</v>
      </c>
    </row>
    <row r="5390" spans="1:24" x14ac:dyDescent="0.3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 t="str">
        <f>IF(Table1[[#This Row],[tenure]]&lt;= 6, "0-6 months", IF(Table1[[#This Row],[tenure]] &lt;= 12, "6-12 months", "Over 12 months"))</f>
        <v>0-6 months</v>
      </c>
      <c r="W5390">
        <v>26.941255908170152</v>
      </c>
      <c r="X5390" t="str">
        <f>IF(Table1[[#This Row],[MonthlyCharges]] &lt;= 50, "Low", IF(Table1[[#This Row],[MonthlyCharges]] &lt;= 100, "Medium", "High"))</f>
        <v>Low</v>
      </c>
    </row>
    <row r="5391" spans="1:24" x14ac:dyDescent="0.3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 t="str">
        <f>IF(Table1[[#This Row],[tenure]]&lt;= 6, "0-6 months", IF(Table1[[#This Row],[tenure]] &lt;= 12, "6-12 months", "Over 12 months"))</f>
        <v>Over 12 months</v>
      </c>
      <c r="W5391">
        <v>26.786081943586577</v>
      </c>
      <c r="X5391" t="str">
        <f>IF(Table1[[#This Row],[MonthlyCharges]] &lt;= 50, "Low", IF(Table1[[#This Row],[MonthlyCharges]] &lt;= 100, "Medium", "High"))</f>
        <v>Medium</v>
      </c>
    </row>
    <row r="5392" spans="1:24" x14ac:dyDescent="0.3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 t="str">
        <f>IF(Table1[[#This Row],[tenure]]&lt;= 6, "0-6 months", IF(Table1[[#This Row],[tenure]] &lt;= 12, "6-12 months", "Over 12 months"))</f>
        <v>6-12 months</v>
      </c>
      <c r="W5392">
        <v>23.971631205673759</v>
      </c>
      <c r="X5392" t="str">
        <f>IF(Table1[[#This Row],[MonthlyCharges]] &lt;= 50, "Low", IF(Table1[[#This Row],[MonthlyCharges]] &lt;= 100, "Medium", "High"))</f>
        <v>Medium</v>
      </c>
    </row>
    <row r="5393" spans="1:24" x14ac:dyDescent="0.3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 t="str">
        <f>IF(Table1[[#This Row],[tenure]]&lt;= 6, "0-6 months", IF(Table1[[#This Row],[tenure]] &lt;= 12, "6-12 months", "Over 12 months"))</f>
        <v>0-6 months</v>
      </c>
      <c r="W5393">
        <v>26.941255908170152</v>
      </c>
      <c r="X5393" t="str">
        <f>IF(Table1[[#This Row],[MonthlyCharges]] &lt;= 50, "Low", IF(Table1[[#This Row],[MonthlyCharges]] &lt;= 100, "Medium", "High"))</f>
        <v>Low</v>
      </c>
    </row>
    <row r="5394" spans="1:24" x14ac:dyDescent="0.3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 t="str">
        <f>IF(Table1[[#This Row],[tenure]]&lt;= 6, "0-6 months", IF(Table1[[#This Row],[tenure]] &lt;= 12, "6-12 months", "Over 12 months"))</f>
        <v>Over 12 months</v>
      </c>
      <c r="W5394">
        <v>26.786081943586577</v>
      </c>
      <c r="X5394" t="str">
        <f>IF(Table1[[#This Row],[MonthlyCharges]] &lt;= 50, "Low", IF(Table1[[#This Row],[MonthlyCharges]] &lt;= 100, "Medium", "High"))</f>
        <v>Low</v>
      </c>
    </row>
    <row r="5395" spans="1:24" x14ac:dyDescent="0.3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 t="str">
        <f>IF(Table1[[#This Row],[tenure]]&lt;= 6, "0-6 months", IF(Table1[[#This Row],[tenure]] &lt;= 12, "6-12 months", "Over 12 months"))</f>
        <v>0-6 months</v>
      </c>
      <c r="W5395">
        <v>26.941255908170152</v>
      </c>
      <c r="X5395" t="str">
        <f>IF(Table1[[#This Row],[MonthlyCharges]] &lt;= 50, "Low", IF(Table1[[#This Row],[MonthlyCharges]] &lt;= 100, "Medium", "High"))</f>
        <v>Medium</v>
      </c>
    </row>
    <row r="5396" spans="1:24" x14ac:dyDescent="0.3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 t="str">
        <f>IF(Table1[[#This Row],[tenure]]&lt;= 6, "0-6 months", IF(Table1[[#This Row],[tenure]] &lt;= 12, "6-12 months", "Over 12 months"))</f>
        <v>Over 12 months</v>
      </c>
      <c r="W5396">
        <v>26.786081943586577</v>
      </c>
      <c r="X5396" t="str">
        <f>IF(Table1[[#This Row],[MonthlyCharges]] &lt;= 50, "Low", IF(Table1[[#This Row],[MonthlyCharges]] &lt;= 100, "Medium", "High"))</f>
        <v>High</v>
      </c>
    </row>
    <row r="5397" spans="1:24" x14ac:dyDescent="0.3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 t="str">
        <f>IF(Table1[[#This Row],[tenure]]&lt;= 6, "0-6 months", IF(Table1[[#This Row],[tenure]] &lt;= 12, "6-12 months", "Over 12 months"))</f>
        <v>0-6 months</v>
      </c>
      <c r="W5397">
        <v>26.941255908170152</v>
      </c>
      <c r="X5397" t="str">
        <f>IF(Table1[[#This Row],[MonthlyCharges]] &lt;= 50, "Low", IF(Table1[[#This Row],[MonthlyCharges]] &lt;= 100, "Medium", "High"))</f>
        <v>Medium</v>
      </c>
    </row>
    <row r="5398" spans="1:24" x14ac:dyDescent="0.3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 t="str">
        <f>IF(Table1[[#This Row],[tenure]]&lt;= 6, "0-6 months", IF(Table1[[#This Row],[tenure]] &lt;= 12, "6-12 months", "Over 12 months"))</f>
        <v>Over 12 months</v>
      </c>
      <c r="W5398">
        <v>26.786081943586577</v>
      </c>
      <c r="X5398" t="str">
        <f>IF(Table1[[#This Row],[MonthlyCharges]] &lt;= 50, "Low", IF(Table1[[#This Row],[MonthlyCharges]] &lt;= 100, "Medium", "High"))</f>
        <v>Low</v>
      </c>
    </row>
    <row r="5399" spans="1:24" x14ac:dyDescent="0.3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 t="str">
        <f>IF(Table1[[#This Row],[tenure]]&lt;= 6, "0-6 months", IF(Table1[[#This Row],[tenure]] &lt;= 12, "6-12 months", "Over 12 months"))</f>
        <v>0-6 months</v>
      </c>
      <c r="W5399">
        <v>26.941255908170152</v>
      </c>
      <c r="X5399" t="str">
        <f>IF(Table1[[#This Row],[MonthlyCharges]] &lt;= 50, "Low", IF(Table1[[#This Row],[MonthlyCharges]] &lt;= 100, "Medium", "High"))</f>
        <v>Medium</v>
      </c>
    </row>
    <row r="5400" spans="1:24" x14ac:dyDescent="0.3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 t="str">
        <f>IF(Table1[[#This Row],[tenure]]&lt;= 6, "0-6 months", IF(Table1[[#This Row],[tenure]] &lt;= 12, "6-12 months", "Over 12 months"))</f>
        <v>0-6 months</v>
      </c>
      <c r="W5400">
        <v>26.941255908170152</v>
      </c>
      <c r="X5400" t="str">
        <f>IF(Table1[[#This Row],[MonthlyCharges]] &lt;= 50, "Low", IF(Table1[[#This Row],[MonthlyCharges]] &lt;= 100, "Medium", "High"))</f>
        <v>Low</v>
      </c>
    </row>
    <row r="5401" spans="1:24" x14ac:dyDescent="0.3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 t="str">
        <f>IF(Table1[[#This Row],[tenure]]&lt;= 6, "0-6 months", IF(Table1[[#This Row],[tenure]] &lt;= 12, "6-12 months", "Over 12 months"))</f>
        <v>Over 12 months</v>
      </c>
      <c r="W5401">
        <v>26.786081943586577</v>
      </c>
      <c r="X5401" t="str">
        <f>IF(Table1[[#This Row],[MonthlyCharges]] &lt;= 50, "Low", IF(Table1[[#This Row],[MonthlyCharges]] &lt;= 100, "Medium", "High"))</f>
        <v>Low</v>
      </c>
    </row>
    <row r="5402" spans="1:24" x14ac:dyDescent="0.3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 t="str">
        <f>IF(Table1[[#This Row],[tenure]]&lt;= 6, "0-6 months", IF(Table1[[#This Row],[tenure]] &lt;= 12, "6-12 months", "Over 12 months"))</f>
        <v>Over 12 months</v>
      </c>
      <c r="W5402">
        <v>26.786081943586577</v>
      </c>
      <c r="X5402" t="str">
        <f>IF(Table1[[#This Row],[MonthlyCharges]] &lt;= 50, "Low", IF(Table1[[#This Row],[MonthlyCharges]] &lt;= 100, "Medium", "High"))</f>
        <v>Medium</v>
      </c>
    </row>
    <row r="5403" spans="1:24" x14ac:dyDescent="0.3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 t="str">
        <f>IF(Table1[[#This Row],[tenure]]&lt;= 6, "0-6 months", IF(Table1[[#This Row],[tenure]] &lt;= 12, "6-12 months", "Over 12 months"))</f>
        <v>Over 12 months</v>
      </c>
      <c r="W5403">
        <v>26.786081943586577</v>
      </c>
      <c r="X5403" t="str">
        <f>IF(Table1[[#This Row],[MonthlyCharges]] &lt;= 50, "Low", IF(Table1[[#This Row],[MonthlyCharges]] &lt;= 100, "Medium", "High"))</f>
        <v>Low</v>
      </c>
    </row>
    <row r="5404" spans="1:24" x14ac:dyDescent="0.3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 t="str">
        <f>IF(Table1[[#This Row],[tenure]]&lt;= 6, "0-6 months", IF(Table1[[#This Row],[tenure]] &lt;= 12, "6-12 months", "Over 12 months"))</f>
        <v>6-12 months</v>
      </c>
      <c r="W5404">
        <v>23.971631205673759</v>
      </c>
      <c r="X5404" t="str">
        <f>IF(Table1[[#This Row],[MonthlyCharges]] &lt;= 50, "Low", IF(Table1[[#This Row],[MonthlyCharges]] &lt;= 100, "Medium", "High"))</f>
        <v>Low</v>
      </c>
    </row>
    <row r="5405" spans="1:24" x14ac:dyDescent="0.3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 t="str">
        <f>IF(Table1[[#This Row],[tenure]]&lt;= 6, "0-6 months", IF(Table1[[#This Row],[tenure]] &lt;= 12, "6-12 months", "Over 12 months"))</f>
        <v>Over 12 months</v>
      </c>
      <c r="W5405">
        <v>26.786081943586577</v>
      </c>
      <c r="X5405" t="str">
        <f>IF(Table1[[#This Row],[MonthlyCharges]] &lt;= 50, "Low", IF(Table1[[#This Row],[MonthlyCharges]] &lt;= 100, "Medium", "High"))</f>
        <v>Medium</v>
      </c>
    </row>
    <row r="5406" spans="1:24" x14ac:dyDescent="0.3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 t="str">
        <f>IF(Table1[[#This Row],[tenure]]&lt;= 6, "0-6 months", IF(Table1[[#This Row],[tenure]] &lt;= 12, "6-12 months", "Over 12 months"))</f>
        <v>Over 12 months</v>
      </c>
      <c r="W5406">
        <v>26.786081943586577</v>
      </c>
      <c r="X5406" t="str">
        <f>IF(Table1[[#This Row],[MonthlyCharges]] &lt;= 50, "Low", IF(Table1[[#This Row],[MonthlyCharges]] &lt;= 100, "Medium", "High"))</f>
        <v>Medium</v>
      </c>
    </row>
    <row r="5407" spans="1:24" x14ac:dyDescent="0.3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 t="str">
        <f>IF(Table1[[#This Row],[tenure]]&lt;= 6, "0-6 months", IF(Table1[[#This Row],[tenure]] &lt;= 12, "6-12 months", "Over 12 months"))</f>
        <v>Over 12 months</v>
      </c>
      <c r="W5407">
        <v>26.786081943586577</v>
      </c>
      <c r="X5407" t="str">
        <f>IF(Table1[[#This Row],[MonthlyCharges]] &lt;= 50, "Low", IF(Table1[[#This Row],[MonthlyCharges]] &lt;= 100, "Medium", "High"))</f>
        <v>High</v>
      </c>
    </row>
    <row r="5408" spans="1:24" x14ac:dyDescent="0.3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 t="str">
        <f>IF(Table1[[#This Row],[tenure]]&lt;= 6, "0-6 months", IF(Table1[[#This Row],[tenure]] &lt;= 12, "6-12 months", "Over 12 months"))</f>
        <v>Over 12 months</v>
      </c>
      <c r="W5408">
        <v>26.786081943586577</v>
      </c>
      <c r="X5408" t="str">
        <f>IF(Table1[[#This Row],[MonthlyCharges]] &lt;= 50, "Low", IF(Table1[[#This Row],[MonthlyCharges]] &lt;= 100, "Medium", "High"))</f>
        <v>Medium</v>
      </c>
    </row>
    <row r="5409" spans="1:24" x14ac:dyDescent="0.3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 t="str">
        <f>IF(Table1[[#This Row],[tenure]]&lt;= 6, "0-6 months", IF(Table1[[#This Row],[tenure]] &lt;= 12, "6-12 months", "Over 12 months"))</f>
        <v>Over 12 months</v>
      </c>
      <c r="W5409">
        <v>26.786081943586577</v>
      </c>
      <c r="X5409" t="str">
        <f>IF(Table1[[#This Row],[MonthlyCharges]] &lt;= 50, "Low", IF(Table1[[#This Row],[MonthlyCharges]] &lt;= 100, "Medium", "High"))</f>
        <v>Medium</v>
      </c>
    </row>
    <row r="5410" spans="1:24" x14ac:dyDescent="0.3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 t="str">
        <f>IF(Table1[[#This Row],[tenure]]&lt;= 6, "0-6 months", IF(Table1[[#This Row],[tenure]] &lt;= 12, "6-12 months", "Over 12 months"))</f>
        <v>Over 12 months</v>
      </c>
      <c r="W5410">
        <v>26.786081943586577</v>
      </c>
      <c r="X5410" t="str">
        <f>IF(Table1[[#This Row],[MonthlyCharges]] &lt;= 50, "Low", IF(Table1[[#This Row],[MonthlyCharges]] &lt;= 100, "Medium", "High"))</f>
        <v>Low</v>
      </c>
    </row>
    <row r="5411" spans="1:24" x14ac:dyDescent="0.3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 t="str">
        <f>IF(Table1[[#This Row],[tenure]]&lt;= 6, "0-6 months", IF(Table1[[#This Row],[tenure]] &lt;= 12, "6-12 months", "Over 12 months"))</f>
        <v>Over 12 months</v>
      </c>
      <c r="W5411">
        <v>26.786081943586577</v>
      </c>
      <c r="X5411" t="str">
        <f>IF(Table1[[#This Row],[MonthlyCharges]] &lt;= 50, "Low", IF(Table1[[#This Row],[MonthlyCharges]] &lt;= 100, "Medium", "High"))</f>
        <v>Medium</v>
      </c>
    </row>
    <row r="5412" spans="1:24" x14ac:dyDescent="0.3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 t="str">
        <f>IF(Table1[[#This Row],[tenure]]&lt;= 6, "0-6 months", IF(Table1[[#This Row],[tenure]] &lt;= 12, "6-12 months", "Over 12 months"))</f>
        <v>Over 12 months</v>
      </c>
      <c r="W5412">
        <v>26.786081943586577</v>
      </c>
      <c r="X5412" t="str">
        <f>IF(Table1[[#This Row],[MonthlyCharges]] &lt;= 50, "Low", IF(Table1[[#This Row],[MonthlyCharges]] &lt;= 100, "Medium", "High"))</f>
        <v>Medium</v>
      </c>
    </row>
    <row r="5413" spans="1:24" x14ac:dyDescent="0.3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 t="str">
        <f>IF(Table1[[#This Row],[tenure]]&lt;= 6, "0-6 months", IF(Table1[[#This Row],[tenure]] &lt;= 12, "6-12 months", "Over 12 months"))</f>
        <v>0-6 months</v>
      </c>
      <c r="W5413">
        <v>26.941255908170152</v>
      </c>
      <c r="X5413" t="str">
        <f>IF(Table1[[#This Row],[MonthlyCharges]] &lt;= 50, "Low", IF(Table1[[#This Row],[MonthlyCharges]] &lt;= 100, "Medium", "High"))</f>
        <v>Low</v>
      </c>
    </row>
    <row r="5414" spans="1:24" x14ac:dyDescent="0.3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 t="str">
        <f>IF(Table1[[#This Row],[tenure]]&lt;= 6, "0-6 months", IF(Table1[[#This Row],[tenure]] &lt;= 12, "6-12 months", "Over 12 months"))</f>
        <v>Over 12 months</v>
      </c>
      <c r="W5414">
        <v>26.786081943586577</v>
      </c>
      <c r="X5414" t="str">
        <f>IF(Table1[[#This Row],[MonthlyCharges]] &lt;= 50, "Low", IF(Table1[[#This Row],[MonthlyCharges]] &lt;= 100, "Medium", "High"))</f>
        <v>Medium</v>
      </c>
    </row>
    <row r="5415" spans="1:24" x14ac:dyDescent="0.3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 t="str">
        <f>IF(Table1[[#This Row],[tenure]]&lt;= 6, "0-6 months", IF(Table1[[#This Row],[tenure]] &lt;= 12, "6-12 months", "Over 12 months"))</f>
        <v>Over 12 months</v>
      </c>
      <c r="W5415">
        <v>26.786081943586577</v>
      </c>
      <c r="X5415" t="str">
        <f>IF(Table1[[#This Row],[MonthlyCharges]] &lt;= 50, "Low", IF(Table1[[#This Row],[MonthlyCharges]] &lt;= 100, "Medium", "High"))</f>
        <v>Medium</v>
      </c>
    </row>
    <row r="5416" spans="1:24" x14ac:dyDescent="0.3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 t="str">
        <f>IF(Table1[[#This Row],[tenure]]&lt;= 6, "0-6 months", IF(Table1[[#This Row],[tenure]] &lt;= 12, "6-12 months", "Over 12 months"))</f>
        <v>Over 12 months</v>
      </c>
      <c r="W5416">
        <v>26.786081943586577</v>
      </c>
      <c r="X5416" t="str">
        <f>IF(Table1[[#This Row],[MonthlyCharges]] &lt;= 50, "Low", IF(Table1[[#This Row],[MonthlyCharges]] &lt;= 100, "Medium", "High"))</f>
        <v>High</v>
      </c>
    </row>
    <row r="5417" spans="1:24" x14ac:dyDescent="0.3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 t="str">
        <f>IF(Table1[[#This Row],[tenure]]&lt;= 6, "0-6 months", IF(Table1[[#This Row],[tenure]] &lt;= 12, "6-12 months", "Over 12 months"))</f>
        <v>Over 12 months</v>
      </c>
      <c r="W5417">
        <v>26.786081943586577</v>
      </c>
      <c r="X5417" t="str">
        <f>IF(Table1[[#This Row],[MonthlyCharges]] &lt;= 50, "Low", IF(Table1[[#This Row],[MonthlyCharges]] &lt;= 100, "Medium", "High"))</f>
        <v>Medium</v>
      </c>
    </row>
    <row r="5418" spans="1:24" x14ac:dyDescent="0.3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 t="str">
        <f>IF(Table1[[#This Row],[tenure]]&lt;= 6, "0-6 months", IF(Table1[[#This Row],[tenure]] &lt;= 12, "6-12 months", "Over 12 months"))</f>
        <v>Over 12 months</v>
      </c>
      <c r="W5418">
        <v>26.786081943586577</v>
      </c>
      <c r="X5418" t="str">
        <f>IF(Table1[[#This Row],[MonthlyCharges]] &lt;= 50, "Low", IF(Table1[[#This Row],[MonthlyCharges]] &lt;= 100, "Medium", "High"))</f>
        <v>Medium</v>
      </c>
    </row>
    <row r="5419" spans="1:24" x14ac:dyDescent="0.3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 t="str">
        <f>IF(Table1[[#This Row],[tenure]]&lt;= 6, "0-6 months", IF(Table1[[#This Row],[tenure]] &lt;= 12, "6-12 months", "Over 12 months"))</f>
        <v>Over 12 months</v>
      </c>
      <c r="W5419">
        <v>26.786081943586577</v>
      </c>
      <c r="X5419" t="str">
        <f>IF(Table1[[#This Row],[MonthlyCharges]] &lt;= 50, "Low", IF(Table1[[#This Row],[MonthlyCharges]] &lt;= 100, "Medium", "High"))</f>
        <v>Medium</v>
      </c>
    </row>
    <row r="5420" spans="1:24" x14ac:dyDescent="0.3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 t="str">
        <f>IF(Table1[[#This Row],[tenure]]&lt;= 6, "0-6 months", IF(Table1[[#This Row],[tenure]] &lt;= 12, "6-12 months", "Over 12 months"))</f>
        <v>Over 12 months</v>
      </c>
      <c r="W5420">
        <v>26.786081943586577</v>
      </c>
      <c r="X5420" t="str">
        <f>IF(Table1[[#This Row],[MonthlyCharges]] &lt;= 50, "Low", IF(Table1[[#This Row],[MonthlyCharges]] &lt;= 100, "Medium", "High"))</f>
        <v>Medium</v>
      </c>
    </row>
    <row r="5421" spans="1:24" x14ac:dyDescent="0.3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 t="str">
        <f>IF(Table1[[#This Row],[tenure]]&lt;= 6, "0-6 months", IF(Table1[[#This Row],[tenure]] &lt;= 12, "6-12 months", "Over 12 months"))</f>
        <v>Over 12 months</v>
      </c>
      <c r="W5421">
        <v>26.786081943586577</v>
      </c>
      <c r="X5421" t="str">
        <f>IF(Table1[[#This Row],[MonthlyCharges]] &lt;= 50, "Low", IF(Table1[[#This Row],[MonthlyCharges]] &lt;= 100, "Medium", "High"))</f>
        <v>Medium</v>
      </c>
    </row>
    <row r="5422" spans="1:24" x14ac:dyDescent="0.3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 t="str">
        <f>IF(Table1[[#This Row],[tenure]]&lt;= 6, "0-6 months", IF(Table1[[#This Row],[tenure]] &lt;= 12, "6-12 months", "Over 12 months"))</f>
        <v>Over 12 months</v>
      </c>
      <c r="W5422">
        <v>26.786081943586577</v>
      </c>
      <c r="X5422" t="str">
        <f>IF(Table1[[#This Row],[MonthlyCharges]] &lt;= 50, "Low", IF(Table1[[#This Row],[MonthlyCharges]] &lt;= 100, "Medium", "High"))</f>
        <v>High</v>
      </c>
    </row>
    <row r="5423" spans="1:24" x14ac:dyDescent="0.3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 t="str">
        <f>IF(Table1[[#This Row],[tenure]]&lt;= 6, "0-6 months", IF(Table1[[#This Row],[tenure]] &lt;= 12, "6-12 months", "Over 12 months"))</f>
        <v>Over 12 months</v>
      </c>
      <c r="W5423">
        <v>26.786081943586577</v>
      </c>
      <c r="X5423" t="str">
        <f>IF(Table1[[#This Row],[MonthlyCharges]] &lt;= 50, "Low", IF(Table1[[#This Row],[MonthlyCharges]] &lt;= 100, "Medium", "High"))</f>
        <v>Low</v>
      </c>
    </row>
    <row r="5424" spans="1:24" x14ac:dyDescent="0.3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 t="str">
        <f>IF(Table1[[#This Row],[tenure]]&lt;= 6, "0-6 months", IF(Table1[[#This Row],[tenure]] &lt;= 12, "6-12 months", "Over 12 months"))</f>
        <v>Over 12 months</v>
      </c>
      <c r="W5424">
        <v>26.786081943586577</v>
      </c>
      <c r="X5424" t="str">
        <f>IF(Table1[[#This Row],[MonthlyCharges]] &lt;= 50, "Low", IF(Table1[[#This Row],[MonthlyCharges]] &lt;= 100, "Medium", "High"))</f>
        <v>Medium</v>
      </c>
    </row>
    <row r="5425" spans="1:24" x14ac:dyDescent="0.3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 t="str">
        <f>IF(Table1[[#This Row],[tenure]]&lt;= 6, "0-6 months", IF(Table1[[#This Row],[tenure]] &lt;= 12, "6-12 months", "Over 12 months"))</f>
        <v>Over 12 months</v>
      </c>
      <c r="W5425">
        <v>26.786081943586577</v>
      </c>
      <c r="X5425" t="str">
        <f>IF(Table1[[#This Row],[MonthlyCharges]] &lt;= 50, "Low", IF(Table1[[#This Row],[MonthlyCharges]] &lt;= 100, "Medium", "High"))</f>
        <v>Medium</v>
      </c>
    </row>
    <row r="5426" spans="1:24" x14ac:dyDescent="0.3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 t="str">
        <f>IF(Table1[[#This Row],[tenure]]&lt;= 6, "0-6 months", IF(Table1[[#This Row],[tenure]] &lt;= 12, "6-12 months", "Over 12 months"))</f>
        <v>Over 12 months</v>
      </c>
      <c r="W5426">
        <v>26.786081943586577</v>
      </c>
      <c r="X5426" t="str">
        <f>IF(Table1[[#This Row],[MonthlyCharges]] &lt;= 50, "Low", IF(Table1[[#This Row],[MonthlyCharges]] &lt;= 100, "Medium", "High"))</f>
        <v>Medium</v>
      </c>
    </row>
    <row r="5427" spans="1:24" x14ac:dyDescent="0.3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 t="str">
        <f>IF(Table1[[#This Row],[tenure]]&lt;= 6, "0-6 months", IF(Table1[[#This Row],[tenure]] &lt;= 12, "6-12 months", "Over 12 months"))</f>
        <v>Over 12 months</v>
      </c>
      <c r="W5427">
        <v>26.786081943586577</v>
      </c>
      <c r="X5427" t="str">
        <f>IF(Table1[[#This Row],[MonthlyCharges]] &lt;= 50, "Low", IF(Table1[[#This Row],[MonthlyCharges]] &lt;= 100, "Medium", "High"))</f>
        <v>High</v>
      </c>
    </row>
    <row r="5428" spans="1:24" x14ac:dyDescent="0.3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 t="str">
        <f>IF(Table1[[#This Row],[tenure]]&lt;= 6, "0-6 months", IF(Table1[[#This Row],[tenure]] &lt;= 12, "6-12 months", "Over 12 months"))</f>
        <v>Over 12 months</v>
      </c>
      <c r="W5428">
        <v>26.786081943586577</v>
      </c>
      <c r="X5428" t="str">
        <f>IF(Table1[[#This Row],[MonthlyCharges]] &lt;= 50, "Low", IF(Table1[[#This Row],[MonthlyCharges]] &lt;= 100, "Medium", "High"))</f>
        <v>Medium</v>
      </c>
    </row>
    <row r="5429" spans="1:24" x14ac:dyDescent="0.3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 t="str">
        <f>IF(Table1[[#This Row],[tenure]]&lt;= 6, "0-6 months", IF(Table1[[#This Row],[tenure]] &lt;= 12, "6-12 months", "Over 12 months"))</f>
        <v>Over 12 months</v>
      </c>
      <c r="W5429">
        <v>26.786081943586577</v>
      </c>
      <c r="X5429" t="str">
        <f>IF(Table1[[#This Row],[MonthlyCharges]] &lt;= 50, "Low", IF(Table1[[#This Row],[MonthlyCharges]] &lt;= 100, "Medium", "High"))</f>
        <v>Medium</v>
      </c>
    </row>
    <row r="5430" spans="1:24" x14ac:dyDescent="0.3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 t="str">
        <f>IF(Table1[[#This Row],[tenure]]&lt;= 6, "0-6 months", IF(Table1[[#This Row],[tenure]] &lt;= 12, "6-12 months", "Over 12 months"))</f>
        <v>6-12 months</v>
      </c>
      <c r="W5430">
        <v>23.971631205673759</v>
      </c>
      <c r="X5430" t="str">
        <f>IF(Table1[[#This Row],[MonthlyCharges]] &lt;= 50, "Low", IF(Table1[[#This Row],[MonthlyCharges]] &lt;= 100, "Medium", "High"))</f>
        <v>Medium</v>
      </c>
    </row>
    <row r="5431" spans="1:24" x14ac:dyDescent="0.3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 t="str">
        <f>IF(Table1[[#This Row],[tenure]]&lt;= 6, "0-6 months", IF(Table1[[#This Row],[tenure]] &lt;= 12, "6-12 months", "Over 12 months"))</f>
        <v>Over 12 months</v>
      </c>
      <c r="W5431">
        <v>26.786081943586577</v>
      </c>
      <c r="X5431" t="str">
        <f>IF(Table1[[#This Row],[MonthlyCharges]] &lt;= 50, "Low", IF(Table1[[#This Row],[MonthlyCharges]] &lt;= 100, "Medium", "High"))</f>
        <v>Medium</v>
      </c>
    </row>
    <row r="5432" spans="1:24" x14ac:dyDescent="0.3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 t="str">
        <f>IF(Table1[[#This Row],[tenure]]&lt;= 6, "0-6 months", IF(Table1[[#This Row],[tenure]] &lt;= 12, "6-12 months", "Over 12 months"))</f>
        <v>6-12 months</v>
      </c>
      <c r="W5432">
        <v>23.971631205673759</v>
      </c>
      <c r="X5432" t="str">
        <f>IF(Table1[[#This Row],[MonthlyCharges]] &lt;= 50, "Low", IF(Table1[[#This Row],[MonthlyCharges]] &lt;= 100, "Medium", "High"))</f>
        <v>Medium</v>
      </c>
    </row>
    <row r="5433" spans="1:24" x14ac:dyDescent="0.3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 t="str">
        <f>IF(Table1[[#This Row],[tenure]]&lt;= 6, "0-6 months", IF(Table1[[#This Row],[tenure]] &lt;= 12, "6-12 months", "Over 12 months"))</f>
        <v>Over 12 months</v>
      </c>
      <c r="W5433">
        <v>26.786081943586577</v>
      </c>
      <c r="X5433" t="str">
        <f>IF(Table1[[#This Row],[MonthlyCharges]] &lt;= 50, "Low", IF(Table1[[#This Row],[MonthlyCharges]] &lt;= 100, "Medium", "High"))</f>
        <v>Low</v>
      </c>
    </row>
    <row r="5434" spans="1:24" x14ac:dyDescent="0.3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 t="str">
        <f>IF(Table1[[#This Row],[tenure]]&lt;= 6, "0-6 months", IF(Table1[[#This Row],[tenure]] &lt;= 12, "6-12 months", "Over 12 months"))</f>
        <v>0-6 months</v>
      </c>
      <c r="W5434">
        <v>26.941255908170152</v>
      </c>
      <c r="X5434" t="str">
        <f>IF(Table1[[#This Row],[MonthlyCharges]] &lt;= 50, "Low", IF(Table1[[#This Row],[MonthlyCharges]] &lt;= 100, "Medium", "High"))</f>
        <v>Medium</v>
      </c>
    </row>
    <row r="5435" spans="1:24" x14ac:dyDescent="0.3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 t="str">
        <f>IF(Table1[[#This Row],[tenure]]&lt;= 6, "0-6 months", IF(Table1[[#This Row],[tenure]] &lt;= 12, "6-12 months", "Over 12 months"))</f>
        <v>Over 12 months</v>
      </c>
      <c r="W5435">
        <v>26.786081943586577</v>
      </c>
      <c r="X5435" t="str">
        <f>IF(Table1[[#This Row],[MonthlyCharges]] &lt;= 50, "Low", IF(Table1[[#This Row],[MonthlyCharges]] &lt;= 100, "Medium", "High"))</f>
        <v>High</v>
      </c>
    </row>
    <row r="5436" spans="1:24" x14ac:dyDescent="0.3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 t="str">
        <f>IF(Table1[[#This Row],[tenure]]&lt;= 6, "0-6 months", IF(Table1[[#This Row],[tenure]] &lt;= 12, "6-12 months", "Over 12 months"))</f>
        <v>Over 12 months</v>
      </c>
      <c r="W5436">
        <v>26.786081943586577</v>
      </c>
      <c r="X5436" t="str">
        <f>IF(Table1[[#This Row],[MonthlyCharges]] &lt;= 50, "Low", IF(Table1[[#This Row],[MonthlyCharges]] &lt;= 100, "Medium", "High"))</f>
        <v>Medium</v>
      </c>
    </row>
    <row r="5437" spans="1:24" x14ac:dyDescent="0.3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 t="str">
        <f>IF(Table1[[#This Row],[tenure]]&lt;= 6, "0-6 months", IF(Table1[[#This Row],[tenure]] &lt;= 12, "6-12 months", "Over 12 months"))</f>
        <v>Over 12 months</v>
      </c>
      <c r="W5437">
        <v>26.786081943586577</v>
      </c>
      <c r="X5437" t="str">
        <f>IF(Table1[[#This Row],[MonthlyCharges]] &lt;= 50, "Low", IF(Table1[[#This Row],[MonthlyCharges]] &lt;= 100, "Medium", "High"))</f>
        <v>Medium</v>
      </c>
    </row>
    <row r="5438" spans="1:24" x14ac:dyDescent="0.3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 t="str">
        <f>IF(Table1[[#This Row],[tenure]]&lt;= 6, "0-6 months", IF(Table1[[#This Row],[tenure]] &lt;= 12, "6-12 months", "Over 12 months"))</f>
        <v>0-6 months</v>
      </c>
      <c r="W5438">
        <v>26.941255908170152</v>
      </c>
      <c r="X5438" t="str">
        <f>IF(Table1[[#This Row],[MonthlyCharges]] &lt;= 50, "Low", IF(Table1[[#This Row],[MonthlyCharges]] &lt;= 100, "Medium", "High"))</f>
        <v>Medium</v>
      </c>
    </row>
    <row r="5439" spans="1:24" x14ac:dyDescent="0.3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 t="str">
        <f>IF(Table1[[#This Row],[tenure]]&lt;= 6, "0-6 months", IF(Table1[[#This Row],[tenure]] &lt;= 12, "6-12 months", "Over 12 months"))</f>
        <v>Over 12 months</v>
      </c>
      <c r="W5439">
        <v>26.786081943586577</v>
      </c>
      <c r="X5439" t="str">
        <f>IF(Table1[[#This Row],[MonthlyCharges]] &lt;= 50, "Low", IF(Table1[[#This Row],[MonthlyCharges]] &lt;= 100, "Medium", "High"))</f>
        <v>Medium</v>
      </c>
    </row>
    <row r="5440" spans="1:24" x14ac:dyDescent="0.3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 t="str">
        <f>IF(Table1[[#This Row],[tenure]]&lt;= 6, "0-6 months", IF(Table1[[#This Row],[tenure]] &lt;= 12, "6-12 months", "Over 12 months"))</f>
        <v>6-12 months</v>
      </c>
      <c r="W5440">
        <v>23.971631205673759</v>
      </c>
      <c r="X5440" t="str">
        <f>IF(Table1[[#This Row],[MonthlyCharges]] &lt;= 50, "Low", IF(Table1[[#This Row],[MonthlyCharges]] &lt;= 100, "Medium", "High"))</f>
        <v>Medium</v>
      </c>
    </row>
    <row r="5441" spans="1:24" x14ac:dyDescent="0.3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 t="str">
        <f>IF(Table1[[#This Row],[tenure]]&lt;= 6, "0-6 months", IF(Table1[[#This Row],[tenure]] &lt;= 12, "6-12 months", "Over 12 months"))</f>
        <v>Over 12 months</v>
      </c>
      <c r="W5441">
        <v>26.786081943586577</v>
      </c>
      <c r="X5441" t="str">
        <f>IF(Table1[[#This Row],[MonthlyCharges]] &lt;= 50, "Low", IF(Table1[[#This Row],[MonthlyCharges]] &lt;= 100, "Medium", "High"))</f>
        <v>Medium</v>
      </c>
    </row>
    <row r="5442" spans="1:24" x14ac:dyDescent="0.3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 t="str">
        <f>IF(Table1[[#This Row],[tenure]]&lt;= 6, "0-6 months", IF(Table1[[#This Row],[tenure]] &lt;= 12, "6-12 months", "Over 12 months"))</f>
        <v>Over 12 months</v>
      </c>
      <c r="W5442">
        <v>26.786081943586577</v>
      </c>
      <c r="X5442" t="str">
        <f>IF(Table1[[#This Row],[MonthlyCharges]] &lt;= 50, "Low", IF(Table1[[#This Row],[MonthlyCharges]] &lt;= 100, "Medium", "High"))</f>
        <v>Low</v>
      </c>
    </row>
    <row r="5443" spans="1:24" x14ac:dyDescent="0.3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 t="str">
        <f>IF(Table1[[#This Row],[tenure]]&lt;= 6, "0-6 months", IF(Table1[[#This Row],[tenure]] &lt;= 12, "6-12 months", "Over 12 months"))</f>
        <v>Over 12 months</v>
      </c>
      <c r="W5443">
        <v>26.786081943586577</v>
      </c>
      <c r="X5443" t="str">
        <f>IF(Table1[[#This Row],[MonthlyCharges]] &lt;= 50, "Low", IF(Table1[[#This Row],[MonthlyCharges]] &lt;= 100, "Medium", "High"))</f>
        <v>Medium</v>
      </c>
    </row>
    <row r="5444" spans="1:24" x14ac:dyDescent="0.3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 t="str">
        <f>IF(Table1[[#This Row],[tenure]]&lt;= 6, "0-6 months", IF(Table1[[#This Row],[tenure]] &lt;= 12, "6-12 months", "Over 12 months"))</f>
        <v>Over 12 months</v>
      </c>
      <c r="W5444">
        <v>26.786081943586577</v>
      </c>
      <c r="X5444" t="str">
        <f>IF(Table1[[#This Row],[MonthlyCharges]] &lt;= 50, "Low", IF(Table1[[#This Row],[MonthlyCharges]] &lt;= 100, "Medium", "High"))</f>
        <v>Low</v>
      </c>
    </row>
    <row r="5445" spans="1:24" x14ac:dyDescent="0.3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 t="str">
        <f>IF(Table1[[#This Row],[tenure]]&lt;= 6, "0-6 months", IF(Table1[[#This Row],[tenure]] &lt;= 12, "6-12 months", "Over 12 months"))</f>
        <v>Over 12 months</v>
      </c>
      <c r="W5445">
        <v>26.786081943586577</v>
      </c>
      <c r="X5445" t="str">
        <f>IF(Table1[[#This Row],[MonthlyCharges]] &lt;= 50, "Low", IF(Table1[[#This Row],[MonthlyCharges]] &lt;= 100, "Medium", "High"))</f>
        <v>Low</v>
      </c>
    </row>
    <row r="5446" spans="1:24" x14ac:dyDescent="0.3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 t="str">
        <f>IF(Table1[[#This Row],[tenure]]&lt;= 6, "0-6 months", IF(Table1[[#This Row],[tenure]] &lt;= 12, "6-12 months", "Over 12 months"))</f>
        <v>Over 12 months</v>
      </c>
      <c r="W5446">
        <v>26.786081943586577</v>
      </c>
      <c r="X5446" t="str">
        <f>IF(Table1[[#This Row],[MonthlyCharges]] &lt;= 50, "Low", IF(Table1[[#This Row],[MonthlyCharges]] &lt;= 100, "Medium", "High"))</f>
        <v>High</v>
      </c>
    </row>
    <row r="5447" spans="1:24" x14ac:dyDescent="0.3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 t="str">
        <f>IF(Table1[[#This Row],[tenure]]&lt;= 6, "0-6 months", IF(Table1[[#This Row],[tenure]] &lt;= 12, "6-12 months", "Over 12 months"))</f>
        <v>Over 12 months</v>
      </c>
      <c r="W5447">
        <v>26.786081943586577</v>
      </c>
      <c r="X5447" t="str">
        <f>IF(Table1[[#This Row],[MonthlyCharges]] &lt;= 50, "Low", IF(Table1[[#This Row],[MonthlyCharges]] &lt;= 100, "Medium", "High"))</f>
        <v>Medium</v>
      </c>
    </row>
    <row r="5448" spans="1:24" x14ac:dyDescent="0.3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 t="str">
        <f>IF(Table1[[#This Row],[tenure]]&lt;= 6, "0-6 months", IF(Table1[[#This Row],[tenure]] &lt;= 12, "6-12 months", "Over 12 months"))</f>
        <v>0-6 months</v>
      </c>
      <c r="W5448">
        <v>26.941255908170152</v>
      </c>
      <c r="X5448" t="str">
        <f>IF(Table1[[#This Row],[MonthlyCharges]] &lt;= 50, "Low", IF(Table1[[#This Row],[MonthlyCharges]] &lt;= 100, "Medium", "High"))</f>
        <v>Low</v>
      </c>
    </row>
    <row r="5449" spans="1:24" x14ac:dyDescent="0.3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 t="str">
        <f>IF(Table1[[#This Row],[tenure]]&lt;= 6, "0-6 months", IF(Table1[[#This Row],[tenure]] &lt;= 12, "6-12 months", "Over 12 months"))</f>
        <v>0-6 months</v>
      </c>
      <c r="W5449">
        <v>26.941255908170152</v>
      </c>
      <c r="X5449" t="str">
        <f>IF(Table1[[#This Row],[MonthlyCharges]] &lt;= 50, "Low", IF(Table1[[#This Row],[MonthlyCharges]] &lt;= 100, "Medium", "High"))</f>
        <v>Low</v>
      </c>
    </row>
    <row r="5450" spans="1:24" x14ac:dyDescent="0.3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 t="str">
        <f>IF(Table1[[#This Row],[tenure]]&lt;= 6, "0-6 months", IF(Table1[[#This Row],[tenure]] &lt;= 12, "6-12 months", "Over 12 months"))</f>
        <v>Over 12 months</v>
      </c>
      <c r="W5450">
        <v>26.786081943586577</v>
      </c>
      <c r="X5450" t="str">
        <f>IF(Table1[[#This Row],[MonthlyCharges]] &lt;= 50, "Low", IF(Table1[[#This Row],[MonthlyCharges]] &lt;= 100, "Medium", "High"))</f>
        <v>High</v>
      </c>
    </row>
    <row r="5451" spans="1:24" x14ac:dyDescent="0.3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 t="str">
        <f>IF(Table1[[#This Row],[tenure]]&lt;= 6, "0-6 months", IF(Table1[[#This Row],[tenure]] &lt;= 12, "6-12 months", "Over 12 months"))</f>
        <v>Over 12 months</v>
      </c>
      <c r="W5451">
        <v>26.786081943586577</v>
      </c>
      <c r="X5451" t="str">
        <f>IF(Table1[[#This Row],[MonthlyCharges]] &lt;= 50, "Low", IF(Table1[[#This Row],[MonthlyCharges]] &lt;= 100, "Medium", "High"))</f>
        <v>High</v>
      </c>
    </row>
    <row r="5452" spans="1:24" x14ac:dyDescent="0.3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 t="str">
        <f>IF(Table1[[#This Row],[tenure]]&lt;= 6, "0-6 months", IF(Table1[[#This Row],[tenure]] &lt;= 12, "6-12 months", "Over 12 months"))</f>
        <v>0-6 months</v>
      </c>
      <c r="W5452">
        <v>26.941255908170152</v>
      </c>
      <c r="X5452" t="str">
        <f>IF(Table1[[#This Row],[MonthlyCharges]] &lt;= 50, "Low", IF(Table1[[#This Row],[MonthlyCharges]] &lt;= 100, "Medium", "High"))</f>
        <v>Medium</v>
      </c>
    </row>
    <row r="5453" spans="1:24" x14ac:dyDescent="0.3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 t="str">
        <f>IF(Table1[[#This Row],[tenure]]&lt;= 6, "0-6 months", IF(Table1[[#This Row],[tenure]] &lt;= 12, "6-12 months", "Over 12 months"))</f>
        <v>Over 12 months</v>
      </c>
      <c r="W5453">
        <v>26.786081943586577</v>
      </c>
      <c r="X5453" t="str">
        <f>IF(Table1[[#This Row],[MonthlyCharges]] &lt;= 50, "Low", IF(Table1[[#This Row],[MonthlyCharges]] &lt;= 100, "Medium", "High"))</f>
        <v>Medium</v>
      </c>
    </row>
    <row r="5454" spans="1:24" x14ac:dyDescent="0.3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 t="str">
        <f>IF(Table1[[#This Row],[tenure]]&lt;= 6, "0-6 months", IF(Table1[[#This Row],[tenure]] &lt;= 12, "6-12 months", "Over 12 months"))</f>
        <v>Over 12 months</v>
      </c>
      <c r="W5454">
        <v>26.786081943586577</v>
      </c>
      <c r="X5454" t="str">
        <f>IF(Table1[[#This Row],[MonthlyCharges]] &lt;= 50, "Low", IF(Table1[[#This Row],[MonthlyCharges]] &lt;= 100, "Medium", "High"))</f>
        <v>Medium</v>
      </c>
    </row>
    <row r="5455" spans="1:24" x14ac:dyDescent="0.3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 t="str">
        <f>IF(Table1[[#This Row],[tenure]]&lt;= 6, "0-6 months", IF(Table1[[#This Row],[tenure]] &lt;= 12, "6-12 months", "Over 12 months"))</f>
        <v>Over 12 months</v>
      </c>
      <c r="W5455">
        <v>26.786081943586577</v>
      </c>
      <c r="X5455" t="str">
        <f>IF(Table1[[#This Row],[MonthlyCharges]] &lt;= 50, "Low", IF(Table1[[#This Row],[MonthlyCharges]] &lt;= 100, "Medium", "High"))</f>
        <v>Medium</v>
      </c>
    </row>
    <row r="5456" spans="1:24" x14ac:dyDescent="0.3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 t="str">
        <f>IF(Table1[[#This Row],[tenure]]&lt;= 6, "0-6 months", IF(Table1[[#This Row],[tenure]] &lt;= 12, "6-12 months", "Over 12 months"))</f>
        <v>0-6 months</v>
      </c>
      <c r="W5456">
        <v>26.941255908170152</v>
      </c>
      <c r="X5456" t="str">
        <f>IF(Table1[[#This Row],[MonthlyCharges]] &lt;= 50, "Low", IF(Table1[[#This Row],[MonthlyCharges]] &lt;= 100, "Medium", "High"))</f>
        <v>Medium</v>
      </c>
    </row>
    <row r="5457" spans="1:24" x14ac:dyDescent="0.3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 t="str">
        <f>IF(Table1[[#This Row],[tenure]]&lt;= 6, "0-6 months", IF(Table1[[#This Row],[tenure]] &lt;= 12, "6-12 months", "Over 12 months"))</f>
        <v>0-6 months</v>
      </c>
      <c r="W5457">
        <v>26.941255908170152</v>
      </c>
      <c r="X5457" t="str">
        <f>IF(Table1[[#This Row],[MonthlyCharges]] &lt;= 50, "Low", IF(Table1[[#This Row],[MonthlyCharges]] &lt;= 100, "Medium", "High"))</f>
        <v>Low</v>
      </c>
    </row>
    <row r="5458" spans="1:24" x14ac:dyDescent="0.3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 t="str">
        <f>IF(Table1[[#This Row],[tenure]]&lt;= 6, "0-6 months", IF(Table1[[#This Row],[tenure]] &lt;= 12, "6-12 months", "Over 12 months"))</f>
        <v>Over 12 months</v>
      </c>
      <c r="W5458">
        <v>26.786081943586577</v>
      </c>
      <c r="X5458" t="str">
        <f>IF(Table1[[#This Row],[MonthlyCharges]] &lt;= 50, "Low", IF(Table1[[#This Row],[MonthlyCharges]] &lt;= 100, "Medium", "High"))</f>
        <v>Low</v>
      </c>
    </row>
    <row r="5459" spans="1:24" x14ac:dyDescent="0.3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 t="str">
        <f>IF(Table1[[#This Row],[tenure]]&lt;= 6, "0-6 months", IF(Table1[[#This Row],[tenure]] &lt;= 12, "6-12 months", "Over 12 months"))</f>
        <v>6-12 months</v>
      </c>
      <c r="W5459">
        <v>23.971631205673759</v>
      </c>
      <c r="X5459" t="str">
        <f>IF(Table1[[#This Row],[MonthlyCharges]] &lt;= 50, "Low", IF(Table1[[#This Row],[MonthlyCharges]] &lt;= 100, "Medium", "High"))</f>
        <v>Medium</v>
      </c>
    </row>
    <row r="5460" spans="1:24" x14ac:dyDescent="0.3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 t="str">
        <f>IF(Table1[[#This Row],[tenure]]&lt;= 6, "0-6 months", IF(Table1[[#This Row],[tenure]] &lt;= 12, "6-12 months", "Over 12 months"))</f>
        <v>6-12 months</v>
      </c>
      <c r="W5460">
        <v>23.971631205673759</v>
      </c>
      <c r="X5460" t="str">
        <f>IF(Table1[[#This Row],[MonthlyCharges]] &lt;= 50, "Low", IF(Table1[[#This Row],[MonthlyCharges]] &lt;= 100, "Medium", "High"))</f>
        <v>Medium</v>
      </c>
    </row>
    <row r="5461" spans="1:24" x14ac:dyDescent="0.3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 t="str">
        <f>IF(Table1[[#This Row],[tenure]]&lt;= 6, "0-6 months", IF(Table1[[#This Row],[tenure]] &lt;= 12, "6-12 months", "Over 12 months"))</f>
        <v>6-12 months</v>
      </c>
      <c r="W5461">
        <v>23.971631205673759</v>
      </c>
      <c r="X5461" t="str">
        <f>IF(Table1[[#This Row],[MonthlyCharges]] &lt;= 50, "Low", IF(Table1[[#This Row],[MonthlyCharges]] &lt;= 100, "Medium", "High"))</f>
        <v>Medium</v>
      </c>
    </row>
    <row r="5462" spans="1:24" x14ac:dyDescent="0.3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 t="str">
        <f>IF(Table1[[#This Row],[tenure]]&lt;= 6, "0-6 months", IF(Table1[[#This Row],[tenure]] &lt;= 12, "6-12 months", "Over 12 months"))</f>
        <v>Over 12 months</v>
      </c>
      <c r="W5462">
        <v>26.786081943586577</v>
      </c>
      <c r="X5462" t="str">
        <f>IF(Table1[[#This Row],[MonthlyCharges]] &lt;= 50, "Low", IF(Table1[[#This Row],[MonthlyCharges]] &lt;= 100, "Medium", "High"))</f>
        <v>Low</v>
      </c>
    </row>
    <row r="5463" spans="1:24" x14ac:dyDescent="0.3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 t="str">
        <f>IF(Table1[[#This Row],[tenure]]&lt;= 6, "0-6 months", IF(Table1[[#This Row],[tenure]] &lt;= 12, "6-12 months", "Over 12 months"))</f>
        <v>Over 12 months</v>
      </c>
      <c r="W5463">
        <v>26.786081943586577</v>
      </c>
      <c r="X5463" t="str">
        <f>IF(Table1[[#This Row],[MonthlyCharges]] &lt;= 50, "Low", IF(Table1[[#This Row],[MonthlyCharges]] &lt;= 100, "Medium", "High"))</f>
        <v>Medium</v>
      </c>
    </row>
    <row r="5464" spans="1:24" x14ac:dyDescent="0.3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 t="str">
        <f>IF(Table1[[#This Row],[tenure]]&lt;= 6, "0-6 months", IF(Table1[[#This Row],[tenure]] &lt;= 12, "6-12 months", "Over 12 months"))</f>
        <v>Over 12 months</v>
      </c>
      <c r="W5464">
        <v>26.786081943586577</v>
      </c>
      <c r="X5464" t="str">
        <f>IF(Table1[[#This Row],[MonthlyCharges]] &lt;= 50, "Low", IF(Table1[[#This Row],[MonthlyCharges]] &lt;= 100, "Medium", "High"))</f>
        <v>Medium</v>
      </c>
    </row>
    <row r="5465" spans="1:24" x14ac:dyDescent="0.3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 t="str">
        <f>IF(Table1[[#This Row],[tenure]]&lt;= 6, "0-6 months", IF(Table1[[#This Row],[tenure]] &lt;= 12, "6-12 months", "Over 12 months"))</f>
        <v>0-6 months</v>
      </c>
      <c r="W5465">
        <v>26.941255908170152</v>
      </c>
      <c r="X5465" t="str">
        <f>IF(Table1[[#This Row],[MonthlyCharges]] &lt;= 50, "Low", IF(Table1[[#This Row],[MonthlyCharges]] &lt;= 100, "Medium", "High"))</f>
        <v>Low</v>
      </c>
    </row>
    <row r="5466" spans="1:24" x14ac:dyDescent="0.3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 t="str">
        <f>IF(Table1[[#This Row],[tenure]]&lt;= 6, "0-6 months", IF(Table1[[#This Row],[tenure]] &lt;= 12, "6-12 months", "Over 12 months"))</f>
        <v>Over 12 months</v>
      </c>
      <c r="W5466">
        <v>26.786081943586577</v>
      </c>
      <c r="X5466" t="str">
        <f>IF(Table1[[#This Row],[MonthlyCharges]] &lt;= 50, "Low", IF(Table1[[#This Row],[MonthlyCharges]] &lt;= 100, "Medium", "High"))</f>
        <v>Low</v>
      </c>
    </row>
    <row r="5467" spans="1:24" x14ac:dyDescent="0.3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 t="str">
        <f>IF(Table1[[#This Row],[tenure]]&lt;= 6, "0-6 months", IF(Table1[[#This Row],[tenure]] &lt;= 12, "6-12 months", "Over 12 months"))</f>
        <v>Over 12 months</v>
      </c>
      <c r="W5467">
        <v>26.786081943586577</v>
      </c>
      <c r="X5467" t="str">
        <f>IF(Table1[[#This Row],[MonthlyCharges]] &lt;= 50, "Low", IF(Table1[[#This Row],[MonthlyCharges]] &lt;= 100, "Medium", "High"))</f>
        <v>Medium</v>
      </c>
    </row>
    <row r="5468" spans="1:24" x14ac:dyDescent="0.3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 t="str">
        <f>IF(Table1[[#This Row],[tenure]]&lt;= 6, "0-6 months", IF(Table1[[#This Row],[tenure]] &lt;= 12, "6-12 months", "Over 12 months"))</f>
        <v>6-12 months</v>
      </c>
      <c r="W5468">
        <v>23.971631205673759</v>
      </c>
      <c r="X5468" t="str">
        <f>IF(Table1[[#This Row],[MonthlyCharges]] &lt;= 50, "Low", IF(Table1[[#This Row],[MonthlyCharges]] &lt;= 100, "Medium", "High"))</f>
        <v>Low</v>
      </c>
    </row>
    <row r="5469" spans="1:24" x14ac:dyDescent="0.3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 t="str">
        <f>IF(Table1[[#This Row],[tenure]]&lt;= 6, "0-6 months", IF(Table1[[#This Row],[tenure]] &lt;= 12, "6-12 months", "Over 12 months"))</f>
        <v>Over 12 months</v>
      </c>
      <c r="W5469">
        <v>26.786081943586577</v>
      </c>
      <c r="X5469" t="str">
        <f>IF(Table1[[#This Row],[MonthlyCharges]] &lt;= 50, "Low", IF(Table1[[#This Row],[MonthlyCharges]] &lt;= 100, "Medium", "High"))</f>
        <v>Medium</v>
      </c>
    </row>
    <row r="5470" spans="1:24" x14ac:dyDescent="0.3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 t="str">
        <f>IF(Table1[[#This Row],[tenure]]&lt;= 6, "0-6 months", IF(Table1[[#This Row],[tenure]] &lt;= 12, "6-12 months", "Over 12 months"))</f>
        <v>6-12 months</v>
      </c>
      <c r="W5470">
        <v>23.971631205673759</v>
      </c>
      <c r="X5470" t="str">
        <f>IF(Table1[[#This Row],[MonthlyCharges]] &lt;= 50, "Low", IF(Table1[[#This Row],[MonthlyCharges]] &lt;= 100, "Medium", "High"))</f>
        <v>Medium</v>
      </c>
    </row>
    <row r="5471" spans="1:24" x14ac:dyDescent="0.3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 t="str">
        <f>IF(Table1[[#This Row],[tenure]]&lt;= 6, "0-6 months", IF(Table1[[#This Row],[tenure]] &lt;= 12, "6-12 months", "Over 12 months"))</f>
        <v>Over 12 months</v>
      </c>
      <c r="W5471">
        <v>26.786081943586577</v>
      </c>
      <c r="X5471" t="str">
        <f>IF(Table1[[#This Row],[MonthlyCharges]] &lt;= 50, "Low", IF(Table1[[#This Row],[MonthlyCharges]] &lt;= 100, "Medium", "High"))</f>
        <v>Medium</v>
      </c>
    </row>
    <row r="5472" spans="1:24" x14ac:dyDescent="0.3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 t="str">
        <f>IF(Table1[[#This Row],[tenure]]&lt;= 6, "0-6 months", IF(Table1[[#This Row],[tenure]] &lt;= 12, "6-12 months", "Over 12 months"))</f>
        <v>Over 12 months</v>
      </c>
      <c r="W5472">
        <v>26.786081943586577</v>
      </c>
      <c r="X5472" t="str">
        <f>IF(Table1[[#This Row],[MonthlyCharges]] &lt;= 50, "Low", IF(Table1[[#This Row],[MonthlyCharges]] &lt;= 100, "Medium", "High"))</f>
        <v>Medium</v>
      </c>
    </row>
    <row r="5473" spans="1:24" x14ac:dyDescent="0.3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 t="str">
        <f>IF(Table1[[#This Row],[tenure]]&lt;= 6, "0-6 months", IF(Table1[[#This Row],[tenure]] &lt;= 12, "6-12 months", "Over 12 months"))</f>
        <v>Over 12 months</v>
      </c>
      <c r="W5473">
        <v>26.786081943586577</v>
      </c>
      <c r="X5473" t="str">
        <f>IF(Table1[[#This Row],[MonthlyCharges]] &lt;= 50, "Low", IF(Table1[[#This Row],[MonthlyCharges]] &lt;= 100, "Medium", "High"))</f>
        <v>Medium</v>
      </c>
    </row>
    <row r="5474" spans="1:24" x14ac:dyDescent="0.3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 t="str">
        <f>IF(Table1[[#This Row],[tenure]]&lt;= 6, "0-6 months", IF(Table1[[#This Row],[tenure]] &lt;= 12, "6-12 months", "Over 12 months"))</f>
        <v>Over 12 months</v>
      </c>
      <c r="W5474">
        <v>26.786081943586577</v>
      </c>
      <c r="X5474" t="str">
        <f>IF(Table1[[#This Row],[MonthlyCharges]] &lt;= 50, "Low", IF(Table1[[#This Row],[MonthlyCharges]] &lt;= 100, "Medium", "High"))</f>
        <v>Medium</v>
      </c>
    </row>
    <row r="5475" spans="1:24" x14ac:dyDescent="0.3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 t="str">
        <f>IF(Table1[[#This Row],[tenure]]&lt;= 6, "0-6 months", IF(Table1[[#This Row],[tenure]] &lt;= 12, "6-12 months", "Over 12 months"))</f>
        <v>Over 12 months</v>
      </c>
      <c r="W5475">
        <v>26.786081943586577</v>
      </c>
      <c r="X5475" t="str">
        <f>IF(Table1[[#This Row],[MonthlyCharges]] &lt;= 50, "Low", IF(Table1[[#This Row],[MonthlyCharges]] &lt;= 100, "Medium", "High"))</f>
        <v>Low</v>
      </c>
    </row>
    <row r="5476" spans="1:24" x14ac:dyDescent="0.3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 t="str">
        <f>IF(Table1[[#This Row],[tenure]]&lt;= 6, "0-6 months", IF(Table1[[#This Row],[tenure]] &lt;= 12, "6-12 months", "Over 12 months"))</f>
        <v>0-6 months</v>
      </c>
      <c r="W5476">
        <v>26.941255908170152</v>
      </c>
      <c r="X5476" t="str">
        <f>IF(Table1[[#This Row],[MonthlyCharges]] &lt;= 50, "Low", IF(Table1[[#This Row],[MonthlyCharges]] &lt;= 100, "Medium", "High"))</f>
        <v>Medium</v>
      </c>
    </row>
    <row r="5477" spans="1:24" x14ac:dyDescent="0.3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 t="str">
        <f>IF(Table1[[#This Row],[tenure]]&lt;= 6, "0-6 months", IF(Table1[[#This Row],[tenure]] &lt;= 12, "6-12 months", "Over 12 months"))</f>
        <v>Over 12 months</v>
      </c>
      <c r="W5477">
        <v>26.786081943586577</v>
      </c>
      <c r="X5477" t="str">
        <f>IF(Table1[[#This Row],[MonthlyCharges]] &lt;= 50, "Low", IF(Table1[[#This Row],[MonthlyCharges]] &lt;= 100, "Medium", "High"))</f>
        <v>Medium</v>
      </c>
    </row>
    <row r="5478" spans="1:24" x14ac:dyDescent="0.3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 t="str">
        <f>IF(Table1[[#This Row],[tenure]]&lt;= 6, "0-6 months", IF(Table1[[#This Row],[tenure]] &lt;= 12, "6-12 months", "Over 12 months"))</f>
        <v>0-6 months</v>
      </c>
      <c r="W5478">
        <v>26.941255908170152</v>
      </c>
      <c r="X5478" t="str">
        <f>IF(Table1[[#This Row],[MonthlyCharges]] &lt;= 50, "Low", IF(Table1[[#This Row],[MonthlyCharges]] &lt;= 100, "Medium", "High"))</f>
        <v>Medium</v>
      </c>
    </row>
    <row r="5479" spans="1:24" x14ac:dyDescent="0.3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 t="str">
        <f>IF(Table1[[#This Row],[tenure]]&lt;= 6, "0-6 months", IF(Table1[[#This Row],[tenure]] &lt;= 12, "6-12 months", "Over 12 months"))</f>
        <v>Over 12 months</v>
      </c>
      <c r="W5479">
        <v>26.786081943586577</v>
      </c>
      <c r="X5479" t="str">
        <f>IF(Table1[[#This Row],[MonthlyCharges]] &lt;= 50, "Low", IF(Table1[[#This Row],[MonthlyCharges]] &lt;= 100, "Medium", "High"))</f>
        <v>Medium</v>
      </c>
    </row>
    <row r="5480" spans="1:24" x14ac:dyDescent="0.3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 t="str">
        <f>IF(Table1[[#This Row],[tenure]]&lt;= 6, "0-6 months", IF(Table1[[#This Row],[tenure]] &lt;= 12, "6-12 months", "Over 12 months"))</f>
        <v>Over 12 months</v>
      </c>
      <c r="W5480">
        <v>26.786081943586577</v>
      </c>
      <c r="X5480" t="str">
        <f>IF(Table1[[#This Row],[MonthlyCharges]] &lt;= 50, "Low", IF(Table1[[#This Row],[MonthlyCharges]] &lt;= 100, "Medium", "High"))</f>
        <v>High</v>
      </c>
    </row>
    <row r="5481" spans="1:24" x14ac:dyDescent="0.3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 t="str">
        <f>IF(Table1[[#This Row],[tenure]]&lt;= 6, "0-6 months", IF(Table1[[#This Row],[tenure]] &lt;= 12, "6-12 months", "Over 12 months"))</f>
        <v>6-12 months</v>
      </c>
      <c r="W5481">
        <v>23.971631205673759</v>
      </c>
      <c r="X5481" t="str">
        <f>IF(Table1[[#This Row],[MonthlyCharges]] &lt;= 50, "Low", IF(Table1[[#This Row],[MonthlyCharges]] &lt;= 100, "Medium", "High"))</f>
        <v>Medium</v>
      </c>
    </row>
    <row r="5482" spans="1:24" x14ac:dyDescent="0.3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 t="str">
        <f>IF(Table1[[#This Row],[tenure]]&lt;= 6, "0-6 months", IF(Table1[[#This Row],[tenure]] &lt;= 12, "6-12 months", "Over 12 months"))</f>
        <v>0-6 months</v>
      </c>
      <c r="W5482">
        <v>26.941255908170152</v>
      </c>
      <c r="X5482" t="str">
        <f>IF(Table1[[#This Row],[MonthlyCharges]] &lt;= 50, "Low", IF(Table1[[#This Row],[MonthlyCharges]] &lt;= 100, "Medium", "High"))</f>
        <v>Low</v>
      </c>
    </row>
    <row r="5483" spans="1:24" x14ac:dyDescent="0.3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 t="str">
        <f>IF(Table1[[#This Row],[tenure]]&lt;= 6, "0-6 months", IF(Table1[[#This Row],[tenure]] &lt;= 12, "6-12 months", "Over 12 months"))</f>
        <v>0-6 months</v>
      </c>
      <c r="W5483">
        <v>26.941255908170152</v>
      </c>
      <c r="X5483" t="str">
        <f>IF(Table1[[#This Row],[MonthlyCharges]] &lt;= 50, "Low", IF(Table1[[#This Row],[MonthlyCharges]] &lt;= 100, "Medium", "High"))</f>
        <v>Medium</v>
      </c>
    </row>
    <row r="5484" spans="1:24" x14ac:dyDescent="0.3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 t="str">
        <f>IF(Table1[[#This Row],[tenure]]&lt;= 6, "0-6 months", IF(Table1[[#This Row],[tenure]] &lt;= 12, "6-12 months", "Over 12 months"))</f>
        <v>Over 12 months</v>
      </c>
      <c r="W5484">
        <v>26.786081943586577</v>
      </c>
      <c r="X5484" t="str">
        <f>IF(Table1[[#This Row],[MonthlyCharges]] &lt;= 50, "Low", IF(Table1[[#This Row],[MonthlyCharges]] &lt;= 100, "Medium", "High"))</f>
        <v>Medium</v>
      </c>
    </row>
    <row r="5485" spans="1:24" x14ac:dyDescent="0.3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 t="str">
        <f>IF(Table1[[#This Row],[tenure]]&lt;= 6, "0-6 months", IF(Table1[[#This Row],[tenure]] &lt;= 12, "6-12 months", "Over 12 months"))</f>
        <v>Over 12 months</v>
      </c>
      <c r="W5485">
        <v>26.786081943586577</v>
      </c>
      <c r="X5485" t="str">
        <f>IF(Table1[[#This Row],[MonthlyCharges]] &lt;= 50, "Low", IF(Table1[[#This Row],[MonthlyCharges]] &lt;= 100, "Medium", "High"))</f>
        <v>Medium</v>
      </c>
    </row>
    <row r="5486" spans="1:24" x14ac:dyDescent="0.3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 t="str">
        <f>IF(Table1[[#This Row],[tenure]]&lt;= 6, "0-6 months", IF(Table1[[#This Row],[tenure]] &lt;= 12, "6-12 months", "Over 12 months"))</f>
        <v>Over 12 months</v>
      </c>
      <c r="W5486">
        <v>26.786081943586577</v>
      </c>
      <c r="X5486" t="str">
        <f>IF(Table1[[#This Row],[MonthlyCharges]] &lt;= 50, "Low", IF(Table1[[#This Row],[MonthlyCharges]] &lt;= 100, "Medium", "High"))</f>
        <v>Medium</v>
      </c>
    </row>
    <row r="5487" spans="1:24" x14ac:dyDescent="0.3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 t="str">
        <f>IF(Table1[[#This Row],[tenure]]&lt;= 6, "0-6 months", IF(Table1[[#This Row],[tenure]] &lt;= 12, "6-12 months", "Over 12 months"))</f>
        <v>0-6 months</v>
      </c>
      <c r="W5487">
        <v>26.941255908170152</v>
      </c>
      <c r="X5487" t="str">
        <f>IF(Table1[[#This Row],[MonthlyCharges]] &lt;= 50, "Low", IF(Table1[[#This Row],[MonthlyCharges]] &lt;= 100, "Medium", "High"))</f>
        <v>Medium</v>
      </c>
    </row>
    <row r="5488" spans="1:24" x14ac:dyDescent="0.3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 t="str">
        <f>IF(Table1[[#This Row],[tenure]]&lt;= 6, "0-6 months", IF(Table1[[#This Row],[tenure]] &lt;= 12, "6-12 months", "Over 12 months"))</f>
        <v>Over 12 months</v>
      </c>
      <c r="W5488">
        <v>26.786081943586577</v>
      </c>
      <c r="X5488" t="str">
        <f>IF(Table1[[#This Row],[MonthlyCharges]] &lt;= 50, "Low", IF(Table1[[#This Row],[MonthlyCharges]] &lt;= 100, "Medium", "High"))</f>
        <v>Medium</v>
      </c>
    </row>
    <row r="5489" spans="1:24" x14ac:dyDescent="0.3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 t="str">
        <f>IF(Table1[[#This Row],[tenure]]&lt;= 6, "0-6 months", IF(Table1[[#This Row],[tenure]] &lt;= 12, "6-12 months", "Over 12 months"))</f>
        <v>Over 12 months</v>
      </c>
      <c r="W5489">
        <v>26.786081943586577</v>
      </c>
      <c r="X5489" t="str">
        <f>IF(Table1[[#This Row],[MonthlyCharges]] &lt;= 50, "Low", IF(Table1[[#This Row],[MonthlyCharges]] &lt;= 100, "Medium", "High"))</f>
        <v>Low</v>
      </c>
    </row>
    <row r="5490" spans="1:24" x14ac:dyDescent="0.3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 t="str">
        <f>IF(Table1[[#This Row],[tenure]]&lt;= 6, "0-6 months", IF(Table1[[#This Row],[tenure]] &lt;= 12, "6-12 months", "Over 12 months"))</f>
        <v>Over 12 months</v>
      </c>
      <c r="W5490">
        <v>26.786081943586577</v>
      </c>
      <c r="X5490" t="str">
        <f>IF(Table1[[#This Row],[MonthlyCharges]] &lt;= 50, "Low", IF(Table1[[#This Row],[MonthlyCharges]] &lt;= 100, "Medium", "High"))</f>
        <v>Medium</v>
      </c>
    </row>
    <row r="5491" spans="1:24" x14ac:dyDescent="0.3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 t="str">
        <f>IF(Table1[[#This Row],[tenure]]&lt;= 6, "0-6 months", IF(Table1[[#This Row],[tenure]] &lt;= 12, "6-12 months", "Over 12 months"))</f>
        <v>6-12 months</v>
      </c>
      <c r="W5491">
        <v>23.971631205673759</v>
      </c>
      <c r="X5491" t="str">
        <f>IF(Table1[[#This Row],[MonthlyCharges]] &lt;= 50, "Low", IF(Table1[[#This Row],[MonthlyCharges]] &lt;= 100, "Medium", "High"))</f>
        <v>Low</v>
      </c>
    </row>
    <row r="5492" spans="1:24" x14ac:dyDescent="0.3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 t="str">
        <f>IF(Table1[[#This Row],[tenure]]&lt;= 6, "0-6 months", IF(Table1[[#This Row],[tenure]] &lt;= 12, "6-12 months", "Over 12 months"))</f>
        <v>0-6 months</v>
      </c>
      <c r="W5492">
        <v>26.941255908170152</v>
      </c>
      <c r="X5492" t="str">
        <f>IF(Table1[[#This Row],[MonthlyCharges]] &lt;= 50, "Low", IF(Table1[[#This Row],[MonthlyCharges]] &lt;= 100, "Medium", "High"))</f>
        <v>Medium</v>
      </c>
    </row>
    <row r="5493" spans="1:24" x14ac:dyDescent="0.3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 t="str">
        <f>IF(Table1[[#This Row],[tenure]]&lt;= 6, "0-6 months", IF(Table1[[#This Row],[tenure]] &lt;= 12, "6-12 months", "Over 12 months"))</f>
        <v>Over 12 months</v>
      </c>
      <c r="W5493">
        <v>26.786081943586577</v>
      </c>
      <c r="X5493" t="str">
        <f>IF(Table1[[#This Row],[MonthlyCharges]] &lt;= 50, "Low", IF(Table1[[#This Row],[MonthlyCharges]] &lt;= 100, "Medium", "High"))</f>
        <v>Medium</v>
      </c>
    </row>
    <row r="5494" spans="1:24" x14ac:dyDescent="0.3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 t="str">
        <f>IF(Table1[[#This Row],[tenure]]&lt;= 6, "0-6 months", IF(Table1[[#This Row],[tenure]] &lt;= 12, "6-12 months", "Over 12 months"))</f>
        <v>Over 12 months</v>
      </c>
      <c r="W5494">
        <v>26.786081943586577</v>
      </c>
      <c r="X5494" t="str">
        <f>IF(Table1[[#This Row],[MonthlyCharges]] &lt;= 50, "Low", IF(Table1[[#This Row],[MonthlyCharges]] &lt;= 100, "Medium", "High"))</f>
        <v>Low</v>
      </c>
    </row>
    <row r="5495" spans="1:24" x14ac:dyDescent="0.3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 t="str">
        <f>IF(Table1[[#This Row],[tenure]]&lt;= 6, "0-6 months", IF(Table1[[#This Row],[tenure]] &lt;= 12, "6-12 months", "Over 12 months"))</f>
        <v>0-6 months</v>
      </c>
      <c r="W5495">
        <v>26.941255908170152</v>
      </c>
      <c r="X5495" t="str">
        <f>IF(Table1[[#This Row],[MonthlyCharges]] &lt;= 50, "Low", IF(Table1[[#This Row],[MonthlyCharges]] &lt;= 100, "Medium", "High"))</f>
        <v>Medium</v>
      </c>
    </row>
    <row r="5496" spans="1:24" x14ac:dyDescent="0.3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 t="str">
        <f>IF(Table1[[#This Row],[tenure]]&lt;= 6, "0-6 months", IF(Table1[[#This Row],[tenure]] &lt;= 12, "6-12 months", "Over 12 months"))</f>
        <v>6-12 months</v>
      </c>
      <c r="W5496">
        <v>23.971631205673759</v>
      </c>
      <c r="X5496" t="str">
        <f>IF(Table1[[#This Row],[MonthlyCharges]] &lt;= 50, "Low", IF(Table1[[#This Row],[MonthlyCharges]] &lt;= 100, "Medium", "High"))</f>
        <v>Medium</v>
      </c>
    </row>
    <row r="5497" spans="1:24" x14ac:dyDescent="0.3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 t="str">
        <f>IF(Table1[[#This Row],[tenure]]&lt;= 6, "0-6 months", IF(Table1[[#This Row],[tenure]] &lt;= 12, "6-12 months", "Over 12 months"))</f>
        <v>6-12 months</v>
      </c>
      <c r="W5497">
        <v>23.971631205673759</v>
      </c>
      <c r="X5497" t="str">
        <f>IF(Table1[[#This Row],[MonthlyCharges]] &lt;= 50, "Low", IF(Table1[[#This Row],[MonthlyCharges]] &lt;= 100, "Medium", "High"))</f>
        <v>Medium</v>
      </c>
    </row>
    <row r="5498" spans="1:24" x14ac:dyDescent="0.3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 t="str">
        <f>IF(Table1[[#This Row],[tenure]]&lt;= 6, "0-6 months", IF(Table1[[#This Row],[tenure]] &lt;= 12, "6-12 months", "Over 12 months"))</f>
        <v>Over 12 months</v>
      </c>
      <c r="W5498">
        <v>26.786081943586577</v>
      </c>
      <c r="X5498" t="str">
        <f>IF(Table1[[#This Row],[MonthlyCharges]] &lt;= 50, "Low", IF(Table1[[#This Row],[MonthlyCharges]] &lt;= 100, "Medium", "High"))</f>
        <v>Low</v>
      </c>
    </row>
    <row r="5499" spans="1:24" x14ac:dyDescent="0.3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 t="str">
        <f>IF(Table1[[#This Row],[tenure]]&lt;= 6, "0-6 months", IF(Table1[[#This Row],[tenure]] &lt;= 12, "6-12 months", "Over 12 months"))</f>
        <v>Over 12 months</v>
      </c>
      <c r="W5499">
        <v>26.786081943586577</v>
      </c>
      <c r="X5499" t="str">
        <f>IF(Table1[[#This Row],[MonthlyCharges]] &lt;= 50, "Low", IF(Table1[[#This Row],[MonthlyCharges]] &lt;= 100, "Medium", "High"))</f>
        <v>Medium</v>
      </c>
    </row>
    <row r="5500" spans="1:24" x14ac:dyDescent="0.3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 t="str">
        <f>IF(Table1[[#This Row],[tenure]]&lt;= 6, "0-6 months", IF(Table1[[#This Row],[tenure]] &lt;= 12, "6-12 months", "Over 12 months"))</f>
        <v>0-6 months</v>
      </c>
      <c r="W5500">
        <v>26.941255908170152</v>
      </c>
      <c r="X5500" t="str">
        <f>IF(Table1[[#This Row],[MonthlyCharges]] &lt;= 50, "Low", IF(Table1[[#This Row],[MonthlyCharges]] &lt;= 100, "Medium", "High"))</f>
        <v>Low</v>
      </c>
    </row>
    <row r="5501" spans="1:24" x14ac:dyDescent="0.3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 t="str">
        <f>IF(Table1[[#This Row],[tenure]]&lt;= 6, "0-6 months", IF(Table1[[#This Row],[tenure]] &lt;= 12, "6-12 months", "Over 12 months"))</f>
        <v>Over 12 months</v>
      </c>
      <c r="W5501">
        <v>26.786081943586577</v>
      </c>
      <c r="X5501" t="str">
        <f>IF(Table1[[#This Row],[MonthlyCharges]] &lt;= 50, "Low", IF(Table1[[#This Row],[MonthlyCharges]] &lt;= 100, "Medium", "High"))</f>
        <v>Medium</v>
      </c>
    </row>
    <row r="5502" spans="1:24" x14ac:dyDescent="0.3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 t="str">
        <f>IF(Table1[[#This Row],[tenure]]&lt;= 6, "0-6 months", IF(Table1[[#This Row],[tenure]] &lt;= 12, "6-12 months", "Over 12 months"))</f>
        <v>Over 12 months</v>
      </c>
      <c r="W5502">
        <v>26.786081943586577</v>
      </c>
      <c r="X5502" t="str">
        <f>IF(Table1[[#This Row],[MonthlyCharges]] &lt;= 50, "Low", IF(Table1[[#This Row],[MonthlyCharges]] &lt;= 100, "Medium", "High"))</f>
        <v>Medium</v>
      </c>
    </row>
    <row r="5503" spans="1:24" x14ac:dyDescent="0.3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 t="str">
        <f>IF(Table1[[#This Row],[tenure]]&lt;= 6, "0-6 months", IF(Table1[[#This Row],[tenure]] &lt;= 12, "6-12 months", "Over 12 months"))</f>
        <v>Over 12 months</v>
      </c>
      <c r="W5503">
        <v>26.786081943586577</v>
      </c>
      <c r="X5503" t="str">
        <f>IF(Table1[[#This Row],[MonthlyCharges]] &lt;= 50, "Low", IF(Table1[[#This Row],[MonthlyCharges]] &lt;= 100, "Medium", "High"))</f>
        <v>Low</v>
      </c>
    </row>
    <row r="5504" spans="1:24" x14ac:dyDescent="0.3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 t="str">
        <f>IF(Table1[[#This Row],[tenure]]&lt;= 6, "0-6 months", IF(Table1[[#This Row],[tenure]] &lt;= 12, "6-12 months", "Over 12 months"))</f>
        <v>Over 12 months</v>
      </c>
      <c r="W5504">
        <v>26.786081943586577</v>
      </c>
      <c r="X5504" t="str">
        <f>IF(Table1[[#This Row],[MonthlyCharges]] &lt;= 50, "Low", IF(Table1[[#This Row],[MonthlyCharges]] &lt;= 100, "Medium", "High"))</f>
        <v>Medium</v>
      </c>
    </row>
    <row r="5505" spans="1:24" x14ac:dyDescent="0.3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 t="str">
        <f>IF(Table1[[#This Row],[tenure]]&lt;= 6, "0-6 months", IF(Table1[[#This Row],[tenure]] &lt;= 12, "6-12 months", "Over 12 months"))</f>
        <v>Over 12 months</v>
      </c>
      <c r="W5505">
        <v>26.786081943586577</v>
      </c>
      <c r="X5505" t="str">
        <f>IF(Table1[[#This Row],[MonthlyCharges]] &lt;= 50, "Low", IF(Table1[[#This Row],[MonthlyCharges]] &lt;= 100, "Medium", "High"))</f>
        <v>Low</v>
      </c>
    </row>
    <row r="5506" spans="1:24" x14ac:dyDescent="0.3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 t="str">
        <f>IF(Table1[[#This Row],[tenure]]&lt;= 6, "0-6 months", IF(Table1[[#This Row],[tenure]] &lt;= 12, "6-12 months", "Over 12 months"))</f>
        <v>Over 12 months</v>
      </c>
      <c r="W5506">
        <v>26.786081943586577</v>
      </c>
      <c r="X5506" t="str">
        <f>IF(Table1[[#This Row],[MonthlyCharges]] &lt;= 50, "Low", IF(Table1[[#This Row],[MonthlyCharges]] &lt;= 100, "Medium", "High"))</f>
        <v>Medium</v>
      </c>
    </row>
    <row r="5507" spans="1:24" x14ac:dyDescent="0.3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 t="str">
        <f>IF(Table1[[#This Row],[tenure]]&lt;= 6, "0-6 months", IF(Table1[[#This Row],[tenure]] &lt;= 12, "6-12 months", "Over 12 months"))</f>
        <v>6-12 months</v>
      </c>
      <c r="W5507">
        <v>23.971631205673759</v>
      </c>
      <c r="X5507" t="str">
        <f>IF(Table1[[#This Row],[MonthlyCharges]] &lt;= 50, "Low", IF(Table1[[#This Row],[MonthlyCharges]] &lt;= 100, "Medium", "High"))</f>
        <v>Low</v>
      </c>
    </row>
    <row r="5508" spans="1:24" x14ac:dyDescent="0.3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 t="str">
        <f>IF(Table1[[#This Row],[tenure]]&lt;= 6, "0-6 months", IF(Table1[[#This Row],[tenure]] &lt;= 12, "6-12 months", "Over 12 months"))</f>
        <v>0-6 months</v>
      </c>
      <c r="W5508">
        <v>26.941255908170152</v>
      </c>
      <c r="X5508" t="str">
        <f>IF(Table1[[#This Row],[MonthlyCharges]] &lt;= 50, "Low", IF(Table1[[#This Row],[MonthlyCharges]] &lt;= 100, "Medium", "High"))</f>
        <v>Low</v>
      </c>
    </row>
    <row r="5509" spans="1:24" x14ac:dyDescent="0.3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 t="str">
        <f>IF(Table1[[#This Row],[tenure]]&lt;= 6, "0-6 months", IF(Table1[[#This Row],[tenure]] &lt;= 12, "6-12 months", "Over 12 months"))</f>
        <v>Over 12 months</v>
      </c>
      <c r="W5509">
        <v>26.786081943586577</v>
      </c>
      <c r="X5509" t="str">
        <f>IF(Table1[[#This Row],[MonthlyCharges]] &lt;= 50, "Low", IF(Table1[[#This Row],[MonthlyCharges]] &lt;= 100, "Medium", "High"))</f>
        <v>Medium</v>
      </c>
    </row>
    <row r="5510" spans="1:24" x14ac:dyDescent="0.3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 t="str">
        <f>IF(Table1[[#This Row],[tenure]]&lt;= 6, "0-6 months", IF(Table1[[#This Row],[tenure]] &lt;= 12, "6-12 months", "Over 12 months"))</f>
        <v>Over 12 months</v>
      </c>
      <c r="W5510">
        <v>26.786081943586577</v>
      </c>
      <c r="X5510" t="str">
        <f>IF(Table1[[#This Row],[MonthlyCharges]] &lt;= 50, "Low", IF(Table1[[#This Row],[MonthlyCharges]] &lt;= 100, "Medium", "High"))</f>
        <v>Low</v>
      </c>
    </row>
    <row r="5511" spans="1:24" x14ac:dyDescent="0.3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 t="str">
        <f>IF(Table1[[#This Row],[tenure]]&lt;= 6, "0-6 months", IF(Table1[[#This Row],[tenure]] &lt;= 12, "6-12 months", "Over 12 months"))</f>
        <v>0-6 months</v>
      </c>
      <c r="W5511">
        <v>26.941255908170152</v>
      </c>
      <c r="X5511" t="str">
        <f>IF(Table1[[#This Row],[MonthlyCharges]] &lt;= 50, "Low", IF(Table1[[#This Row],[MonthlyCharges]] &lt;= 100, "Medium", "High"))</f>
        <v>Low</v>
      </c>
    </row>
    <row r="5512" spans="1:24" x14ac:dyDescent="0.3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 t="str">
        <f>IF(Table1[[#This Row],[tenure]]&lt;= 6, "0-6 months", IF(Table1[[#This Row],[tenure]] &lt;= 12, "6-12 months", "Over 12 months"))</f>
        <v>Over 12 months</v>
      </c>
      <c r="W5512">
        <v>26.786081943586577</v>
      </c>
      <c r="X5512" t="str">
        <f>IF(Table1[[#This Row],[MonthlyCharges]] &lt;= 50, "Low", IF(Table1[[#This Row],[MonthlyCharges]] &lt;= 100, "Medium", "High"))</f>
        <v>High</v>
      </c>
    </row>
    <row r="5513" spans="1:24" x14ac:dyDescent="0.3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 t="str">
        <f>IF(Table1[[#This Row],[tenure]]&lt;= 6, "0-6 months", IF(Table1[[#This Row],[tenure]] &lt;= 12, "6-12 months", "Over 12 months"))</f>
        <v>Over 12 months</v>
      </c>
      <c r="W5513">
        <v>26.786081943586577</v>
      </c>
      <c r="X5513" t="str">
        <f>IF(Table1[[#This Row],[MonthlyCharges]] &lt;= 50, "Low", IF(Table1[[#This Row],[MonthlyCharges]] &lt;= 100, "Medium", "High"))</f>
        <v>Medium</v>
      </c>
    </row>
    <row r="5514" spans="1:24" x14ac:dyDescent="0.3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 t="str">
        <f>IF(Table1[[#This Row],[tenure]]&lt;= 6, "0-6 months", IF(Table1[[#This Row],[tenure]] &lt;= 12, "6-12 months", "Over 12 months"))</f>
        <v>6-12 months</v>
      </c>
      <c r="W5514">
        <v>23.971631205673759</v>
      </c>
      <c r="X5514" t="str">
        <f>IF(Table1[[#This Row],[MonthlyCharges]] &lt;= 50, "Low", IF(Table1[[#This Row],[MonthlyCharges]] &lt;= 100, "Medium", "High"))</f>
        <v>Medium</v>
      </c>
    </row>
    <row r="5515" spans="1:24" x14ac:dyDescent="0.3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 t="str">
        <f>IF(Table1[[#This Row],[tenure]]&lt;= 6, "0-6 months", IF(Table1[[#This Row],[tenure]] &lt;= 12, "6-12 months", "Over 12 months"))</f>
        <v>Over 12 months</v>
      </c>
      <c r="W5515">
        <v>26.786081943586577</v>
      </c>
      <c r="X5515" t="str">
        <f>IF(Table1[[#This Row],[MonthlyCharges]] &lt;= 50, "Low", IF(Table1[[#This Row],[MonthlyCharges]] &lt;= 100, "Medium", "High"))</f>
        <v>Medium</v>
      </c>
    </row>
    <row r="5516" spans="1:24" x14ac:dyDescent="0.3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 t="str">
        <f>IF(Table1[[#This Row],[tenure]]&lt;= 6, "0-6 months", IF(Table1[[#This Row],[tenure]] &lt;= 12, "6-12 months", "Over 12 months"))</f>
        <v>0-6 months</v>
      </c>
      <c r="W5516">
        <v>26.941255908170152</v>
      </c>
      <c r="X5516" t="str">
        <f>IF(Table1[[#This Row],[MonthlyCharges]] &lt;= 50, "Low", IF(Table1[[#This Row],[MonthlyCharges]] &lt;= 100, "Medium", "High"))</f>
        <v>Low</v>
      </c>
    </row>
    <row r="5517" spans="1:24" x14ac:dyDescent="0.3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 t="str">
        <f>IF(Table1[[#This Row],[tenure]]&lt;= 6, "0-6 months", IF(Table1[[#This Row],[tenure]] &lt;= 12, "6-12 months", "Over 12 months"))</f>
        <v>Over 12 months</v>
      </c>
      <c r="W5517">
        <v>26.786081943586577</v>
      </c>
      <c r="X5517" t="str">
        <f>IF(Table1[[#This Row],[MonthlyCharges]] &lt;= 50, "Low", IF(Table1[[#This Row],[MonthlyCharges]] &lt;= 100, "Medium", "High"))</f>
        <v>Low</v>
      </c>
    </row>
    <row r="5518" spans="1:24" x14ac:dyDescent="0.3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 t="str">
        <f>IF(Table1[[#This Row],[tenure]]&lt;= 6, "0-6 months", IF(Table1[[#This Row],[tenure]] &lt;= 12, "6-12 months", "Over 12 months"))</f>
        <v>0-6 months</v>
      </c>
      <c r="W5518">
        <v>26.941255908170152</v>
      </c>
      <c r="X5518" t="str">
        <f>IF(Table1[[#This Row],[MonthlyCharges]] &lt;= 50, "Low", IF(Table1[[#This Row],[MonthlyCharges]] &lt;= 100, "Medium", "High"))</f>
        <v>Medium</v>
      </c>
    </row>
    <row r="5519" spans="1:24" x14ac:dyDescent="0.3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 t="str">
        <f>IF(Table1[[#This Row],[tenure]]&lt;= 6, "0-6 months", IF(Table1[[#This Row],[tenure]] &lt;= 12, "6-12 months", "Over 12 months"))</f>
        <v>Over 12 months</v>
      </c>
      <c r="W5519">
        <v>26.786081943586577</v>
      </c>
      <c r="X5519" t="str">
        <f>IF(Table1[[#This Row],[MonthlyCharges]] &lt;= 50, "Low", IF(Table1[[#This Row],[MonthlyCharges]] &lt;= 100, "Medium", "High"))</f>
        <v>Medium</v>
      </c>
    </row>
    <row r="5520" spans="1:24" x14ac:dyDescent="0.3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 t="str">
        <f>IF(Table1[[#This Row],[tenure]]&lt;= 6, "0-6 months", IF(Table1[[#This Row],[tenure]] &lt;= 12, "6-12 months", "Over 12 months"))</f>
        <v>Over 12 months</v>
      </c>
      <c r="W5520">
        <v>26.786081943586577</v>
      </c>
      <c r="X5520" t="str">
        <f>IF(Table1[[#This Row],[MonthlyCharges]] &lt;= 50, "Low", IF(Table1[[#This Row],[MonthlyCharges]] &lt;= 100, "Medium", "High"))</f>
        <v>Medium</v>
      </c>
    </row>
    <row r="5521" spans="1:24" x14ac:dyDescent="0.3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 t="str">
        <f>IF(Table1[[#This Row],[tenure]]&lt;= 6, "0-6 months", IF(Table1[[#This Row],[tenure]] &lt;= 12, "6-12 months", "Over 12 months"))</f>
        <v>0-6 months</v>
      </c>
      <c r="W5521">
        <v>26.941255908170152</v>
      </c>
      <c r="X5521" t="str">
        <f>IF(Table1[[#This Row],[MonthlyCharges]] &lt;= 50, "Low", IF(Table1[[#This Row],[MonthlyCharges]] &lt;= 100, "Medium", "High"))</f>
        <v>Medium</v>
      </c>
    </row>
    <row r="5522" spans="1:24" x14ac:dyDescent="0.3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 t="str">
        <f>IF(Table1[[#This Row],[tenure]]&lt;= 6, "0-6 months", IF(Table1[[#This Row],[tenure]] &lt;= 12, "6-12 months", "Over 12 months"))</f>
        <v>Over 12 months</v>
      </c>
      <c r="W5522">
        <v>26.786081943586577</v>
      </c>
      <c r="X5522" t="str">
        <f>IF(Table1[[#This Row],[MonthlyCharges]] &lt;= 50, "Low", IF(Table1[[#This Row],[MonthlyCharges]] &lt;= 100, "Medium", "High"))</f>
        <v>Medium</v>
      </c>
    </row>
    <row r="5523" spans="1:24" x14ac:dyDescent="0.3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 t="str">
        <f>IF(Table1[[#This Row],[tenure]]&lt;= 6, "0-6 months", IF(Table1[[#This Row],[tenure]] &lt;= 12, "6-12 months", "Over 12 months"))</f>
        <v>Over 12 months</v>
      </c>
      <c r="W5523">
        <v>26.786081943586577</v>
      </c>
      <c r="X5523" t="str">
        <f>IF(Table1[[#This Row],[MonthlyCharges]] &lt;= 50, "Low", IF(Table1[[#This Row],[MonthlyCharges]] &lt;= 100, "Medium", "High"))</f>
        <v>Medium</v>
      </c>
    </row>
    <row r="5524" spans="1:24" x14ac:dyDescent="0.3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 t="str">
        <f>IF(Table1[[#This Row],[tenure]]&lt;= 6, "0-6 months", IF(Table1[[#This Row],[tenure]] &lt;= 12, "6-12 months", "Over 12 months"))</f>
        <v>0-6 months</v>
      </c>
      <c r="W5524">
        <v>26.941255908170152</v>
      </c>
      <c r="X5524" t="str">
        <f>IF(Table1[[#This Row],[MonthlyCharges]] &lt;= 50, "Low", IF(Table1[[#This Row],[MonthlyCharges]] &lt;= 100, "Medium", "High"))</f>
        <v>Medium</v>
      </c>
    </row>
    <row r="5525" spans="1:24" x14ac:dyDescent="0.3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 t="str">
        <f>IF(Table1[[#This Row],[tenure]]&lt;= 6, "0-6 months", IF(Table1[[#This Row],[tenure]] &lt;= 12, "6-12 months", "Over 12 months"))</f>
        <v>6-12 months</v>
      </c>
      <c r="W5525">
        <v>23.971631205673759</v>
      </c>
      <c r="X5525" t="str">
        <f>IF(Table1[[#This Row],[MonthlyCharges]] &lt;= 50, "Low", IF(Table1[[#This Row],[MonthlyCharges]] &lt;= 100, "Medium", "High"))</f>
        <v>Medium</v>
      </c>
    </row>
    <row r="5526" spans="1:24" x14ac:dyDescent="0.3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 t="str">
        <f>IF(Table1[[#This Row],[tenure]]&lt;= 6, "0-6 months", IF(Table1[[#This Row],[tenure]] &lt;= 12, "6-12 months", "Over 12 months"))</f>
        <v>Over 12 months</v>
      </c>
      <c r="W5526">
        <v>26.786081943586577</v>
      </c>
      <c r="X5526" t="str">
        <f>IF(Table1[[#This Row],[MonthlyCharges]] &lt;= 50, "Low", IF(Table1[[#This Row],[MonthlyCharges]] &lt;= 100, "Medium", "High"))</f>
        <v>Medium</v>
      </c>
    </row>
    <row r="5527" spans="1:24" x14ac:dyDescent="0.3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 t="str">
        <f>IF(Table1[[#This Row],[tenure]]&lt;= 6, "0-6 months", IF(Table1[[#This Row],[tenure]] &lt;= 12, "6-12 months", "Over 12 months"))</f>
        <v>Over 12 months</v>
      </c>
      <c r="W5527">
        <v>26.786081943586577</v>
      </c>
      <c r="X5527" t="str">
        <f>IF(Table1[[#This Row],[MonthlyCharges]] &lt;= 50, "Low", IF(Table1[[#This Row],[MonthlyCharges]] &lt;= 100, "Medium", "High"))</f>
        <v>Low</v>
      </c>
    </row>
    <row r="5528" spans="1:24" x14ac:dyDescent="0.3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 t="str">
        <f>IF(Table1[[#This Row],[tenure]]&lt;= 6, "0-6 months", IF(Table1[[#This Row],[tenure]] &lt;= 12, "6-12 months", "Over 12 months"))</f>
        <v>Over 12 months</v>
      </c>
      <c r="W5528">
        <v>26.786081943586577</v>
      </c>
      <c r="X5528" t="str">
        <f>IF(Table1[[#This Row],[MonthlyCharges]] &lt;= 50, "Low", IF(Table1[[#This Row],[MonthlyCharges]] &lt;= 100, "Medium", "High"))</f>
        <v>Low</v>
      </c>
    </row>
    <row r="5529" spans="1:24" x14ac:dyDescent="0.3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 t="str">
        <f>IF(Table1[[#This Row],[tenure]]&lt;= 6, "0-6 months", IF(Table1[[#This Row],[tenure]] &lt;= 12, "6-12 months", "Over 12 months"))</f>
        <v>Over 12 months</v>
      </c>
      <c r="W5529">
        <v>26.786081943586577</v>
      </c>
      <c r="X5529" t="str">
        <f>IF(Table1[[#This Row],[MonthlyCharges]] &lt;= 50, "Low", IF(Table1[[#This Row],[MonthlyCharges]] &lt;= 100, "Medium", "High"))</f>
        <v>High</v>
      </c>
    </row>
    <row r="5530" spans="1:24" x14ac:dyDescent="0.3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 t="str">
        <f>IF(Table1[[#This Row],[tenure]]&lt;= 6, "0-6 months", IF(Table1[[#This Row],[tenure]] &lt;= 12, "6-12 months", "Over 12 months"))</f>
        <v>Over 12 months</v>
      </c>
      <c r="W5530">
        <v>26.786081943586577</v>
      </c>
      <c r="X5530" t="str">
        <f>IF(Table1[[#This Row],[MonthlyCharges]] &lt;= 50, "Low", IF(Table1[[#This Row],[MonthlyCharges]] &lt;= 100, "Medium", "High"))</f>
        <v>Medium</v>
      </c>
    </row>
    <row r="5531" spans="1:24" x14ac:dyDescent="0.3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 t="str">
        <f>IF(Table1[[#This Row],[tenure]]&lt;= 6, "0-6 months", IF(Table1[[#This Row],[tenure]] &lt;= 12, "6-12 months", "Over 12 months"))</f>
        <v>0-6 months</v>
      </c>
      <c r="W5531">
        <v>26.941255908170152</v>
      </c>
      <c r="X5531" t="str">
        <f>IF(Table1[[#This Row],[MonthlyCharges]] &lt;= 50, "Low", IF(Table1[[#This Row],[MonthlyCharges]] &lt;= 100, "Medium", "High"))</f>
        <v>Low</v>
      </c>
    </row>
    <row r="5532" spans="1:24" x14ac:dyDescent="0.3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 t="str">
        <f>IF(Table1[[#This Row],[tenure]]&lt;= 6, "0-6 months", IF(Table1[[#This Row],[tenure]] &lt;= 12, "6-12 months", "Over 12 months"))</f>
        <v>Over 12 months</v>
      </c>
      <c r="W5532">
        <v>26.786081943586577</v>
      </c>
      <c r="X5532" t="str">
        <f>IF(Table1[[#This Row],[MonthlyCharges]] &lt;= 50, "Low", IF(Table1[[#This Row],[MonthlyCharges]] &lt;= 100, "Medium", "High"))</f>
        <v>Medium</v>
      </c>
    </row>
    <row r="5533" spans="1:24" x14ac:dyDescent="0.3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 t="str">
        <f>IF(Table1[[#This Row],[tenure]]&lt;= 6, "0-6 months", IF(Table1[[#This Row],[tenure]] &lt;= 12, "6-12 months", "Over 12 months"))</f>
        <v>Over 12 months</v>
      </c>
      <c r="W5533">
        <v>26.786081943586577</v>
      </c>
      <c r="X5533" t="str">
        <f>IF(Table1[[#This Row],[MonthlyCharges]] &lt;= 50, "Low", IF(Table1[[#This Row],[MonthlyCharges]] &lt;= 100, "Medium", "High"))</f>
        <v>Low</v>
      </c>
    </row>
    <row r="5534" spans="1:24" x14ac:dyDescent="0.3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 t="str">
        <f>IF(Table1[[#This Row],[tenure]]&lt;= 6, "0-6 months", IF(Table1[[#This Row],[tenure]] &lt;= 12, "6-12 months", "Over 12 months"))</f>
        <v>Over 12 months</v>
      </c>
      <c r="W5534">
        <v>26.786081943586577</v>
      </c>
      <c r="X5534" t="str">
        <f>IF(Table1[[#This Row],[MonthlyCharges]] &lt;= 50, "Low", IF(Table1[[#This Row],[MonthlyCharges]] &lt;= 100, "Medium", "High"))</f>
        <v>Low</v>
      </c>
    </row>
    <row r="5535" spans="1:24" x14ac:dyDescent="0.3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 t="str">
        <f>IF(Table1[[#This Row],[tenure]]&lt;= 6, "0-6 months", IF(Table1[[#This Row],[tenure]] &lt;= 12, "6-12 months", "Over 12 months"))</f>
        <v>Over 12 months</v>
      </c>
      <c r="W5535">
        <v>26.786081943586577</v>
      </c>
      <c r="X5535" t="str">
        <f>IF(Table1[[#This Row],[MonthlyCharges]] &lt;= 50, "Low", IF(Table1[[#This Row],[MonthlyCharges]] &lt;= 100, "Medium", "High"))</f>
        <v>Medium</v>
      </c>
    </row>
    <row r="5536" spans="1:24" x14ac:dyDescent="0.3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 t="str">
        <f>IF(Table1[[#This Row],[tenure]]&lt;= 6, "0-6 months", IF(Table1[[#This Row],[tenure]] &lt;= 12, "6-12 months", "Over 12 months"))</f>
        <v>Over 12 months</v>
      </c>
      <c r="W5536">
        <v>26.786081943586577</v>
      </c>
      <c r="X5536" t="str">
        <f>IF(Table1[[#This Row],[MonthlyCharges]] &lt;= 50, "Low", IF(Table1[[#This Row],[MonthlyCharges]] &lt;= 100, "Medium", "High"))</f>
        <v>Medium</v>
      </c>
    </row>
    <row r="5537" spans="1:24" x14ac:dyDescent="0.3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 t="str">
        <f>IF(Table1[[#This Row],[tenure]]&lt;= 6, "0-6 months", IF(Table1[[#This Row],[tenure]] &lt;= 12, "6-12 months", "Over 12 months"))</f>
        <v>Over 12 months</v>
      </c>
      <c r="W5537">
        <v>26.786081943586577</v>
      </c>
      <c r="X5537" t="str">
        <f>IF(Table1[[#This Row],[MonthlyCharges]] &lt;= 50, "Low", IF(Table1[[#This Row],[MonthlyCharges]] &lt;= 100, "Medium", "High"))</f>
        <v>Medium</v>
      </c>
    </row>
    <row r="5538" spans="1:24" x14ac:dyDescent="0.3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 t="str">
        <f>IF(Table1[[#This Row],[tenure]]&lt;= 6, "0-6 months", IF(Table1[[#This Row],[tenure]] &lt;= 12, "6-12 months", "Over 12 months"))</f>
        <v>6-12 months</v>
      </c>
      <c r="W5538">
        <v>23.971631205673759</v>
      </c>
      <c r="X5538" t="str">
        <f>IF(Table1[[#This Row],[MonthlyCharges]] &lt;= 50, "Low", IF(Table1[[#This Row],[MonthlyCharges]] &lt;= 100, "Medium", "High"))</f>
        <v>Low</v>
      </c>
    </row>
    <row r="5539" spans="1:24" x14ac:dyDescent="0.3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 t="str">
        <f>IF(Table1[[#This Row],[tenure]]&lt;= 6, "0-6 months", IF(Table1[[#This Row],[tenure]] &lt;= 12, "6-12 months", "Over 12 months"))</f>
        <v>Over 12 months</v>
      </c>
      <c r="W5539">
        <v>26.786081943586577</v>
      </c>
      <c r="X5539" t="str">
        <f>IF(Table1[[#This Row],[MonthlyCharges]] &lt;= 50, "Low", IF(Table1[[#This Row],[MonthlyCharges]] &lt;= 100, "Medium", "High"))</f>
        <v>High</v>
      </c>
    </row>
    <row r="5540" spans="1:24" x14ac:dyDescent="0.3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 t="str">
        <f>IF(Table1[[#This Row],[tenure]]&lt;= 6, "0-6 months", IF(Table1[[#This Row],[tenure]] &lt;= 12, "6-12 months", "Over 12 months"))</f>
        <v>0-6 months</v>
      </c>
      <c r="W5540">
        <v>26.941255908170152</v>
      </c>
      <c r="X5540" t="str">
        <f>IF(Table1[[#This Row],[MonthlyCharges]] &lt;= 50, "Low", IF(Table1[[#This Row],[MonthlyCharges]] &lt;= 100, "Medium", "High"))</f>
        <v>Medium</v>
      </c>
    </row>
    <row r="5541" spans="1:24" x14ac:dyDescent="0.3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 t="str">
        <f>IF(Table1[[#This Row],[tenure]]&lt;= 6, "0-6 months", IF(Table1[[#This Row],[tenure]] &lt;= 12, "6-12 months", "Over 12 months"))</f>
        <v>Over 12 months</v>
      </c>
      <c r="W5541">
        <v>26.786081943586577</v>
      </c>
      <c r="X5541" t="str">
        <f>IF(Table1[[#This Row],[MonthlyCharges]] &lt;= 50, "Low", IF(Table1[[#This Row],[MonthlyCharges]] &lt;= 100, "Medium", "High"))</f>
        <v>Low</v>
      </c>
    </row>
    <row r="5542" spans="1:24" x14ac:dyDescent="0.3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 t="str">
        <f>IF(Table1[[#This Row],[tenure]]&lt;= 6, "0-6 months", IF(Table1[[#This Row],[tenure]] &lt;= 12, "6-12 months", "Over 12 months"))</f>
        <v>0-6 months</v>
      </c>
      <c r="W5542">
        <v>26.941255908170152</v>
      </c>
      <c r="X5542" t="str">
        <f>IF(Table1[[#This Row],[MonthlyCharges]] &lt;= 50, "Low", IF(Table1[[#This Row],[MonthlyCharges]] &lt;= 100, "Medium", "High"))</f>
        <v>Low</v>
      </c>
    </row>
    <row r="5543" spans="1:24" x14ac:dyDescent="0.3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 t="str">
        <f>IF(Table1[[#This Row],[tenure]]&lt;= 6, "0-6 months", IF(Table1[[#This Row],[tenure]] &lt;= 12, "6-12 months", "Over 12 months"))</f>
        <v>Over 12 months</v>
      </c>
      <c r="W5543">
        <v>26.786081943586577</v>
      </c>
      <c r="X5543" t="str">
        <f>IF(Table1[[#This Row],[MonthlyCharges]] &lt;= 50, "Low", IF(Table1[[#This Row],[MonthlyCharges]] &lt;= 100, "Medium", "High"))</f>
        <v>High</v>
      </c>
    </row>
    <row r="5544" spans="1:24" x14ac:dyDescent="0.3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 t="str">
        <f>IF(Table1[[#This Row],[tenure]]&lt;= 6, "0-6 months", IF(Table1[[#This Row],[tenure]] &lt;= 12, "6-12 months", "Over 12 months"))</f>
        <v>Over 12 months</v>
      </c>
      <c r="W5544">
        <v>26.786081943586577</v>
      </c>
      <c r="X5544" t="str">
        <f>IF(Table1[[#This Row],[MonthlyCharges]] &lt;= 50, "Low", IF(Table1[[#This Row],[MonthlyCharges]] &lt;= 100, "Medium", "High"))</f>
        <v>Medium</v>
      </c>
    </row>
    <row r="5545" spans="1:24" x14ac:dyDescent="0.3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 t="str">
        <f>IF(Table1[[#This Row],[tenure]]&lt;= 6, "0-6 months", IF(Table1[[#This Row],[tenure]] &lt;= 12, "6-12 months", "Over 12 months"))</f>
        <v>Over 12 months</v>
      </c>
      <c r="W5545">
        <v>26.786081943586577</v>
      </c>
      <c r="X5545" t="str">
        <f>IF(Table1[[#This Row],[MonthlyCharges]] &lt;= 50, "Low", IF(Table1[[#This Row],[MonthlyCharges]] &lt;= 100, "Medium", "High"))</f>
        <v>Medium</v>
      </c>
    </row>
    <row r="5546" spans="1:24" x14ac:dyDescent="0.3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 t="str">
        <f>IF(Table1[[#This Row],[tenure]]&lt;= 6, "0-6 months", IF(Table1[[#This Row],[tenure]] &lt;= 12, "6-12 months", "Over 12 months"))</f>
        <v>Over 12 months</v>
      </c>
      <c r="W5546">
        <v>26.786081943586577</v>
      </c>
      <c r="X5546" t="str">
        <f>IF(Table1[[#This Row],[MonthlyCharges]] &lt;= 50, "Low", IF(Table1[[#This Row],[MonthlyCharges]] &lt;= 100, "Medium", "High"))</f>
        <v>High</v>
      </c>
    </row>
    <row r="5547" spans="1:24" x14ac:dyDescent="0.3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 t="str">
        <f>IF(Table1[[#This Row],[tenure]]&lt;= 6, "0-6 months", IF(Table1[[#This Row],[tenure]] &lt;= 12, "6-12 months", "Over 12 months"))</f>
        <v>Over 12 months</v>
      </c>
      <c r="W5547">
        <v>26.786081943586577</v>
      </c>
      <c r="X5547" t="str">
        <f>IF(Table1[[#This Row],[MonthlyCharges]] &lt;= 50, "Low", IF(Table1[[#This Row],[MonthlyCharges]] &lt;= 100, "Medium", "High"))</f>
        <v>Medium</v>
      </c>
    </row>
    <row r="5548" spans="1:24" x14ac:dyDescent="0.3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 t="str">
        <f>IF(Table1[[#This Row],[tenure]]&lt;= 6, "0-6 months", IF(Table1[[#This Row],[tenure]] &lt;= 12, "6-12 months", "Over 12 months"))</f>
        <v>0-6 months</v>
      </c>
      <c r="W5548">
        <v>26.941255908170152</v>
      </c>
      <c r="X5548" t="str">
        <f>IF(Table1[[#This Row],[MonthlyCharges]] &lt;= 50, "Low", IF(Table1[[#This Row],[MonthlyCharges]] &lt;= 100, "Medium", "High"))</f>
        <v>Low</v>
      </c>
    </row>
    <row r="5549" spans="1:24" x14ac:dyDescent="0.3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 t="str">
        <f>IF(Table1[[#This Row],[tenure]]&lt;= 6, "0-6 months", IF(Table1[[#This Row],[tenure]] &lt;= 12, "6-12 months", "Over 12 months"))</f>
        <v>0-6 months</v>
      </c>
      <c r="W5549">
        <v>26.941255908170152</v>
      </c>
      <c r="X5549" t="str">
        <f>IF(Table1[[#This Row],[MonthlyCharges]] &lt;= 50, "Low", IF(Table1[[#This Row],[MonthlyCharges]] &lt;= 100, "Medium", "High"))</f>
        <v>Medium</v>
      </c>
    </row>
    <row r="5550" spans="1:24" x14ac:dyDescent="0.3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 t="str">
        <f>IF(Table1[[#This Row],[tenure]]&lt;= 6, "0-6 months", IF(Table1[[#This Row],[tenure]] &lt;= 12, "6-12 months", "Over 12 months"))</f>
        <v>Over 12 months</v>
      </c>
      <c r="W5550">
        <v>26.786081943586577</v>
      </c>
      <c r="X5550" t="str">
        <f>IF(Table1[[#This Row],[MonthlyCharges]] &lt;= 50, "Low", IF(Table1[[#This Row],[MonthlyCharges]] &lt;= 100, "Medium", "High"))</f>
        <v>Low</v>
      </c>
    </row>
    <row r="5551" spans="1:24" x14ac:dyDescent="0.3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 t="str">
        <f>IF(Table1[[#This Row],[tenure]]&lt;= 6, "0-6 months", IF(Table1[[#This Row],[tenure]] &lt;= 12, "6-12 months", "Over 12 months"))</f>
        <v>0-6 months</v>
      </c>
      <c r="W5551">
        <v>26.941255908170152</v>
      </c>
      <c r="X5551" t="str">
        <f>IF(Table1[[#This Row],[MonthlyCharges]] &lt;= 50, "Low", IF(Table1[[#This Row],[MonthlyCharges]] &lt;= 100, "Medium", "High"))</f>
        <v>Medium</v>
      </c>
    </row>
    <row r="5552" spans="1:24" x14ac:dyDescent="0.3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 t="str">
        <f>IF(Table1[[#This Row],[tenure]]&lt;= 6, "0-6 months", IF(Table1[[#This Row],[tenure]] &lt;= 12, "6-12 months", "Over 12 months"))</f>
        <v>Over 12 months</v>
      </c>
      <c r="W5552">
        <v>26.786081943586577</v>
      </c>
      <c r="X5552" t="str">
        <f>IF(Table1[[#This Row],[MonthlyCharges]] &lt;= 50, "Low", IF(Table1[[#This Row],[MonthlyCharges]] &lt;= 100, "Medium", "High"))</f>
        <v>Low</v>
      </c>
    </row>
    <row r="5553" spans="1:24" x14ac:dyDescent="0.3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 t="str">
        <f>IF(Table1[[#This Row],[tenure]]&lt;= 6, "0-6 months", IF(Table1[[#This Row],[tenure]] &lt;= 12, "6-12 months", "Over 12 months"))</f>
        <v>Over 12 months</v>
      </c>
      <c r="W5553">
        <v>26.786081943586577</v>
      </c>
      <c r="X5553" t="str">
        <f>IF(Table1[[#This Row],[MonthlyCharges]] &lt;= 50, "Low", IF(Table1[[#This Row],[MonthlyCharges]] &lt;= 100, "Medium", "High"))</f>
        <v>Low</v>
      </c>
    </row>
    <row r="5554" spans="1:24" x14ac:dyDescent="0.3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 t="str">
        <f>IF(Table1[[#This Row],[tenure]]&lt;= 6, "0-6 months", IF(Table1[[#This Row],[tenure]] &lt;= 12, "6-12 months", "Over 12 months"))</f>
        <v>Over 12 months</v>
      </c>
      <c r="W5554">
        <v>26.786081943586577</v>
      </c>
      <c r="X5554" t="str">
        <f>IF(Table1[[#This Row],[MonthlyCharges]] &lt;= 50, "Low", IF(Table1[[#This Row],[MonthlyCharges]] &lt;= 100, "Medium", "High"))</f>
        <v>Low</v>
      </c>
    </row>
    <row r="5555" spans="1:24" x14ac:dyDescent="0.3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 t="str">
        <f>IF(Table1[[#This Row],[tenure]]&lt;= 6, "0-6 months", IF(Table1[[#This Row],[tenure]] &lt;= 12, "6-12 months", "Over 12 months"))</f>
        <v>0-6 months</v>
      </c>
      <c r="W5555">
        <v>26.941255908170152</v>
      </c>
      <c r="X5555" t="str">
        <f>IF(Table1[[#This Row],[MonthlyCharges]] &lt;= 50, "Low", IF(Table1[[#This Row],[MonthlyCharges]] &lt;= 100, "Medium", "High"))</f>
        <v>Medium</v>
      </c>
    </row>
    <row r="5556" spans="1:24" x14ac:dyDescent="0.3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 t="str">
        <f>IF(Table1[[#This Row],[tenure]]&lt;= 6, "0-6 months", IF(Table1[[#This Row],[tenure]] &lt;= 12, "6-12 months", "Over 12 months"))</f>
        <v>Over 12 months</v>
      </c>
      <c r="W5556">
        <v>26.786081943586577</v>
      </c>
      <c r="X5556" t="str">
        <f>IF(Table1[[#This Row],[MonthlyCharges]] &lt;= 50, "Low", IF(Table1[[#This Row],[MonthlyCharges]] &lt;= 100, "Medium", "High"))</f>
        <v>Low</v>
      </c>
    </row>
    <row r="5557" spans="1:24" x14ac:dyDescent="0.3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 t="str">
        <f>IF(Table1[[#This Row],[tenure]]&lt;= 6, "0-6 months", IF(Table1[[#This Row],[tenure]] &lt;= 12, "6-12 months", "Over 12 months"))</f>
        <v>Over 12 months</v>
      </c>
      <c r="W5557">
        <v>26.786081943586577</v>
      </c>
      <c r="X5557" t="str">
        <f>IF(Table1[[#This Row],[MonthlyCharges]] &lt;= 50, "Low", IF(Table1[[#This Row],[MonthlyCharges]] &lt;= 100, "Medium", "High"))</f>
        <v>Low</v>
      </c>
    </row>
    <row r="5558" spans="1:24" x14ac:dyDescent="0.3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 t="str">
        <f>IF(Table1[[#This Row],[tenure]]&lt;= 6, "0-6 months", IF(Table1[[#This Row],[tenure]] &lt;= 12, "6-12 months", "Over 12 months"))</f>
        <v>Over 12 months</v>
      </c>
      <c r="W5558">
        <v>26.786081943586577</v>
      </c>
      <c r="X5558" t="str">
        <f>IF(Table1[[#This Row],[MonthlyCharges]] &lt;= 50, "Low", IF(Table1[[#This Row],[MonthlyCharges]] &lt;= 100, "Medium", "High"))</f>
        <v>Medium</v>
      </c>
    </row>
    <row r="5559" spans="1:24" x14ac:dyDescent="0.3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 t="str">
        <f>IF(Table1[[#This Row],[tenure]]&lt;= 6, "0-6 months", IF(Table1[[#This Row],[tenure]] &lt;= 12, "6-12 months", "Over 12 months"))</f>
        <v>0-6 months</v>
      </c>
      <c r="W5559">
        <v>26.941255908170152</v>
      </c>
      <c r="X5559" t="str">
        <f>IF(Table1[[#This Row],[MonthlyCharges]] &lt;= 50, "Low", IF(Table1[[#This Row],[MonthlyCharges]] &lt;= 100, "Medium", "High"))</f>
        <v>Medium</v>
      </c>
    </row>
    <row r="5560" spans="1:24" x14ac:dyDescent="0.3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 t="str">
        <f>IF(Table1[[#This Row],[tenure]]&lt;= 6, "0-6 months", IF(Table1[[#This Row],[tenure]] &lt;= 12, "6-12 months", "Over 12 months"))</f>
        <v>Over 12 months</v>
      </c>
      <c r="W5560">
        <v>26.786081943586577</v>
      </c>
      <c r="X5560" t="str">
        <f>IF(Table1[[#This Row],[MonthlyCharges]] &lt;= 50, "Low", IF(Table1[[#This Row],[MonthlyCharges]] &lt;= 100, "Medium", "High"))</f>
        <v>High</v>
      </c>
    </row>
    <row r="5561" spans="1:24" x14ac:dyDescent="0.3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 t="str">
        <f>IF(Table1[[#This Row],[tenure]]&lt;= 6, "0-6 months", IF(Table1[[#This Row],[tenure]] &lt;= 12, "6-12 months", "Over 12 months"))</f>
        <v>Over 12 months</v>
      </c>
      <c r="W5561">
        <v>26.786081943586577</v>
      </c>
      <c r="X5561" t="str">
        <f>IF(Table1[[#This Row],[MonthlyCharges]] &lt;= 50, "Low", IF(Table1[[#This Row],[MonthlyCharges]] &lt;= 100, "Medium", "High"))</f>
        <v>Low</v>
      </c>
    </row>
    <row r="5562" spans="1:24" x14ac:dyDescent="0.3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 t="str">
        <f>IF(Table1[[#This Row],[tenure]]&lt;= 6, "0-6 months", IF(Table1[[#This Row],[tenure]] &lt;= 12, "6-12 months", "Over 12 months"))</f>
        <v>Over 12 months</v>
      </c>
      <c r="W5562">
        <v>26.786081943586577</v>
      </c>
      <c r="X5562" t="str">
        <f>IF(Table1[[#This Row],[MonthlyCharges]] &lt;= 50, "Low", IF(Table1[[#This Row],[MonthlyCharges]] &lt;= 100, "Medium", "High"))</f>
        <v>Medium</v>
      </c>
    </row>
    <row r="5563" spans="1:24" x14ac:dyDescent="0.3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 t="str">
        <f>IF(Table1[[#This Row],[tenure]]&lt;= 6, "0-6 months", IF(Table1[[#This Row],[tenure]] &lt;= 12, "6-12 months", "Over 12 months"))</f>
        <v>0-6 months</v>
      </c>
      <c r="W5563">
        <v>26.941255908170152</v>
      </c>
      <c r="X5563" t="str">
        <f>IF(Table1[[#This Row],[MonthlyCharges]] &lt;= 50, "Low", IF(Table1[[#This Row],[MonthlyCharges]] &lt;= 100, "Medium", "High"))</f>
        <v>Low</v>
      </c>
    </row>
    <row r="5564" spans="1:24" x14ac:dyDescent="0.3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 t="str">
        <f>IF(Table1[[#This Row],[tenure]]&lt;= 6, "0-6 months", IF(Table1[[#This Row],[tenure]] &lt;= 12, "6-12 months", "Over 12 months"))</f>
        <v>Over 12 months</v>
      </c>
      <c r="W5564">
        <v>26.786081943586577</v>
      </c>
      <c r="X5564" t="str">
        <f>IF(Table1[[#This Row],[MonthlyCharges]] &lt;= 50, "Low", IF(Table1[[#This Row],[MonthlyCharges]] &lt;= 100, "Medium", "High"))</f>
        <v>Medium</v>
      </c>
    </row>
    <row r="5565" spans="1:24" x14ac:dyDescent="0.3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 t="str">
        <f>IF(Table1[[#This Row],[tenure]]&lt;= 6, "0-6 months", IF(Table1[[#This Row],[tenure]] &lt;= 12, "6-12 months", "Over 12 months"))</f>
        <v>0-6 months</v>
      </c>
      <c r="W5565">
        <v>26.941255908170152</v>
      </c>
      <c r="X5565" t="str">
        <f>IF(Table1[[#This Row],[MonthlyCharges]] &lt;= 50, "Low", IF(Table1[[#This Row],[MonthlyCharges]] &lt;= 100, "Medium", "High"))</f>
        <v>Low</v>
      </c>
    </row>
    <row r="5566" spans="1:24" x14ac:dyDescent="0.3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 t="str">
        <f>IF(Table1[[#This Row],[tenure]]&lt;= 6, "0-6 months", IF(Table1[[#This Row],[tenure]] &lt;= 12, "6-12 months", "Over 12 months"))</f>
        <v>Over 12 months</v>
      </c>
      <c r="W5566">
        <v>26.786081943586577</v>
      </c>
      <c r="X5566" t="str">
        <f>IF(Table1[[#This Row],[MonthlyCharges]] &lt;= 50, "Low", IF(Table1[[#This Row],[MonthlyCharges]] &lt;= 100, "Medium", "High"))</f>
        <v>Medium</v>
      </c>
    </row>
    <row r="5567" spans="1:24" x14ac:dyDescent="0.3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 t="str">
        <f>IF(Table1[[#This Row],[tenure]]&lt;= 6, "0-6 months", IF(Table1[[#This Row],[tenure]] &lt;= 12, "6-12 months", "Over 12 months"))</f>
        <v>Over 12 months</v>
      </c>
      <c r="W5567">
        <v>26.786081943586577</v>
      </c>
      <c r="X5567" t="str">
        <f>IF(Table1[[#This Row],[MonthlyCharges]] &lt;= 50, "Low", IF(Table1[[#This Row],[MonthlyCharges]] &lt;= 100, "Medium", "High"))</f>
        <v>Low</v>
      </c>
    </row>
    <row r="5568" spans="1:24" x14ac:dyDescent="0.3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 t="str">
        <f>IF(Table1[[#This Row],[tenure]]&lt;= 6, "0-6 months", IF(Table1[[#This Row],[tenure]] &lt;= 12, "6-12 months", "Over 12 months"))</f>
        <v>Over 12 months</v>
      </c>
      <c r="W5568">
        <v>26.786081943586577</v>
      </c>
      <c r="X5568" t="str">
        <f>IF(Table1[[#This Row],[MonthlyCharges]] &lt;= 50, "Low", IF(Table1[[#This Row],[MonthlyCharges]] &lt;= 100, "Medium", "High"))</f>
        <v>Medium</v>
      </c>
    </row>
    <row r="5569" spans="1:24" x14ac:dyDescent="0.3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 t="str">
        <f>IF(Table1[[#This Row],[tenure]]&lt;= 6, "0-6 months", IF(Table1[[#This Row],[tenure]] &lt;= 12, "6-12 months", "Over 12 months"))</f>
        <v>Over 12 months</v>
      </c>
      <c r="W5569">
        <v>26.786081943586577</v>
      </c>
      <c r="X5569" t="str">
        <f>IF(Table1[[#This Row],[MonthlyCharges]] &lt;= 50, "Low", IF(Table1[[#This Row],[MonthlyCharges]] &lt;= 100, "Medium", "High"))</f>
        <v>High</v>
      </c>
    </row>
    <row r="5570" spans="1:24" x14ac:dyDescent="0.3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 t="str">
        <f>IF(Table1[[#This Row],[tenure]]&lt;= 6, "0-6 months", IF(Table1[[#This Row],[tenure]] &lt;= 12, "6-12 months", "Over 12 months"))</f>
        <v>Over 12 months</v>
      </c>
      <c r="W5570">
        <v>26.786081943586577</v>
      </c>
      <c r="X5570" t="str">
        <f>IF(Table1[[#This Row],[MonthlyCharges]] &lt;= 50, "Low", IF(Table1[[#This Row],[MonthlyCharges]] &lt;= 100, "Medium", "High"))</f>
        <v>Medium</v>
      </c>
    </row>
    <row r="5571" spans="1:24" x14ac:dyDescent="0.3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 t="str">
        <f>IF(Table1[[#This Row],[tenure]]&lt;= 6, "0-6 months", IF(Table1[[#This Row],[tenure]] &lt;= 12, "6-12 months", "Over 12 months"))</f>
        <v>0-6 months</v>
      </c>
      <c r="W5571">
        <v>26.941255908170152</v>
      </c>
      <c r="X5571" t="str">
        <f>IF(Table1[[#This Row],[MonthlyCharges]] &lt;= 50, "Low", IF(Table1[[#This Row],[MonthlyCharges]] &lt;= 100, "Medium", "High"))</f>
        <v>Medium</v>
      </c>
    </row>
    <row r="5572" spans="1:24" x14ac:dyDescent="0.3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 t="str">
        <f>IF(Table1[[#This Row],[tenure]]&lt;= 6, "0-6 months", IF(Table1[[#This Row],[tenure]] &lt;= 12, "6-12 months", "Over 12 months"))</f>
        <v>Over 12 months</v>
      </c>
      <c r="W5572">
        <v>26.786081943586577</v>
      </c>
      <c r="X5572" t="str">
        <f>IF(Table1[[#This Row],[MonthlyCharges]] &lt;= 50, "Low", IF(Table1[[#This Row],[MonthlyCharges]] &lt;= 100, "Medium", "High"))</f>
        <v>Medium</v>
      </c>
    </row>
    <row r="5573" spans="1:24" x14ac:dyDescent="0.3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 t="str">
        <f>IF(Table1[[#This Row],[tenure]]&lt;= 6, "0-6 months", IF(Table1[[#This Row],[tenure]] &lt;= 12, "6-12 months", "Over 12 months"))</f>
        <v>Over 12 months</v>
      </c>
      <c r="W5573">
        <v>26.786081943586577</v>
      </c>
      <c r="X5573" t="str">
        <f>IF(Table1[[#This Row],[MonthlyCharges]] &lt;= 50, "Low", IF(Table1[[#This Row],[MonthlyCharges]] &lt;= 100, "Medium", "High"))</f>
        <v>Medium</v>
      </c>
    </row>
    <row r="5574" spans="1:24" x14ac:dyDescent="0.3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 t="str">
        <f>IF(Table1[[#This Row],[tenure]]&lt;= 6, "0-6 months", IF(Table1[[#This Row],[tenure]] &lt;= 12, "6-12 months", "Over 12 months"))</f>
        <v>Over 12 months</v>
      </c>
      <c r="W5574">
        <v>26.786081943586577</v>
      </c>
      <c r="X5574" t="str">
        <f>IF(Table1[[#This Row],[MonthlyCharges]] &lt;= 50, "Low", IF(Table1[[#This Row],[MonthlyCharges]] &lt;= 100, "Medium", "High"))</f>
        <v>Medium</v>
      </c>
    </row>
    <row r="5575" spans="1:24" x14ac:dyDescent="0.3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 t="str">
        <f>IF(Table1[[#This Row],[tenure]]&lt;= 6, "0-6 months", IF(Table1[[#This Row],[tenure]] &lt;= 12, "6-12 months", "Over 12 months"))</f>
        <v>0-6 months</v>
      </c>
      <c r="W5575">
        <v>26.941255908170152</v>
      </c>
      <c r="X5575" t="str">
        <f>IF(Table1[[#This Row],[MonthlyCharges]] &lt;= 50, "Low", IF(Table1[[#This Row],[MonthlyCharges]] &lt;= 100, "Medium", "High"))</f>
        <v>Medium</v>
      </c>
    </row>
    <row r="5576" spans="1:24" x14ac:dyDescent="0.3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 t="str">
        <f>IF(Table1[[#This Row],[tenure]]&lt;= 6, "0-6 months", IF(Table1[[#This Row],[tenure]] &lt;= 12, "6-12 months", "Over 12 months"))</f>
        <v>Over 12 months</v>
      </c>
      <c r="W5576">
        <v>26.786081943586577</v>
      </c>
      <c r="X5576" t="str">
        <f>IF(Table1[[#This Row],[MonthlyCharges]] &lt;= 50, "Low", IF(Table1[[#This Row],[MonthlyCharges]] &lt;= 100, "Medium", "High"))</f>
        <v>Low</v>
      </c>
    </row>
    <row r="5577" spans="1:24" x14ac:dyDescent="0.3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 t="str">
        <f>IF(Table1[[#This Row],[tenure]]&lt;= 6, "0-6 months", IF(Table1[[#This Row],[tenure]] &lt;= 12, "6-12 months", "Over 12 months"))</f>
        <v>Over 12 months</v>
      </c>
      <c r="W5577">
        <v>26.786081943586577</v>
      </c>
      <c r="X5577" t="str">
        <f>IF(Table1[[#This Row],[MonthlyCharges]] &lt;= 50, "Low", IF(Table1[[#This Row],[MonthlyCharges]] &lt;= 100, "Medium", "High"))</f>
        <v>Medium</v>
      </c>
    </row>
    <row r="5578" spans="1:24" x14ac:dyDescent="0.3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 t="str">
        <f>IF(Table1[[#This Row],[tenure]]&lt;= 6, "0-6 months", IF(Table1[[#This Row],[tenure]] &lt;= 12, "6-12 months", "Over 12 months"))</f>
        <v>0-6 months</v>
      </c>
      <c r="W5578">
        <v>26.941255908170152</v>
      </c>
      <c r="X5578" t="str">
        <f>IF(Table1[[#This Row],[MonthlyCharges]] &lt;= 50, "Low", IF(Table1[[#This Row],[MonthlyCharges]] &lt;= 100, "Medium", "High"))</f>
        <v>Medium</v>
      </c>
    </row>
    <row r="5579" spans="1:24" x14ac:dyDescent="0.3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 t="str">
        <f>IF(Table1[[#This Row],[tenure]]&lt;= 6, "0-6 months", IF(Table1[[#This Row],[tenure]] &lt;= 12, "6-12 months", "Over 12 months"))</f>
        <v>Over 12 months</v>
      </c>
      <c r="W5579">
        <v>26.786081943586577</v>
      </c>
      <c r="X5579" t="str">
        <f>IF(Table1[[#This Row],[MonthlyCharges]] &lt;= 50, "Low", IF(Table1[[#This Row],[MonthlyCharges]] &lt;= 100, "Medium", "High"))</f>
        <v>Low</v>
      </c>
    </row>
    <row r="5580" spans="1:24" x14ac:dyDescent="0.3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 t="str">
        <f>IF(Table1[[#This Row],[tenure]]&lt;= 6, "0-6 months", IF(Table1[[#This Row],[tenure]] &lt;= 12, "6-12 months", "Over 12 months"))</f>
        <v>Over 12 months</v>
      </c>
      <c r="W5580">
        <v>26.786081943586577</v>
      </c>
      <c r="X5580" t="str">
        <f>IF(Table1[[#This Row],[MonthlyCharges]] &lt;= 50, "Low", IF(Table1[[#This Row],[MonthlyCharges]] &lt;= 100, "Medium", "High"))</f>
        <v>Low</v>
      </c>
    </row>
    <row r="5581" spans="1:24" x14ac:dyDescent="0.3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 t="str">
        <f>IF(Table1[[#This Row],[tenure]]&lt;= 6, "0-6 months", IF(Table1[[#This Row],[tenure]] &lt;= 12, "6-12 months", "Over 12 months"))</f>
        <v>Over 12 months</v>
      </c>
      <c r="W5581">
        <v>26.786081943586577</v>
      </c>
      <c r="X5581" t="str">
        <f>IF(Table1[[#This Row],[MonthlyCharges]] &lt;= 50, "Low", IF(Table1[[#This Row],[MonthlyCharges]] &lt;= 100, "Medium", "High"))</f>
        <v>Medium</v>
      </c>
    </row>
    <row r="5582" spans="1:24" x14ac:dyDescent="0.3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 t="str">
        <f>IF(Table1[[#This Row],[tenure]]&lt;= 6, "0-6 months", IF(Table1[[#This Row],[tenure]] &lt;= 12, "6-12 months", "Over 12 months"))</f>
        <v>Over 12 months</v>
      </c>
      <c r="W5582">
        <v>26.786081943586577</v>
      </c>
      <c r="X5582" t="str">
        <f>IF(Table1[[#This Row],[MonthlyCharges]] &lt;= 50, "Low", IF(Table1[[#This Row],[MonthlyCharges]] &lt;= 100, "Medium", "High"))</f>
        <v>Low</v>
      </c>
    </row>
    <row r="5583" spans="1:24" x14ac:dyDescent="0.3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 t="str">
        <f>IF(Table1[[#This Row],[tenure]]&lt;= 6, "0-6 months", IF(Table1[[#This Row],[tenure]] &lt;= 12, "6-12 months", "Over 12 months"))</f>
        <v>Over 12 months</v>
      </c>
      <c r="W5583">
        <v>26.786081943586577</v>
      </c>
      <c r="X5583" t="str">
        <f>IF(Table1[[#This Row],[MonthlyCharges]] &lt;= 50, "Low", IF(Table1[[#This Row],[MonthlyCharges]] &lt;= 100, "Medium", "High"))</f>
        <v>High</v>
      </c>
    </row>
    <row r="5584" spans="1:24" x14ac:dyDescent="0.3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 t="str">
        <f>IF(Table1[[#This Row],[tenure]]&lt;= 6, "0-6 months", IF(Table1[[#This Row],[tenure]] &lt;= 12, "6-12 months", "Over 12 months"))</f>
        <v>Over 12 months</v>
      </c>
      <c r="W5584">
        <v>26.786081943586577</v>
      </c>
      <c r="X5584" t="str">
        <f>IF(Table1[[#This Row],[MonthlyCharges]] &lt;= 50, "Low", IF(Table1[[#This Row],[MonthlyCharges]] &lt;= 100, "Medium", "High"))</f>
        <v>Low</v>
      </c>
    </row>
    <row r="5585" spans="1:24" x14ac:dyDescent="0.3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 t="str">
        <f>IF(Table1[[#This Row],[tenure]]&lt;= 6, "0-6 months", IF(Table1[[#This Row],[tenure]] &lt;= 12, "6-12 months", "Over 12 months"))</f>
        <v>Over 12 months</v>
      </c>
      <c r="W5585">
        <v>26.786081943586577</v>
      </c>
      <c r="X5585" t="str">
        <f>IF(Table1[[#This Row],[MonthlyCharges]] &lt;= 50, "Low", IF(Table1[[#This Row],[MonthlyCharges]] &lt;= 100, "Medium", "High"))</f>
        <v>Medium</v>
      </c>
    </row>
    <row r="5586" spans="1:24" x14ac:dyDescent="0.3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 t="str">
        <f>IF(Table1[[#This Row],[tenure]]&lt;= 6, "0-6 months", IF(Table1[[#This Row],[tenure]] &lt;= 12, "6-12 months", "Over 12 months"))</f>
        <v>6-12 months</v>
      </c>
      <c r="W5586">
        <v>23.971631205673759</v>
      </c>
      <c r="X5586" t="str">
        <f>IF(Table1[[#This Row],[MonthlyCharges]] &lt;= 50, "Low", IF(Table1[[#This Row],[MonthlyCharges]] &lt;= 100, "Medium", "High"))</f>
        <v>Medium</v>
      </c>
    </row>
    <row r="5587" spans="1:24" x14ac:dyDescent="0.3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 t="str">
        <f>IF(Table1[[#This Row],[tenure]]&lt;= 6, "0-6 months", IF(Table1[[#This Row],[tenure]] &lt;= 12, "6-12 months", "Over 12 months"))</f>
        <v>0-6 months</v>
      </c>
      <c r="W5587">
        <v>26.941255908170152</v>
      </c>
      <c r="X5587" t="str">
        <f>IF(Table1[[#This Row],[MonthlyCharges]] &lt;= 50, "Low", IF(Table1[[#This Row],[MonthlyCharges]] &lt;= 100, "Medium", "High"))</f>
        <v>Low</v>
      </c>
    </row>
    <row r="5588" spans="1:24" x14ac:dyDescent="0.3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 t="str">
        <f>IF(Table1[[#This Row],[tenure]]&lt;= 6, "0-6 months", IF(Table1[[#This Row],[tenure]] &lt;= 12, "6-12 months", "Over 12 months"))</f>
        <v>Over 12 months</v>
      </c>
      <c r="W5588">
        <v>26.786081943586577</v>
      </c>
      <c r="X5588" t="str">
        <f>IF(Table1[[#This Row],[MonthlyCharges]] &lt;= 50, "Low", IF(Table1[[#This Row],[MonthlyCharges]] &lt;= 100, "Medium", "High"))</f>
        <v>Low</v>
      </c>
    </row>
    <row r="5589" spans="1:24" x14ac:dyDescent="0.3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 t="str">
        <f>IF(Table1[[#This Row],[tenure]]&lt;= 6, "0-6 months", IF(Table1[[#This Row],[tenure]] &lt;= 12, "6-12 months", "Over 12 months"))</f>
        <v>Over 12 months</v>
      </c>
      <c r="W5589">
        <v>26.786081943586577</v>
      </c>
      <c r="X5589" t="str">
        <f>IF(Table1[[#This Row],[MonthlyCharges]] &lt;= 50, "Low", IF(Table1[[#This Row],[MonthlyCharges]] &lt;= 100, "Medium", "High"))</f>
        <v>Medium</v>
      </c>
    </row>
    <row r="5590" spans="1:24" x14ac:dyDescent="0.3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 t="str">
        <f>IF(Table1[[#This Row],[tenure]]&lt;= 6, "0-6 months", IF(Table1[[#This Row],[tenure]] &lt;= 12, "6-12 months", "Over 12 months"))</f>
        <v>0-6 months</v>
      </c>
      <c r="W5590">
        <v>26.941255908170152</v>
      </c>
      <c r="X5590" t="str">
        <f>IF(Table1[[#This Row],[MonthlyCharges]] &lt;= 50, "Low", IF(Table1[[#This Row],[MonthlyCharges]] &lt;= 100, "Medium", "High"))</f>
        <v>Low</v>
      </c>
    </row>
    <row r="5591" spans="1:24" x14ac:dyDescent="0.3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 t="str">
        <f>IF(Table1[[#This Row],[tenure]]&lt;= 6, "0-6 months", IF(Table1[[#This Row],[tenure]] &lt;= 12, "6-12 months", "Over 12 months"))</f>
        <v>Over 12 months</v>
      </c>
      <c r="W5591">
        <v>26.786081943586577</v>
      </c>
      <c r="X5591" t="str">
        <f>IF(Table1[[#This Row],[MonthlyCharges]] &lt;= 50, "Low", IF(Table1[[#This Row],[MonthlyCharges]] &lt;= 100, "Medium", "High"))</f>
        <v>Medium</v>
      </c>
    </row>
    <row r="5592" spans="1:24" x14ac:dyDescent="0.3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 t="str">
        <f>IF(Table1[[#This Row],[tenure]]&lt;= 6, "0-6 months", IF(Table1[[#This Row],[tenure]] &lt;= 12, "6-12 months", "Over 12 months"))</f>
        <v>Over 12 months</v>
      </c>
      <c r="W5592">
        <v>26.786081943586577</v>
      </c>
      <c r="X5592" t="str">
        <f>IF(Table1[[#This Row],[MonthlyCharges]] &lt;= 50, "Low", IF(Table1[[#This Row],[MonthlyCharges]] &lt;= 100, "Medium", "High"))</f>
        <v>Low</v>
      </c>
    </row>
    <row r="5593" spans="1:24" x14ac:dyDescent="0.3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 t="str">
        <f>IF(Table1[[#This Row],[tenure]]&lt;= 6, "0-6 months", IF(Table1[[#This Row],[tenure]] &lt;= 12, "6-12 months", "Over 12 months"))</f>
        <v>0-6 months</v>
      </c>
      <c r="W5593">
        <v>26.941255908170152</v>
      </c>
      <c r="X5593" t="str">
        <f>IF(Table1[[#This Row],[MonthlyCharges]] &lt;= 50, "Low", IF(Table1[[#This Row],[MonthlyCharges]] &lt;= 100, "Medium", "High"))</f>
        <v>Medium</v>
      </c>
    </row>
    <row r="5594" spans="1:24" x14ac:dyDescent="0.3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 t="str">
        <f>IF(Table1[[#This Row],[tenure]]&lt;= 6, "0-6 months", IF(Table1[[#This Row],[tenure]] &lt;= 12, "6-12 months", "Over 12 months"))</f>
        <v>Over 12 months</v>
      </c>
      <c r="W5594">
        <v>26.786081943586577</v>
      </c>
      <c r="X5594" t="str">
        <f>IF(Table1[[#This Row],[MonthlyCharges]] &lt;= 50, "Low", IF(Table1[[#This Row],[MonthlyCharges]] &lt;= 100, "Medium", "High"))</f>
        <v>Low</v>
      </c>
    </row>
    <row r="5595" spans="1:24" x14ac:dyDescent="0.3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 t="str">
        <f>IF(Table1[[#This Row],[tenure]]&lt;= 6, "0-6 months", IF(Table1[[#This Row],[tenure]] &lt;= 12, "6-12 months", "Over 12 months"))</f>
        <v>Over 12 months</v>
      </c>
      <c r="W5595">
        <v>26.786081943586577</v>
      </c>
      <c r="X5595" t="str">
        <f>IF(Table1[[#This Row],[MonthlyCharges]] &lt;= 50, "Low", IF(Table1[[#This Row],[MonthlyCharges]] &lt;= 100, "Medium", "High"))</f>
        <v>Medium</v>
      </c>
    </row>
    <row r="5596" spans="1:24" x14ac:dyDescent="0.3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 t="str">
        <f>IF(Table1[[#This Row],[tenure]]&lt;= 6, "0-6 months", IF(Table1[[#This Row],[tenure]] &lt;= 12, "6-12 months", "Over 12 months"))</f>
        <v>Over 12 months</v>
      </c>
      <c r="W5596">
        <v>26.786081943586577</v>
      </c>
      <c r="X5596" t="str">
        <f>IF(Table1[[#This Row],[MonthlyCharges]] &lt;= 50, "Low", IF(Table1[[#This Row],[MonthlyCharges]] &lt;= 100, "Medium", "High"))</f>
        <v>Medium</v>
      </c>
    </row>
    <row r="5597" spans="1:24" x14ac:dyDescent="0.3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 t="str">
        <f>IF(Table1[[#This Row],[tenure]]&lt;= 6, "0-6 months", IF(Table1[[#This Row],[tenure]] &lt;= 12, "6-12 months", "Over 12 months"))</f>
        <v>0-6 months</v>
      </c>
      <c r="W5597">
        <v>26.941255908170152</v>
      </c>
      <c r="X5597" t="str">
        <f>IF(Table1[[#This Row],[MonthlyCharges]] &lt;= 50, "Low", IF(Table1[[#This Row],[MonthlyCharges]] &lt;= 100, "Medium", "High"))</f>
        <v>Low</v>
      </c>
    </row>
    <row r="5598" spans="1:24" x14ac:dyDescent="0.3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 t="str">
        <f>IF(Table1[[#This Row],[tenure]]&lt;= 6, "0-6 months", IF(Table1[[#This Row],[tenure]] &lt;= 12, "6-12 months", "Over 12 months"))</f>
        <v>Over 12 months</v>
      </c>
      <c r="W5598">
        <v>26.786081943586577</v>
      </c>
      <c r="X5598" t="str">
        <f>IF(Table1[[#This Row],[MonthlyCharges]] &lt;= 50, "Low", IF(Table1[[#This Row],[MonthlyCharges]] &lt;= 100, "Medium", "High"))</f>
        <v>Low</v>
      </c>
    </row>
    <row r="5599" spans="1:24" x14ac:dyDescent="0.3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 t="str">
        <f>IF(Table1[[#This Row],[tenure]]&lt;= 6, "0-6 months", IF(Table1[[#This Row],[tenure]] &lt;= 12, "6-12 months", "Over 12 months"))</f>
        <v>Over 12 months</v>
      </c>
      <c r="W5599">
        <v>26.786081943586577</v>
      </c>
      <c r="X5599" t="str">
        <f>IF(Table1[[#This Row],[MonthlyCharges]] &lt;= 50, "Low", IF(Table1[[#This Row],[MonthlyCharges]] &lt;= 100, "Medium", "High"))</f>
        <v>Medium</v>
      </c>
    </row>
    <row r="5600" spans="1:24" x14ac:dyDescent="0.3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 t="str">
        <f>IF(Table1[[#This Row],[tenure]]&lt;= 6, "0-6 months", IF(Table1[[#This Row],[tenure]] &lt;= 12, "6-12 months", "Over 12 months"))</f>
        <v>Over 12 months</v>
      </c>
      <c r="W5600">
        <v>26.786081943586577</v>
      </c>
      <c r="X5600" t="str">
        <f>IF(Table1[[#This Row],[MonthlyCharges]] &lt;= 50, "Low", IF(Table1[[#This Row],[MonthlyCharges]] &lt;= 100, "Medium", "High"))</f>
        <v>Low</v>
      </c>
    </row>
    <row r="5601" spans="1:24" x14ac:dyDescent="0.3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 t="str">
        <f>IF(Table1[[#This Row],[tenure]]&lt;= 6, "0-6 months", IF(Table1[[#This Row],[tenure]] &lt;= 12, "6-12 months", "Over 12 months"))</f>
        <v>6-12 months</v>
      </c>
      <c r="W5601">
        <v>23.971631205673759</v>
      </c>
      <c r="X5601" t="str">
        <f>IF(Table1[[#This Row],[MonthlyCharges]] &lt;= 50, "Low", IF(Table1[[#This Row],[MonthlyCharges]] &lt;= 100, "Medium", "High"))</f>
        <v>Medium</v>
      </c>
    </row>
    <row r="5602" spans="1:24" x14ac:dyDescent="0.3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 t="str">
        <f>IF(Table1[[#This Row],[tenure]]&lt;= 6, "0-6 months", IF(Table1[[#This Row],[tenure]] &lt;= 12, "6-12 months", "Over 12 months"))</f>
        <v>6-12 months</v>
      </c>
      <c r="W5602">
        <v>23.971631205673759</v>
      </c>
      <c r="X5602" t="str">
        <f>IF(Table1[[#This Row],[MonthlyCharges]] &lt;= 50, "Low", IF(Table1[[#This Row],[MonthlyCharges]] &lt;= 100, "Medium", "High"))</f>
        <v>Medium</v>
      </c>
    </row>
    <row r="5603" spans="1:24" x14ac:dyDescent="0.3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 t="str">
        <f>IF(Table1[[#This Row],[tenure]]&lt;= 6, "0-6 months", IF(Table1[[#This Row],[tenure]] &lt;= 12, "6-12 months", "Over 12 months"))</f>
        <v>Over 12 months</v>
      </c>
      <c r="W5603">
        <v>26.786081943586577</v>
      </c>
      <c r="X5603" t="str">
        <f>IF(Table1[[#This Row],[MonthlyCharges]] &lt;= 50, "Low", IF(Table1[[#This Row],[MonthlyCharges]] &lt;= 100, "Medium", "High"))</f>
        <v>Low</v>
      </c>
    </row>
    <row r="5604" spans="1:24" x14ac:dyDescent="0.3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 t="str">
        <f>IF(Table1[[#This Row],[tenure]]&lt;= 6, "0-6 months", IF(Table1[[#This Row],[tenure]] &lt;= 12, "6-12 months", "Over 12 months"))</f>
        <v>0-6 months</v>
      </c>
      <c r="W5604">
        <v>26.941255908170152</v>
      </c>
      <c r="X5604" t="str">
        <f>IF(Table1[[#This Row],[MonthlyCharges]] &lt;= 50, "Low", IF(Table1[[#This Row],[MonthlyCharges]] &lt;= 100, "Medium", "High"))</f>
        <v>Medium</v>
      </c>
    </row>
    <row r="5605" spans="1:24" x14ac:dyDescent="0.3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 t="str">
        <f>IF(Table1[[#This Row],[tenure]]&lt;= 6, "0-6 months", IF(Table1[[#This Row],[tenure]] &lt;= 12, "6-12 months", "Over 12 months"))</f>
        <v>0-6 months</v>
      </c>
      <c r="W5605">
        <v>26.941255908170152</v>
      </c>
      <c r="X5605" t="str">
        <f>IF(Table1[[#This Row],[MonthlyCharges]] &lt;= 50, "Low", IF(Table1[[#This Row],[MonthlyCharges]] &lt;= 100, "Medium", "High"))</f>
        <v>Low</v>
      </c>
    </row>
    <row r="5606" spans="1:24" x14ac:dyDescent="0.3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 t="str">
        <f>IF(Table1[[#This Row],[tenure]]&lt;= 6, "0-6 months", IF(Table1[[#This Row],[tenure]] &lt;= 12, "6-12 months", "Over 12 months"))</f>
        <v>Over 12 months</v>
      </c>
      <c r="W5606">
        <v>26.786081943586577</v>
      </c>
      <c r="X5606" t="str">
        <f>IF(Table1[[#This Row],[MonthlyCharges]] &lt;= 50, "Low", IF(Table1[[#This Row],[MonthlyCharges]] &lt;= 100, "Medium", "High"))</f>
        <v>Medium</v>
      </c>
    </row>
    <row r="5607" spans="1:24" x14ac:dyDescent="0.3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 t="str">
        <f>IF(Table1[[#This Row],[tenure]]&lt;= 6, "0-6 months", IF(Table1[[#This Row],[tenure]] &lt;= 12, "6-12 months", "Over 12 months"))</f>
        <v>6-12 months</v>
      </c>
      <c r="W5607">
        <v>23.971631205673759</v>
      </c>
      <c r="X5607" t="str">
        <f>IF(Table1[[#This Row],[MonthlyCharges]] &lt;= 50, "Low", IF(Table1[[#This Row],[MonthlyCharges]] &lt;= 100, "Medium", "High"))</f>
        <v>Medium</v>
      </c>
    </row>
    <row r="5608" spans="1:24" x14ac:dyDescent="0.3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 t="str">
        <f>IF(Table1[[#This Row],[tenure]]&lt;= 6, "0-6 months", IF(Table1[[#This Row],[tenure]] &lt;= 12, "6-12 months", "Over 12 months"))</f>
        <v>Over 12 months</v>
      </c>
      <c r="W5608">
        <v>26.786081943586577</v>
      </c>
      <c r="X5608" t="str">
        <f>IF(Table1[[#This Row],[MonthlyCharges]] &lt;= 50, "Low", IF(Table1[[#This Row],[MonthlyCharges]] &lt;= 100, "Medium", "High"))</f>
        <v>Medium</v>
      </c>
    </row>
    <row r="5609" spans="1:24" x14ac:dyDescent="0.3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 t="str">
        <f>IF(Table1[[#This Row],[tenure]]&lt;= 6, "0-6 months", IF(Table1[[#This Row],[tenure]] &lt;= 12, "6-12 months", "Over 12 months"))</f>
        <v>Over 12 months</v>
      </c>
      <c r="W5609">
        <v>26.786081943586577</v>
      </c>
      <c r="X5609" t="str">
        <f>IF(Table1[[#This Row],[MonthlyCharges]] &lt;= 50, "Low", IF(Table1[[#This Row],[MonthlyCharges]] &lt;= 100, "Medium", "High"))</f>
        <v>Medium</v>
      </c>
    </row>
    <row r="5610" spans="1:24" x14ac:dyDescent="0.3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 t="str">
        <f>IF(Table1[[#This Row],[tenure]]&lt;= 6, "0-6 months", IF(Table1[[#This Row],[tenure]] &lt;= 12, "6-12 months", "Over 12 months"))</f>
        <v>Over 12 months</v>
      </c>
      <c r="W5610">
        <v>26.786081943586577</v>
      </c>
      <c r="X5610" t="str">
        <f>IF(Table1[[#This Row],[MonthlyCharges]] &lt;= 50, "Low", IF(Table1[[#This Row],[MonthlyCharges]] &lt;= 100, "Medium", "High"))</f>
        <v>Medium</v>
      </c>
    </row>
    <row r="5611" spans="1:24" x14ac:dyDescent="0.3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 t="str">
        <f>IF(Table1[[#This Row],[tenure]]&lt;= 6, "0-6 months", IF(Table1[[#This Row],[tenure]] &lt;= 12, "6-12 months", "Over 12 months"))</f>
        <v>Over 12 months</v>
      </c>
      <c r="W5611">
        <v>26.786081943586577</v>
      </c>
      <c r="X5611" t="str">
        <f>IF(Table1[[#This Row],[MonthlyCharges]] &lt;= 50, "Low", IF(Table1[[#This Row],[MonthlyCharges]] &lt;= 100, "Medium", "High"))</f>
        <v>Medium</v>
      </c>
    </row>
    <row r="5612" spans="1:24" x14ac:dyDescent="0.3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 t="str">
        <f>IF(Table1[[#This Row],[tenure]]&lt;= 6, "0-6 months", IF(Table1[[#This Row],[tenure]] &lt;= 12, "6-12 months", "Over 12 months"))</f>
        <v>0-6 months</v>
      </c>
      <c r="W5612">
        <v>26.941255908170152</v>
      </c>
      <c r="X5612" t="str">
        <f>IF(Table1[[#This Row],[MonthlyCharges]] &lt;= 50, "Low", IF(Table1[[#This Row],[MonthlyCharges]] &lt;= 100, "Medium", "High"))</f>
        <v>Medium</v>
      </c>
    </row>
    <row r="5613" spans="1:24" x14ac:dyDescent="0.3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 t="str">
        <f>IF(Table1[[#This Row],[tenure]]&lt;= 6, "0-6 months", IF(Table1[[#This Row],[tenure]] &lt;= 12, "6-12 months", "Over 12 months"))</f>
        <v>Over 12 months</v>
      </c>
      <c r="W5613">
        <v>26.786081943586577</v>
      </c>
      <c r="X5613" t="str">
        <f>IF(Table1[[#This Row],[MonthlyCharges]] &lt;= 50, "Low", IF(Table1[[#This Row],[MonthlyCharges]] &lt;= 100, "Medium", "High"))</f>
        <v>High</v>
      </c>
    </row>
    <row r="5614" spans="1:24" x14ac:dyDescent="0.3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 t="str">
        <f>IF(Table1[[#This Row],[tenure]]&lt;= 6, "0-6 months", IF(Table1[[#This Row],[tenure]] &lt;= 12, "6-12 months", "Over 12 months"))</f>
        <v>Over 12 months</v>
      </c>
      <c r="W5614">
        <v>26.786081943586577</v>
      </c>
      <c r="X5614" t="str">
        <f>IF(Table1[[#This Row],[MonthlyCharges]] &lt;= 50, "Low", IF(Table1[[#This Row],[MonthlyCharges]] &lt;= 100, "Medium", "High"))</f>
        <v>Medium</v>
      </c>
    </row>
    <row r="5615" spans="1:24" x14ac:dyDescent="0.3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 t="str">
        <f>IF(Table1[[#This Row],[tenure]]&lt;= 6, "0-6 months", IF(Table1[[#This Row],[tenure]] &lt;= 12, "6-12 months", "Over 12 months"))</f>
        <v>Over 12 months</v>
      </c>
      <c r="W5615">
        <v>26.786081943586577</v>
      </c>
      <c r="X5615" t="str">
        <f>IF(Table1[[#This Row],[MonthlyCharges]] &lt;= 50, "Low", IF(Table1[[#This Row],[MonthlyCharges]] &lt;= 100, "Medium", "High"))</f>
        <v>Medium</v>
      </c>
    </row>
    <row r="5616" spans="1:24" x14ac:dyDescent="0.3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 t="str">
        <f>IF(Table1[[#This Row],[tenure]]&lt;= 6, "0-6 months", IF(Table1[[#This Row],[tenure]] &lt;= 12, "6-12 months", "Over 12 months"))</f>
        <v>Over 12 months</v>
      </c>
      <c r="W5616">
        <v>26.786081943586577</v>
      </c>
      <c r="X5616" t="str">
        <f>IF(Table1[[#This Row],[MonthlyCharges]] &lt;= 50, "Low", IF(Table1[[#This Row],[MonthlyCharges]] &lt;= 100, "Medium", "High"))</f>
        <v>Medium</v>
      </c>
    </row>
    <row r="5617" spans="1:24" x14ac:dyDescent="0.3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 t="str">
        <f>IF(Table1[[#This Row],[tenure]]&lt;= 6, "0-6 months", IF(Table1[[#This Row],[tenure]] &lt;= 12, "6-12 months", "Over 12 months"))</f>
        <v>0-6 months</v>
      </c>
      <c r="W5617">
        <v>26.941255908170152</v>
      </c>
      <c r="X5617" t="str">
        <f>IF(Table1[[#This Row],[MonthlyCharges]] &lt;= 50, "Low", IF(Table1[[#This Row],[MonthlyCharges]] &lt;= 100, "Medium", "High"))</f>
        <v>Low</v>
      </c>
    </row>
    <row r="5618" spans="1:24" x14ac:dyDescent="0.3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 t="str">
        <f>IF(Table1[[#This Row],[tenure]]&lt;= 6, "0-6 months", IF(Table1[[#This Row],[tenure]] &lt;= 12, "6-12 months", "Over 12 months"))</f>
        <v>Over 12 months</v>
      </c>
      <c r="W5618">
        <v>26.786081943586577</v>
      </c>
      <c r="X5618" t="str">
        <f>IF(Table1[[#This Row],[MonthlyCharges]] &lt;= 50, "Low", IF(Table1[[#This Row],[MonthlyCharges]] &lt;= 100, "Medium", "High"))</f>
        <v>Medium</v>
      </c>
    </row>
    <row r="5619" spans="1:24" x14ac:dyDescent="0.3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 t="str">
        <f>IF(Table1[[#This Row],[tenure]]&lt;= 6, "0-6 months", IF(Table1[[#This Row],[tenure]] &lt;= 12, "6-12 months", "Over 12 months"))</f>
        <v>0-6 months</v>
      </c>
      <c r="W5619">
        <v>26.941255908170152</v>
      </c>
      <c r="X5619" t="str">
        <f>IF(Table1[[#This Row],[MonthlyCharges]] &lt;= 50, "Low", IF(Table1[[#This Row],[MonthlyCharges]] &lt;= 100, "Medium", "High"))</f>
        <v>Low</v>
      </c>
    </row>
    <row r="5620" spans="1:24" x14ac:dyDescent="0.3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 t="str">
        <f>IF(Table1[[#This Row],[tenure]]&lt;= 6, "0-6 months", IF(Table1[[#This Row],[tenure]] &lt;= 12, "6-12 months", "Over 12 months"))</f>
        <v>6-12 months</v>
      </c>
      <c r="W5620">
        <v>23.971631205673759</v>
      </c>
      <c r="X5620" t="str">
        <f>IF(Table1[[#This Row],[MonthlyCharges]] &lt;= 50, "Low", IF(Table1[[#This Row],[MonthlyCharges]] &lt;= 100, "Medium", "High"))</f>
        <v>Low</v>
      </c>
    </row>
    <row r="5621" spans="1:24" x14ac:dyDescent="0.3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 t="str">
        <f>IF(Table1[[#This Row],[tenure]]&lt;= 6, "0-6 months", IF(Table1[[#This Row],[tenure]] &lt;= 12, "6-12 months", "Over 12 months"))</f>
        <v>Over 12 months</v>
      </c>
      <c r="W5621">
        <v>26.786081943586577</v>
      </c>
      <c r="X5621" t="str">
        <f>IF(Table1[[#This Row],[MonthlyCharges]] &lt;= 50, "Low", IF(Table1[[#This Row],[MonthlyCharges]] &lt;= 100, "Medium", "High"))</f>
        <v>Medium</v>
      </c>
    </row>
    <row r="5622" spans="1:24" x14ac:dyDescent="0.3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 t="str">
        <f>IF(Table1[[#This Row],[tenure]]&lt;= 6, "0-6 months", IF(Table1[[#This Row],[tenure]] &lt;= 12, "6-12 months", "Over 12 months"))</f>
        <v>Over 12 months</v>
      </c>
      <c r="W5622">
        <v>26.786081943586577</v>
      </c>
      <c r="X5622" t="str">
        <f>IF(Table1[[#This Row],[MonthlyCharges]] &lt;= 50, "Low", IF(Table1[[#This Row],[MonthlyCharges]] &lt;= 100, "Medium", "High"))</f>
        <v>High</v>
      </c>
    </row>
    <row r="5623" spans="1:24" x14ac:dyDescent="0.3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 t="str">
        <f>IF(Table1[[#This Row],[tenure]]&lt;= 6, "0-6 months", IF(Table1[[#This Row],[tenure]] &lt;= 12, "6-12 months", "Over 12 months"))</f>
        <v>0-6 months</v>
      </c>
      <c r="W5623">
        <v>26.941255908170152</v>
      </c>
      <c r="X5623" t="str">
        <f>IF(Table1[[#This Row],[MonthlyCharges]] &lt;= 50, "Low", IF(Table1[[#This Row],[MonthlyCharges]] &lt;= 100, "Medium", "High"))</f>
        <v>Medium</v>
      </c>
    </row>
    <row r="5624" spans="1:24" x14ac:dyDescent="0.3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 t="str">
        <f>IF(Table1[[#This Row],[tenure]]&lt;= 6, "0-6 months", IF(Table1[[#This Row],[tenure]] &lt;= 12, "6-12 months", "Over 12 months"))</f>
        <v>Over 12 months</v>
      </c>
      <c r="W5624">
        <v>26.786081943586577</v>
      </c>
      <c r="X5624" t="str">
        <f>IF(Table1[[#This Row],[MonthlyCharges]] &lt;= 50, "Low", IF(Table1[[#This Row],[MonthlyCharges]] &lt;= 100, "Medium", "High"))</f>
        <v>High</v>
      </c>
    </row>
    <row r="5625" spans="1:24" x14ac:dyDescent="0.3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 t="str">
        <f>IF(Table1[[#This Row],[tenure]]&lt;= 6, "0-6 months", IF(Table1[[#This Row],[tenure]] &lt;= 12, "6-12 months", "Over 12 months"))</f>
        <v>Over 12 months</v>
      </c>
      <c r="W5625">
        <v>26.786081943586577</v>
      </c>
      <c r="X5625" t="str">
        <f>IF(Table1[[#This Row],[MonthlyCharges]] &lt;= 50, "Low", IF(Table1[[#This Row],[MonthlyCharges]] &lt;= 100, "Medium", "High"))</f>
        <v>Medium</v>
      </c>
    </row>
    <row r="5626" spans="1:24" x14ac:dyDescent="0.3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 t="str">
        <f>IF(Table1[[#This Row],[tenure]]&lt;= 6, "0-6 months", IF(Table1[[#This Row],[tenure]] &lt;= 12, "6-12 months", "Over 12 months"))</f>
        <v>Over 12 months</v>
      </c>
      <c r="W5626">
        <v>26.786081943586577</v>
      </c>
      <c r="X5626" t="str">
        <f>IF(Table1[[#This Row],[MonthlyCharges]] &lt;= 50, "Low", IF(Table1[[#This Row],[MonthlyCharges]] &lt;= 100, "Medium", "High"))</f>
        <v>Medium</v>
      </c>
    </row>
    <row r="5627" spans="1:24" x14ac:dyDescent="0.3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 t="str">
        <f>IF(Table1[[#This Row],[tenure]]&lt;= 6, "0-6 months", IF(Table1[[#This Row],[tenure]] &lt;= 12, "6-12 months", "Over 12 months"))</f>
        <v>Over 12 months</v>
      </c>
      <c r="W5627">
        <v>26.786081943586577</v>
      </c>
      <c r="X5627" t="str">
        <f>IF(Table1[[#This Row],[MonthlyCharges]] &lt;= 50, "Low", IF(Table1[[#This Row],[MonthlyCharges]] &lt;= 100, "Medium", "High"))</f>
        <v>Low</v>
      </c>
    </row>
    <row r="5628" spans="1:24" x14ac:dyDescent="0.3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 t="str">
        <f>IF(Table1[[#This Row],[tenure]]&lt;= 6, "0-6 months", IF(Table1[[#This Row],[tenure]] &lt;= 12, "6-12 months", "Over 12 months"))</f>
        <v>6-12 months</v>
      </c>
      <c r="W5628">
        <v>23.971631205673759</v>
      </c>
      <c r="X5628" t="str">
        <f>IF(Table1[[#This Row],[MonthlyCharges]] &lt;= 50, "Low", IF(Table1[[#This Row],[MonthlyCharges]] &lt;= 100, "Medium", "High"))</f>
        <v>Medium</v>
      </c>
    </row>
    <row r="5629" spans="1:24" x14ac:dyDescent="0.3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 t="str">
        <f>IF(Table1[[#This Row],[tenure]]&lt;= 6, "0-6 months", IF(Table1[[#This Row],[tenure]] &lt;= 12, "6-12 months", "Over 12 months"))</f>
        <v>6-12 months</v>
      </c>
      <c r="W5629">
        <v>23.971631205673759</v>
      </c>
      <c r="X5629" t="str">
        <f>IF(Table1[[#This Row],[MonthlyCharges]] &lt;= 50, "Low", IF(Table1[[#This Row],[MonthlyCharges]] &lt;= 100, "Medium", "High"))</f>
        <v>Medium</v>
      </c>
    </row>
    <row r="5630" spans="1:24" x14ac:dyDescent="0.3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 t="str">
        <f>IF(Table1[[#This Row],[tenure]]&lt;= 6, "0-6 months", IF(Table1[[#This Row],[tenure]] &lt;= 12, "6-12 months", "Over 12 months"))</f>
        <v>Over 12 months</v>
      </c>
      <c r="W5630">
        <v>26.786081943586577</v>
      </c>
      <c r="X5630" t="str">
        <f>IF(Table1[[#This Row],[MonthlyCharges]] &lt;= 50, "Low", IF(Table1[[#This Row],[MonthlyCharges]] &lt;= 100, "Medium", "High"))</f>
        <v>Medium</v>
      </c>
    </row>
    <row r="5631" spans="1:24" x14ac:dyDescent="0.3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 t="str">
        <f>IF(Table1[[#This Row],[tenure]]&lt;= 6, "0-6 months", IF(Table1[[#This Row],[tenure]] &lt;= 12, "6-12 months", "Over 12 months"))</f>
        <v>0-6 months</v>
      </c>
      <c r="W5631">
        <v>26.941255908170152</v>
      </c>
      <c r="X5631" t="str">
        <f>IF(Table1[[#This Row],[MonthlyCharges]] &lt;= 50, "Low", IF(Table1[[#This Row],[MonthlyCharges]] &lt;= 100, "Medium", "High"))</f>
        <v>Low</v>
      </c>
    </row>
    <row r="5632" spans="1:24" x14ac:dyDescent="0.3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 t="str">
        <f>IF(Table1[[#This Row],[tenure]]&lt;= 6, "0-6 months", IF(Table1[[#This Row],[tenure]] &lt;= 12, "6-12 months", "Over 12 months"))</f>
        <v>Over 12 months</v>
      </c>
      <c r="W5632">
        <v>26.786081943586577</v>
      </c>
      <c r="X5632" t="str">
        <f>IF(Table1[[#This Row],[MonthlyCharges]] &lt;= 50, "Low", IF(Table1[[#This Row],[MonthlyCharges]] &lt;= 100, "Medium", "High"))</f>
        <v>High</v>
      </c>
    </row>
    <row r="5633" spans="1:24" x14ac:dyDescent="0.3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 t="str">
        <f>IF(Table1[[#This Row],[tenure]]&lt;= 6, "0-6 months", IF(Table1[[#This Row],[tenure]] &lt;= 12, "6-12 months", "Over 12 months"))</f>
        <v>0-6 months</v>
      </c>
      <c r="W5633">
        <v>26.941255908170152</v>
      </c>
      <c r="X5633" t="str">
        <f>IF(Table1[[#This Row],[MonthlyCharges]] &lt;= 50, "Low", IF(Table1[[#This Row],[MonthlyCharges]] &lt;= 100, "Medium", "High"))</f>
        <v>Low</v>
      </c>
    </row>
    <row r="5634" spans="1:24" x14ac:dyDescent="0.3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 t="str">
        <f>IF(Table1[[#This Row],[tenure]]&lt;= 6, "0-6 months", IF(Table1[[#This Row],[tenure]] &lt;= 12, "6-12 months", "Over 12 months"))</f>
        <v>Over 12 months</v>
      </c>
      <c r="W5634">
        <v>26.786081943586577</v>
      </c>
      <c r="X5634" t="str">
        <f>IF(Table1[[#This Row],[MonthlyCharges]] &lt;= 50, "Low", IF(Table1[[#This Row],[MonthlyCharges]] &lt;= 100, "Medium", "High"))</f>
        <v>Low</v>
      </c>
    </row>
    <row r="5635" spans="1:24" x14ac:dyDescent="0.3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 t="str">
        <f>IF(Table1[[#This Row],[tenure]]&lt;= 6, "0-6 months", IF(Table1[[#This Row],[tenure]] &lt;= 12, "6-12 months", "Over 12 months"))</f>
        <v>0-6 months</v>
      </c>
      <c r="W5635">
        <v>26.941255908170152</v>
      </c>
      <c r="X5635" t="str">
        <f>IF(Table1[[#This Row],[MonthlyCharges]] &lt;= 50, "Low", IF(Table1[[#This Row],[MonthlyCharges]] &lt;= 100, "Medium", "High"))</f>
        <v>Low</v>
      </c>
    </row>
    <row r="5636" spans="1:24" x14ac:dyDescent="0.3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 t="str">
        <f>IF(Table1[[#This Row],[tenure]]&lt;= 6, "0-6 months", IF(Table1[[#This Row],[tenure]] &lt;= 12, "6-12 months", "Over 12 months"))</f>
        <v>0-6 months</v>
      </c>
      <c r="W5636">
        <v>26.941255908170152</v>
      </c>
      <c r="X5636" t="str">
        <f>IF(Table1[[#This Row],[MonthlyCharges]] &lt;= 50, "Low", IF(Table1[[#This Row],[MonthlyCharges]] &lt;= 100, "Medium", "High"))</f>
        <v>Low</v>
      </c>
    </row>
    <row r="5637" spans="1:24" x14ac:dyDescent="0.3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 t="str">
        <f>IF(Table1[[#This Row],[tenure]]&lt;= 6, "0-6 months", IF(Table1[[#This Row],[tenure]] &lt;= 12, "6-12 months", "Over 12 months"))</f>
        <v>Over 12 months</v>
      </c>
      <c r="W5637">
        <v>26.786081943586577</v>
      </c>
      <c r="X5637" t="str">
        <f>IF(Table1[[#This Row],[MonthlyCharges]] &lt;= 50, "Low", IF(Table1[[#This Row],[MonthlyCharges]] &lt;= 100, "Medium", "High"))</f>
        <v>Medium</v>
      </c>
    </row>
    <row r="5638" spans="1:24" x14ac:dyDescent="0.3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 t="str">
        <f>IF(Table1[[#This Row],[tenure]]&lt;= 6, "0-6 months", IF(Table1[[#This Row],[tenure]] &lt;= 12, "6-12 months", "Over 12 months"))</f>
        <v>Over 12 months</v>
      </c>
      <c r="W5638">
        <v>26.786081943586577</v>
      </c>
      <c r="X5638" t="str">
        <f>IF(Table1[[#This Row],[MonthlyCharges]] &lt;= 50, "Low", IF(Table1[[#This Row],[MonthlyCharges]] &lt;= 100, "Medium", "High"))</f>
        <v>Low</v>
      </c>
    </row>
    <row r="5639" spans="1:24" x14ac:dyDescent="0.3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 t="str">
        <f>IF(Table1[[#This Row],[tenure]]&lt;= 6, "0-6 months", IF(Table1[[#This Row],[tenure]] &lt;= 12, "6-12 months", "Over 12 months"))</f>
        <v>Over 12 months</v>
      </c>
      <c r="W5639">
        <v>26.786081943586577</v>
      </c>
      <c r="X5639" t="str">
        <f>IF(Table1[[#This Row],[MonthlyCharges]] &lt;= 50, "Low", IF(Table1[[#This Row],[MonthlyCharges]] &lt;= 100, "Medium", "High"))</f>
        <v>Medium</v>
      </c>
    </row>
    <row r="5640" spans="1:24" x14ac:dyDescent="0.3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 t="str">
        <f>IF(Table1[[#This Row],[tenure]]&lt;= 6, "0-6 months", IF(Table1[[#This Row],[tenure]] &lt;= 12, "6-12 months", "Over 12 months"))</f>
        <v>0-6 months</v>
      </c>
      <c r="W5640">
        <v>26.941255908170152</v>
      </c>
      <c r="X5640" t="str">
        <f>IF(Table1[[#This Row],[MonthlyCharges]] &lt;= 50, "Low", IF(Table1[[#This Row],[MonthlyCharges]] &lt;= 100, "Medium", "High"))</f>
        <v>Low</v>
      </c>
    </row>
    <row r="5641" spans="1:24" x14ac:dyDescent="0.3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 t="str">
        <f>IF(Table1[[#This Row],[tenure]]&lt;= 6, "0-6 months", IF(Table1[[#This Row],[tenure]] &lt;= 12, "6-12 months", "Over 12 months"))</f>
        <v>0-6 months</v>
      </c>
      <c r="W5641">
        <v>26.941255908170152</v>
      </c>
      <c r="X5641" t="str">
        <f>IF(Table1[[#This Row],[MonthlyCharges]] &lt;= 50, "Low", IF(Table1[[#This Row],[MonthlyCharges]] &lt;= 100, "Medium", "High"))</f>
        <v>Low</v>
      </c>
    </row>
    <row r="5642" spans="1:24" x14ac:dyDescent="0.3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 t="str">
        <f>IF(Table1[[#This Row],[tenure]]&lt;= 6, "0-6 months", IF(Table1[[#This Row],[tenure]] &lt;= 12, "6-12 months", "Over 12 months"))</f>
        <v>0-6 months</v>
      </c>
      <c r="W5642">
        <v>26.941255908170152</v>
      </c>
      <c r="X5642" t="str">
        <f>IF(Table1[[#This Row],[MonthlyCharges]] &lt;= 50, "Low", IF(Table1[[#This Row],[MonthlyCharges]] &lt;= 100, "Medium", "High"))</f>
        <v>Medium</v>
      </c>
    </row>
    <row r="5643" spans="1:24" x14ac:dyDescent="0.3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 t="str">
        <f>IF(Table1[[#This Row],[tenure]]&lt;= 6, "0-6 months", IF(Table1[[#This Row],[tenure]] &lt;= 12, "6-12 months", "Over 12 months"))</f>
        <v>Over 12 months</v>
      </c>
      <c r="W5643">
        <v>26.786081943586577</v>
      </c>
      <c r="X5643" t="str">
        <f>IF(Table1[[#This Row],[MonthlyCharges]] &lt;= 50, "Low", IF(Table1[[#This Row],[MonthlyCharges]] &lt;= 100, "Medium", "High"))</f>
        <v>Low</v>
      </c>
    </row>
    <row r="5644" spans="1:24" x14ac:dyDescent="0.3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 t="str">
        <f>IF(Table1[[#This Row],[tenure]]&lt;= 6, "0-6 months", IF(Table1[[#This Row],[tenure]] &lt;= 12, "6-12 months", "Over 12 months"))</f>
        <v>Over 12 months</v>
      </c>
      <c r="W5644">
        <v>26.786081943586577</v>
      </c>
      <c r="X5644" t="str">
        <f>IF(Table1[[#This Row],[MonthlyCharges]] &lt;= 50, "Low", IF(Table1[[#This Row],[MonthlyCharges]] &lt;= 100, "Medium", "High"))</f>
        <v>Low</v>
      </c>
    </row>
    <row r="5645" spans="1:24" x14ac:dyDescent="0.3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 t="str">
        <f>IF(Table1[[#This Row],[tenure]]&lt;= 6, "0-6 months", IF(Table1[[#This Row],[tenure]] &lt;= 12, "6-12 months", "Over 12 months"))</f>
        <v>0-6 months</v>
      </c>
      <c r="W5645">
        <v>26.941255908170152</v>
      </c>
      <c r="X5645" t="str">
        <f>IF(Table1[[#This Row],[MonthlyCharges]] &lt;= 50, "Low", IF(Table1[[#This Row],[MonthlyCharges]] &lt;= 100, "Medium", "High"))</f>
        <v>Medium</v>
      </c>
    </row>
    <row r="5646" spans="1:24" x14ac:dyDescent="0.3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 t="str">
        <f>IF(Table1[[#This Row],[tenure]]&lt;= 6, "0-6 months", IF(Table1[[#This Row],[tenure]] &lt;= 12, "6-12 months", "Over 12 months"))</f>
        <v>0-6 months</v>
      </c>
      <c r="W5646">
        <v>26.941255908170152</v>
      </c>
      <c r="X5646" t="str">
        <f>IF(Table1[[#This Row],[MonthlyCharges]] &lt;= 50, "Low", IF(Table1[[#This Row],[MonthlyCharges]] &lt;= 100, "Medium", "High"))</f>
        <v>Medium</v>
      </c>
    </row>
    <row r="5647" spans="1:24" x14ac:dyDescent="0.3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 t="str">
        <f>IF(Table1[[#This Row],[tenure]]&lt;= 6, "0-6 months", IF(Table1[[#This Row],[tenure]] &lt;= 12, "6-12 months", "Over 12 months"))</f>
        <v>Over 12 months</v>
      </c>
      <c r="W5647">
        <v>26.786081943586577</v>
      </c>
      <c r="X5647" t="str">
        <f>IF(Table1[[#This Row],[MonthlyCharges]] &lt;= 50, "Low", IF(Table1[[#This Row],[MonthlyCharges]] &lt;= 100, "Medium", "High"))</f>
        <v>Medium</v>
      </c>
    </row>
    <row r="5648" spans="1:24" x14ac:dyDescent="0.3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 t="str">
        <f>IF(Table1[[#This Row],[tenure]]&lt;= 6, "0-6 months", IF(Table1[[#This Row],[tenure]] &lt;= 12, "6-12 months", "Over 12 months"))</f>
        <v>0-6 months</v>
      </c>
      <c r="W5648">
        <v>26.941255908170152</v>
      </c>
      <c r="X5648" t="str">
        <f>IF(Table1[[#This Row],[MonthlyCharges]] &lt;= 50, "Low", IF(Table1[[#This Row],[MonthlyCharges]] &lt;= 100, "Medium", "High"))</f>
        <v>Low</v>
      </c>
    </row>
    <row r="5649" spans="1:24" x14ac:dyDescent="0.3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 t="str">
        <f>IF(Table1[[#This Row],[tenure]]&lt;= 6, "0-6 months", IF(Table1[[#This Row],[tenure]] &lt;= 12, "6-12 months", "Over 12 months"))</f>
        <v>Over 12 months</v>
      </c>
      <c r="W5649">
        <v>26.786081943586577</v>
      </c>
      <c r="X5649" t="str">
        <f>IF(Table1[[#This Row],[MonthlyCharges]] &lt;= 50, "Low", IF(Table1[[#This Row],[MonthlyCharges]] &lt;= 100, "Medium", "High"))</f>
        <v>Medium</v>
      </c>
    </row>
    <row r="5650" spans="1:24" x14ac:dyDescent="0.3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 t="str">
        <f>IF(Table1[[#This Row],[tenure]]&lt;= 6, "0-6 months", IF(Table1[[#This Row],[tenure]] &lt;= 12, "6-12 months", "Over 12 months"))</f>
        <v>Over 12 months</v>
      </c>
      <c r="W5650">
        <v>26.786081943586577</v>
      </c>
      <c r="X5650" t="str">
        <f>IF(Table1[[#This Row],[MonthlyCharges]] &lt;= 50, "Low", IF(Table1[[#This Row],[MonthlyCharges]] &lt;= 100, "Medium", "High"))</f>
        <v>Low</v>
      </c>
    </row>
    <row r="5651" spans="1:24" x14ac:dyDescent="0.3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 t="str">
        <f>IF(Table1[[#This Row],[tenure]]&lt;= 6, "0-6 months", IF(Table1[[#This Row],[tenure]] &lt;= 12, "6-12 months", "Over 12 months"))</f>
        <v>Over 12 months</v>
      </c>
      <c r="W5651">
        <v>26.786081943586577</v>
      </c>
      <c r="X5651" t="str">
        <f>IF(Table1[[#This Row],[MonthlyCharges]] &lt;= 50, "Low", IF(Table1[[#This Row],[MonthlyCharges]] &lt;= 100, "Medium", "High"))</f>
        <v>Low</v>
      </c>
    </row>
    <row r="5652" spans="1:24" x14ac:dyDescent="0.3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 t="str">
        <f>IF(Table1[[#This Row],[tenure]]&lt;= 6, "0-6 months", IF(Table1[[#This Row],[tenure]] &lt;= 12, "6-12 months", "Over 12 months"))</f>
        <v>Over 12 months</v>
      </c>
      <c r="W5652">
        <v>26.786081943586577</v>
      </c>
      <c r="X5652" t="str">
        <f>IF(Table1[[#This Row],[MonthlyCharges]] &lt;= 50, "Low", IF(Table1[[#This Row],[MonthlyCharges]] &lt;= 100, "Medium", "High"))</f>
        <v>Medium</v>
      </c>
    </row>
    <row r="5653" spans="1:24" x14ac:dyDescent="0.3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 t="str">
        <f>IF(Table1[[#This Row],[tenure]]&lt;= 6, "0-6 months", IF(Table1[[#This Row],[tenure]] &lt;= 12, "6-12 months", "Over 12 months"))</f>
        <v>Over 12 months</v>
      </c>
      <c r="W5653">
        <v>26.786081943586577</v>
      </c>
      <c r="X5653" t="str">
        <f>IF(Table1[[#This Row],[MonthlyCharges]] &lt;= 50, "Low", IF(Table1[[#This Row],[MonthlyCharges]] &lt;= 100, "Medium", "High"))</f>
        <v>Medium</v>
      </c>
    </row>
    <row r="5654" spans="1:24" x14ac:dyDescent="0.3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 t="str">
        <f>IF(Table1[[#This Row],[tenure]]&lt;= 6, "0-6 months", IF(Table1[[#This Row],[tenure]] &lt;= 12, "6-12 months", "Over 12 months"))</f>
        <v>0-6 months</v>
      </c>
      <c r="W5654">
        <v>26.941255908170152</v>
      </c>
      <c r="X5654" t="str">
        <f>IF(Table1[[#This Row],[MonthlyCharges]] &lt;= 50, "Low", IF(Table1[[#This Row],[MonthlyCharges]] &lt;= 100, "Medium", "High"))</f>
        <v>Low</v>
      </c>
    </row>
    <row r="5655" spans="1:24" x14ac:dyDescent="0.3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 t="str">
        <f>IF(Table1[[#This Row],[tenure]]&lt;= 6, "0-6 months", IF(Table1[[#This Row],[tenure]] &lt;= 12, "6-12 months", "Over 12 months"))</f>
        <v>6-12 months</v>
      </c>
      <c r="W5655">
        <v>23.971631205673759</v>
      </c>
      <c r="X5655" t="str">
        <f>IF(Table1[[#This Row],[MonthlyCharges]] &lt;= 50, "Low", IF(Table1[[#This Row],[MonthlyCharges]] &lt;= 100, "Medium", "High"))</f>
        <v>Medium</v>
      </c>
    </row>
    <row r="5656" spans="1:24" x14ac:dyDescent="0.3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 t="str">
        <f>IF(Table1[[#This Row],[tenure]]&lt;= 6, "0-6 months", IF(Table1[[#This Row],[tenure]] &lt;= 12, "6-12 months", "Over 12 months"))</f>
        <v>Over 12 months</v>
      </c>
      <c r="W5656">
        <v>26.786081943586577</v>
      </c>
      <c r="X5656" t="str">
        <f>IF(Table1[[#This Row],[MonthlyCharges]] &lt;= 50, "Low", IF(Table1[[#This Row],[MonthlyCharges]] &lt;= 100, "Medium", "High"))</f>
        <v>High</v>
      </c>
    </row>
    <row r="5657" spans="1:24" x14ac:dyDescent="0.3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 t="str">
        <f>IF(Table1[[#This Row],[tenure]]&lt;= 6, "0-6 months", IF(Table1[[#This Row],[tenure]] &lt;= 12, "6-12 months", "Over 12 months"))</f>
        <v>Over 12 months</v>
      </c>
      <c r="W5657">
        <v>26.786081943586577</v>
      </c>
      <c r="X5657" t="str">
        <f>IF(Table1[[#This Row],[MonthlyCharges]] &lt;= 50, "Low", IF(Table1[[#This Row],[MonthlyCharges]] &lt;= 100, "Medium", "High"))</f>
        <v>Low</v>
      </c>
    </row>
    <row r="5658" spans="1:24" x14ac:dyDescent="0.3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 t="str">
        <f>IF(Table1[[#This Row],[tenure]]&lt;= 6, "0-6 months", IF(Table1[[#This Row],[tenure]] &lt;= 12, "6-12 months", "Over 12 months"))</f>
        <v>0-6 months</v>
      </c>
      <c r="W5658">
        <v>26.941255908170152</v>
      </c>
      <c r="X5658" t="str">
        <f>IF(Table1[[#This Row],[MonthlyCharges]] &lt;= 50, "Low", IF(Table1[[#This Row],[MonthlyCharges]] &lt;= 100, "Medium", "High"))</f>
        <v>Low</v>
      </c>
    </row>
    <row r="5659" spans="1:24" x14ac:dyDescent="0.3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 t="str">
        <f>IF(Table1[[#This Row],[tenure]]&lt;= 6, "0-6 months", IF(Table1[[#This Row],[tenure]] &lt;= 12, "6-12 months", "Over 12 months"))</f>
        <v>Over 12 months</v>
      </c>
      <c r="W5659">
        <v>26.786081943586577</v>
      </c>
      <c r="X5659" t="str">
        <f>IF(Table1[[#This Row],[MonthlyCharges]] &lt;= 50, "Low", IF(Table1[[#This Row],[MonthlyCharges]] &lt;= 100, "Medium", "High"))</f>
        <v>Medium</v>
      </c>
    </row>
    <row r="5660" spans="1:24" x14ac:dyDescent="0.3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 t="str">
        <f>IF(Table1[[#This Row],[tenure]]&lt;= 6, "0-6 months", IF(Table1[[#This Row],[tenure]] &lt;= 12, "6-12 months", "Over 12 months"))</f>
        <v>Over 12 months</v>
      </c>
      <c r="W5660">
        <v>26.786081943586577</v>
      </c>
      <c r="X5660" t="str">
        <f>IF(Table1[[#This Row],[MonthlyCharges]] &lt;= 50, "Low", IF(Table1[[#This Row],[MonthlyCharges]] &lt;= 100, "Medium", "High"))</f>
        <v>Medium</v>
      </c>
    </row>
    <row r="5661" spans="1:24" x14ac:dyDescent="0.3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 t="str">
        <f>IF(Table1[[#This Row],[tenure]]&lt;= 6, "0-6 months", IF(Table1[[#This Row],[tenure]] &lt;= 12, "6-12 months", "Over 12 months"))</f>
        <v>Over 12 months</v>
      </c>
      <c r="W5661">
        <v>26.786081943586577</v>
      </c>
      <c r="X5661" t="str">
        <f>IF(Table1[[#This Row],[MonthlyCharges]] &lt;= 50, "Low", IF(Table1[[#This Row],[MonthlyCharges]] &lt;= 100, "Medium", "High"))</f>
        <v>Medium</v>
      </c>
    </row>
    <row r="5662" spans="1:24" x14ac:dyDescent="0.3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 t="str">
        <f>IF(Table1[[#This Row],[tenure]]&lt;= 6, "0-6 months", IF(Table1[[#This Row],[tenure]] &lt;= 12, "6-12 months", "Over 12 months"))</f>
        <v>Over 12 months</v>
      </c>
      <c r="W5662">
        <v>26.786081943586577</v>
      </c>
      <c r="X5662" t="str">
        <f>IF(Table1[[#This Row],[MonthlyCharges]] &lt;= 50, "Low", IF(Table1[[#This Row],[MonthlyCharges]] &lt;= 100, "Medium", "High"))</f>
        <v>Medium</v>
      </c>
    </row>
    <row r="5663" spans="1:24" x14ac:dyDescent="0.3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 t="str">
        <f>IF(Table1[[#This Row],[tenure]]&lt;= 6, "0-6 months", IF(Table1[[#This Row],[tenure]] &lt;= 12, "6-12 months", "Over 12 months"))</f>
        <v>0-6 months</v>
      </c>
      <c r="W5663">
        <v>26.941255908170152</v>
      </c>
      <c r="X5663" t="str">
        <f>IF(Table1[[#This Row],[MonthlyCharges]] &lt;= 50, "Low", IF(Table1[[#This Row],[MonthlyCharges]] &lt;= 100, "Medium", "High"))</f>
        <v>Low</v>
      </c>
    </row>
    <row r="5664" spans="1:24" x14ac:dyDescent="0.3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 t="str">
        <f>IF(Table1[[#This Row],[tenure]]&lt;= 6, "0-6 months", IF(Table1[[#This Row],[tenure]] &lt;= 12, "6-12 months", "Over 12 months"))</f>
        <v>0-6 months</v>
      </c>
      <c r="W5664">
        <v>26.941255908170152</v>
      </c>
      <c r="X5664" t="str">
        <f>IF(Table1[[#This Row],[MonthlyCharges]] &lt;= 50, "Low", IF(Table1[[#This Row],[MonthlyCharges]] &lt;= 100, "Medium", "High"))</f>
        <v>Medium</v>
      </c>
    </row>
    <row r="5665" spans="1:24" x14ac:dyDescent="0.3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 t="str">
        <f>IF(Table1[[#This Row],[tenure]]&lt;= 6, "0-6 months", IF(Table1[[#This Row],[tenure]] &lt;= 12, "6-12 months", "Over 12 months"))</f>
        <v>Over 12 months</v>
      </c>
      <c r="W5665">
        <v>26.786081943586577</v>
      </c>
      <c r="X5665" t="str">
        <f>IF(Table1[[#This Row],[MonthlyCharges]] &lt;= 50, "Low", IF(Table1[[#This Row],[MonthlyCharges]] &lt;= 100, "Medium", "High"))</f>
        <v>Medium</v>
      </c>
    </row>
    <row r="5666" spans="1:24" x14ac:dyDescent="0.3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 t="str">
        <f>IF(Table1[[#This Row],[tenure]]&lt;= 6, "0-6 months", IF(Table1[[#This Row],[tenure]] &lt;= 12, "6-12 months", "Over 12 months"))</f>
        <v>6-12 months</v>
      </c>
      <c r="W5666">
        <v>23.971631205673759</v>
      </c>
      <c r="X5666" t="str">
        <f>IF(Table1[[#This Row],[MonthlyCharges]] &lt;= 50, "Low", IF(Table1[[#This Row],[MonthlyCharges]] &lt;= 100, "Medium", "High"))</f>
        <v>Medium</v>
      </c>
    </row>
    <row r="5667" spans="1:24" x14ac:dyDescent="0.3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 t="str">
        <f>IF(Table1[[#This Row],[tenure]]&lt;= 6, "0-6 months", IF(Table1[[#This Row],[tenure]] &lt;= 12, "6-12 months", "Over 12 months"))</f>
        <v>Over 12 months</v>
      </c>
      <c r="W5667">
        <v>26.786081943586577</v>
      </c>
      <c r="X5667" t="str">
        <f>IF(Table1[[#This Row],[MonthlyCharges]] &lt;= 50, "Low", IF(Table1[[#This Row],[MonthlyCharges]] &lt;= 100, "Medium", "High"))</f>
        <v>Low</v>
      </c>
    </row>
    <row r="5668" spans="1:24" x14ac:dyDescent="0.3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 t="str">
        <f>IF(Table1[[#This Row],[tenure]]&lt;= 6, "0-6 months", IF(Table1[[#This Row],[tenure]] &lt;= 12, "6-12 months", "Over 12 months"))</f>
        <v>Over 12 months</v>
      </c>
      <c r="W5668">
        <v>26.786081943586577</v>
      </c>
      <c r="X5668" t="str">
        <f>IF(Table1[[#This Row],[MonthlyCharges]] &lt;= 50, "Low", IF(Table1[[#This Row],[MonthlyCharges]] &lt;= 100, "Medium", "High"))</f>
        <v>Medium</v>
      </c>
    </row>
    <row r="5669" spans="1:24" x14ac:dyDescent="0.3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 t="str">
        <f>IF(Table1[[#This Row],[tenure]]&lt;= 6, "0-6 months", IF(Table1[[#This Row],[tenure]] &lt;= 12, "6-12 months", "Over 12 months"))</f>
        <v>0-6 months</v>
      </c>
      <c r="W5669">
        <v>26.941255908170152</v>
      </c>
      <c r="X5669" t="str">
        <f>IF(Table1[[#This Row],[MonthlyCharges]] &lt;= 50, "Low", IF(Table1[[#This Row],[MonthlyCharges]] &lt;= 100, "Medium", "High"))</f>
        <v>Low</v>
      </c>
    </row>
    <row r="5670" spans="1:24" x14ac:dyDescent="0.3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 t="str">
        <f>IF(Table1[[#This Row],[tenure]]&lt;= 6, "0-6 months", IF(Table1[[#This Row],[tenure]] &lt;= 12, "6-12 months", "Over 12 months"))</f>
        <v>Over 12 months</v>
      </c>
      <c r="W5670">
        <v>26.786081943586577</v>
      </c>
      <c r="X5670" t="str">
        <f>IF(Table1[[#This Row],[MonthlyCharges]] &lt;= 50, "Low", IF(Table1[[#This Row],[MonthlyCharges]] &lt;= 100, "Medium", "High"))</f>
        <v>High</v>
      </c>
    </row>
    <row r="5671" spans="1:24" x14ac:dyDescent="0.3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 t="str">
        <f>IF(Table1[[#This Row],[tenure]]&lt;= 6, "0-6 months", IF(Table1[[#This Row],[tenure]] &lt;= 12, "6-12 months", "Over 12 months"))</f>
        <v>Over 12 months</v>
      </c>
      <c r="W5671">
        <v>26.786081943586577</v>
      </c>
      <c r="X5671" t="str">
        <f>IF(Table1[[#This Row],[MonthlyCharges]] &lt;= 50, "Low", IF(Table1[[#This Row],[MonthlyCharges]] &lt;= 100, "Medium", "High"))</f>
        <v>High</v>
      </c>
    </row>
    <row r="5672" spans="1:24" x14ac:dyDescent="0.3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 t="str">
        <f>IF(Table1[[#This Row],[tenure]]&lt;= 6, "0-6 months", IF(Table1[[#This Row],[tenure]] &lt;= 12, "6-12 months", "Over 12 months"))</f>
        <v>Over 12 months</v>
      </c>
      <c r="W5672">
        <v>26.786081943586577</v>
      </c>
      <c r="X5672" t="str">
        <f>IF(Table1[[#This Row],[MonthlyCharges]] &lt;= 50, "Low", IF(Table1[[#This Row],[MonthlyCharges]] &lt;= 100, "Medium", "High"))</f>
        <v>Low</v>
      </c>
    </row>
    <row r="5673" spans="1:24" x14ac:dyDescent="0.3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 t="str">
        <f>IF(Table1[[#This Row],[tenure]]&lt;= 6, "0-6 months", IF(Table1[[#This Row],[tenure]] &lt;= 12, "6-12 months", "Over 12 months"))</f>
        <v>Over 12 months</v>
      </c>
      <c r="W5673">
        <v>26.786081943586577</v>
      </c>
      <c r="X5673" t="str">
        <f>IF(Table1[[#This Row],[MonthlyCharges]] &lt;= 50, "Low", IF(Table1[[#This Row],[MonthlyCharges]] &lt;= 100, "Medium", "High"))</f>
        <v>Low</v>
      </c>
    </row>
    <row r="5674" spans="1:24" x14ac:dyDescent="0.3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 t="str">
        <f>IF(Table1[[#This Row],[tenure]]&lt;= 6, "0-6 months", IF(Table1[[#This Row],[tenure]] &lt;= 12, "6-12 months", "Over 12 months"))</f>
        <v>Over 12 months</v>
      </c>
      <c r="W5674">
        <v>26.786081943586577</v>
      </c>
      <c r="X5674" t="str">
        <f>IF(Table1[[#This Row],[MonthlyCharges]] &lt;= 50, "Low", IF(Table1[[#This Row],[MonthlyCharges]] &lt;= 100, "Medium", "High"))</f>
        <v>Medium</v>
      </c>
    </row>
    <row r="5675" spans="1:24" x14ac:dyDescent="0.3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 t="str">
        <f>IF(Table1[[#This Row],[tenure]]&lt;= 6, "0-6 months", IF(Table1[[#This Row],[tenure]] &lt;= 12, "6-12 months", "Over 12 months"))</f>
        <v>0-6 months</v>
      </c>
      <c r="W5675">
        <v>26.941255908170152</v>
      </c>
      <c r="X5675" t="str">
        <f>IF(Table1[[#This Row],[MonthlyCharges]] &lt;= 50, "Low", IF(Table1[[#This Row],[MonthlyCharges]] &lt;= 100, "Medium", "High"))</f>
        <v>Low</v>
      </c>
    </row>
    <row r="5676" spans="1:24" x14ac:dyDescent="0.3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 t="str">
        <f>IF(Table1[[#This Row],[tenure]]&lt;= 6, "0-6 months", IF(Table1[[#This Row],[tenure]] &lt;= 12, "6-12 months", "Over 12 months"))</f>
        <v>Over 12 months</v>
      </c>
      <c r="W5676">
        <v>26.786081943586577</v>
      </c>
      <c r="X5676" t="str">
        <f>IF(Table1[[#This Row],[MonthlyCharges]] &lt;= 50, "Low", IF(Table1[[#This Row],[MonthlyCharges]] &lt;= 100, "Medium", "High"))</f>
        <v>Low</v>
      </c>
    </row>
    <row r="5677" spans="1:24" x14ac:dyDescent="0.3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 t="str">
        <f>IF(Table1[[#This Row],[tenure]]&lt;= 6, "0-6 months", IF(Table1[[#This Row],[tenure]] &lt;= 12, "6-12 months", "Over 12 months"))</f>
        <v>0-6 months</v>
      </c>
      <c r="W5677">
        <v>26.941255908170152</v>
      </c>
      <c r="X5677" t="str">
        <f>IF(Table1[[#This Row],[MonthlyCharges]] &lt;= 50, "Low", IF(Table1[[#This Row],[MonthlyCharges]] &lt;= 100, "Medium", "High"))</f>
        <v>Medium</v>
      </c>
    </row>
    <row r="5678" spans="1:24" x14ac:dyDescent="0.3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 t="str">
        <f>IF(Table1[[#This Row],[tenure]]&lt;= 6, "0-6 months", IF(Table1[[#This Row],[tenure]] &lt;= 12, "6-12 months", "Over 12 months"))</f>
        <v>0-6 months</v>
      </c>
      <c r="W5678">
        <v>26.941255908170152</v>
      </c>
      <c r="X5678" t="str">
        <f>IF(Table1[[#This Row],[MonthlyCharges]] &lt;= 50, "Low", IF(Table1[[#This Row],[MonthlyCharges]] &lt;= 100, "Medium", "High"))</f>
        <v>Low</v>
      </c>
    </row>
    <row r="5679" spans="1:24" x14ac:dyDescent="0.3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 t="str">
        <f>IF(Table1[[#This Row],[tenure]]&lt;= 6, "0-6 months", IF(Table1[[#This Row],[tenure]] &lt;= 12, "6-12 months", "Over 12 months"))</f>
        <v>Over 12 months</v>
      </c>
      <c r="W5679">
        <v>26.786081943586577</v>
      </c>
      <c r="X5679" t="str">
        <f>IF(Table1[[#This Row],[MonthlyCharges]] &lt;= 50, "Low", IF(Table1[[#This Row],[MonthlyCharges]] &lt;= 100, "Medium", "High"))</f>
        <v>Medium</v>
      </c>
    </row>
    <row r="5680" spans="1:24" x14ac:dyDescent="0.3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 t="str">
        <f>IF(Table1[[#This Row],[tenure]]&lt;= 6, "0-6 months", IF(Table1[[#This Row],[tenure]] &lt;= 12, "6-12 months", "Over 12 months"))</f>
        <v>0-6 months</v>
      </c>
      <c r="W5680">
        <v>26.941255908170152</v>
      </c>
      <c r="X5680" t="str">
        <f>IF(Table1[[#This Row],[MonthlyCharges]] &lt;= 50, "Low", IF(Table1[[#This Row],[MonthlyCharges]] &lt;= 100, "Medium", "High"))</f>
        <v>Medium</v>
      </c>
    </row>
    <row r="5681" spans="1:24" x14ac:dyDescent="0.3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 t="str">
        <f>IF(Table1[[#This Row],[tenure]]&lt;= 6, "0-6 months", IF(Table1[[#This Row],[tenure]] &lt;= 12, "6-12 months", "Over 12 months"))</f>
        <v>6-12 months</v>
      </c>
      <c r="W5681">
        <v>23.971631205673759</v>
      </c>
      <c r="X5681" t="str">
        <f>IF(Table1[[#This Row],[MonthlyCharges]] &lt;= 50, "Low", IF(Table1[[#This Row],[MonthlyCharges]] &lt;= 100, "Medium", "High"))</f>
        <v>Medium</v>
      </c>
    </row>
    <row r="5682" spans="1:24" x14ac:dyDescent="0.3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 t="str">
        <f>IF(Table1[[#This Row],[tenure]]&lt;= 6, "0-6 months", IF(Table1[[#This Row],[tenure]] &lt;= 12, "6-12 months", "Over 12 months"))</f>
        <v>0-6 months</v>
      </c>
      <c r="W5682">
        <v>26.941255908170152</v>
      </c>
      <c r="X5682" t="str">
        <f>IF(Table1[[#This Row],[MonthlyCharges]] &lt;= 50, "Low", IF(Table1[[#This Row],[MonthlyCharges]] &lt;= 100, "Medium", "High"))</f>
        <v>Low</v>
      </c>
    </row>
    <row r="5683" spans="1:24" x14ac:dyDescent="0.3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 t="str">
        <f>IF(Table1[[#This Row],[tenure]]&lt;= 6, "0-6 months", IF(Table1[[#This Row],[tenure]] &lt;= 12, "6-12 months", "Over 12 months"))</f>
        <v>Over 12 months</v>
      </c>
      <c r="W5683">
        <v>26.786081943586577</v>
      </c>
      <c r="X5683" t="str">
        <f>IF(Table1[[#This Row],[MonthlyCharges]] &lt;= 50, "Low", IF(Table1[[#This Row],[MonthlyCharges]] &lt;= 100, "Medium", "High"))</f>
        <v>Medium</v>
      </c>
    </row>
    <row r="5684" spans="1:24" x14ac:dyDescent="0.3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 t="str">
        <f>IF(Table1[[#This Row],[tenure]]&lt;= 6, "0-6 months", IF(Table1[[#This Row],[tenure]] &lt;= 12, "6-12 months", "Over 12 months"))</f>
        <v>0-6 months</v>
      </c>
      <c r="W5684">
        <v>26.941255908170152</v>
      </c>
      <c r="X5684" t="str">
        <f>IF(Table1[[#This Row],[MonthlyCharges]] &lt;= 50, "Low", IF(Table1[[#This Row],[MonthlyCharges]] &lt;= 100, "Medium", "High"))</f>
        <v>Low</v>
      </c>
    </row>
    <row r="5685" spans="1:24" x14ac:dyDescent="0.3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 t="str">
        <f>IF(Table1[[#This Row],[tenure]]&lt;= 6, "0-6 months", IF(Table1[[#This Row],[tenure]] &lt;= 12, "6-12 months", "Over 12 months"))</f>
        <v>Over 12 months</v>
      </c>
      <c r="W5685">
        <v>26.786081943586577</v>
      </c>
      <c r="X5685" t="str">
        <f>IF(Table1[[#This Row],[MonthlyCharges]] &lt;= 50, "Low", IF(Table1[[#This Row],[MonthlyCharges]] &lt;= 100, "Medium", "High"))</f>
        <v>Medium</v>
      </c>
    </row>
    <row r="5686" spans="1:24" x14ac:dyDescent="0.3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 t="str">
        <f>IF(Table1[[#This Row],[tenure]]&lt;= 6, "0-6 months", IF(Table1[[#This Row],[tenure]] &lt;= 12, "6-12 months", "Over 12 months"))</f>
        <v>Over 12 months</v>
      </c>
      <c r="W5686">
        <v>26.786081943586577</v>
      </c>
      <c r="X5686" t="str">
        <f>IF(Table1[[#This Row],[MonthlyCharges]] &lt;= 50, "Low", IF(Table1[[#This Row],[MonthlyCharges]] &lt;= 100, "Medium", "High"))</f>
        <v>High</v>
      </c>
    </row>
    <row r="5687" spans="1:24" x14ac:dyDescent="0.3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 t="str">
        <f>IF(Table1[[#This Row],[tenure]]&lt;= 6, "0-6 months", IF(Table1[[#This Row],[tenure]] &lt;= 12, "6-12 months", "Over 12 months"))</f>
        <v>Over 12 months</v>
      </c>
      <c r="W5687">
        <v>26.786081943586577</v>
      </c>
      <c r="X5687" t="str">
        <f>IF(Table1[[#This Row],[MonthlyCharges]] &lt;= 50, "Low", IF(Table1[[#This Row],[MonthlyCharges]] &lt;= 100, "Medium", "High"))</f>
        <v>Low</v>
      </c>
    </row>
    <row r="5688" spans="1:24" x14ac:dyDescent="0.3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 t="str">
        <f>IF(Table1[[#This Row],[tenure]]&lt;= 6, "0-6 months", IF(Table1[[#This Row],[tenure]] &lt;= 12, "6-12 months", "Over 12 months"))</f>
        <v>0-6 months</v>
      </c>
      <c r="W5688">
        <v>26.941255908170152</v>
      </c>
      <c r="X5688" t="str">
        <f>IF(Table1[[#This Row],[MonthlyCharges]] &lt;= 50, "Low", IF(Table1[[#This Row],[MonthlyCharges]] &lt;= 100, "Medium", "High"))</f>
        <v>Medium</v>
      </c>
    </row>
    <row r="5689" spans="1:24" x14ac:dyDescent="0.3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 t="str">
        <f>IF(Table1[[#This Row],[tenure]]&lt;= 6, "0-6 months", IF(Table1[[#This Row],[tenure]] &lt;= 12, "6-12 months", "Over 12 months"))</f>
        <v>Over 12 months</v>
      </c>
      <c r="W5689">
        <v>26.786081943586577</v>
      </c>
      <c r="X5689" t="str">
        <f>IF(Table1[[#This Row],[MonthlyCharges]] &lt;= 50, "Low", IF(Table1[[#This Row],[MonthlyCharges]] &lt;= 100, "Medium", "High"))</f>
        <v>Medium</v>
      </c>
    </row>
    <row r="5690" spans="1:24" x14ac:dyDescent="0.3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 t="str">
        <f>IF(Table1[[#This Row],[tenure]]&lt;= 6, "0-6 months", IF(Table1[[#This Row],[tenure]] &lt;= 12, "6-12 months", "Over 12 months"))</f>
        <v>Over 12 months</v>
      </c>
      <c r="W5690">
        <v>26.786081943586577</v>
      </c>
      <c r="X5690" t="str">
        <f>IF(Table1[[#This Row],[MonthlyCharges]] &lt;= 50, "Low", IF(Table1[[#This Row],[MonthlyCharges]] &lt;= 100, "Medium", "High"))</f>
        <v>Low</v>
      </c>
    </row>
    <row r="5691" spans="1:24" x14ac:dyDescent="0.3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 t="str">
        <f>IF(Table1[[#This Row],[tenure]]&lt;= 6, "0-6 months", IF(Table1[[#This Row],[tenure]] &lt;= 12, "6-12 months", "Over 12 months"))</f>
        <v>0-6 months</v>
      </c>
      <c r="W5691">
        <v>26.941255908170152</v>
      </c>
      <c r="X5691" t="str">
        <f>IF(Table1[[#This Row],[MonthlyCharges]] &lt;= 50, "Low", IF(Table1[[#This Row],[MonthlyCharges]] &lt;= 100, "Medium", "High"))</f>
        <v>Medium</v>
      </c>
    </row>
    <row r="5692" spans="1:24" x14ac:dyDescent="0.3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 t="str">
        <f>IF(Table1[[#This Row],[tenure]]&lt;= 6, "0-6 months", IF(Table1[[#This Row],[tenure]] &lt;= 12, "6-12 months", "Over 12 months"))</f>
        <v>Over 12 months</v>
      </c>
      <c r="W5692">
        <v>26.786081943586577</v>
      </c>
      <c r="X5692" t="str">
        <f>IF(Table1[[#This Row],[MonthlyCharges]] &lt;= 50, "Low", IF(Table1[[#This Row],[MonthlyCharges]] &lt;= 100, "Medium", "High"))</f>
        <v>Medium</v>
      </c>
    </row>
    <row r="5693" spans="1:24" x14ac:dyDescent="0.3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 t="str">
        <f>IF(Table1[[#This Row],[tenure]]&lt;= 6, "0-6 months", IF(Table1[[#This Row],[tenure]] &lt;= 12, "6-12 months", "Over 12 months"))</f>
        <v>0-6 months</v>
      </c>
      <c r="W5693">
        <v>26.941255908170152</v>
      </c>
      <c r="X5693" t="str">
        <f>IF(Table1[[#This Row],[MonthlyCharges]] &lt;= 50, "Low", IF(Table1[[#This Row],[MonthlyCharges]] &lt;= 100, "Medium", "High"))</f>
        <v>Low</v>
      </c>
    </row>
    <row r="5694" spans="1:24" x14ac:dyDescent="0.3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 t="str">
        <f>IF(Table1[[#This Row],[tenure]]&lt;= 6, "0-6 months", IF(Table1[[#This Row],[tenure]] &lt;= 12, "6-12 months", "Over 12 months"))</f>
        <v>6-12 months</v>
      </c>
      <c r="W5694">
        <v>23.971631205673759</v>
      </c>
      <c r="X5694" t="str">
        <f>IF(Table1[[#This Row],[MonthlyCharges]] &lt;= 50, "Low", IF(Table1[[#This Row],[MonthlyCharges]] &lt;= 100, "Medium", "High"))</f>
        <v>Medium</v>
      </c>
    </row>
    <row r="5695" spans="1:24" x14ac:dyDescent="0.3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 t="str">
        <f>IF(Table1[[#This Row],[tenure]]&lt;= 6, "0-6 months", IF(Table1[[#This Row],[tenure]] &lt;= 12, "6-12 months", "Over 12 months"))</f>
        <v>Over 12 months</v>
      </c>
      <c r="W5695">
        <v>26.786081943586577</v>
      </c>
      <c r="X5695" t="str">
        <f>IF(Table1[[#This Row],[MonthlyCharges]] &lt;= 50, "Low", IF(Table1[[#This Row],[MonthlyCharges]] &lt;= 100, "Medium", "High"))</f>
        <v>Medium</v>
      </c>
    </row>
    <row r="5696" spans="1:24" x14ac:dyDescent="0.3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 t="str">
        <f>IF(Table1[[#This Row],[tenure]]&lt;= 6, "0-6 months", IF(Table1[[#This Row],[tenure]] &lt;= 12, "6-12 months", "Over 12 months"))</f>
        <v>Over 12 months</v>
      </c>
      <c r="W5696">
        <v>26.786081943586577</v>
      </c>
      <c r="X5696" t="str">
        <f>IF(Table1[[#This Row],[MonthlyCharges]] &lt;= 50, "Low", IF(Table1[[#This Row],[MonthlyCharges]] &lt;= 100, "Medium", "High"))</f>
        <v>Medium</v>
      </c>
    </row>
    <row r="5697" spans="1:24" x14ac:dyDescent="0.3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 t="str">
        <f>IF(Table1[[#This Row],[tenure]]&lt;= 6, "0-6 months", IF(Table1[[#This Row],[tenure]] &lt;= 12, "6-12 months", "Over 12 months"))</f>
        <v>Over 12 months</v>
      </c>
      <c r="W5697">
        <v>26.786081943586577</v>
      </c>
      <c r="X5697" t="str">
        <f>IF(Table1[[#This Row],[MonthlyCharges]] &lt;= 50, "Low", IF(Table1[[#This Row],[MonthlyCharges]] &lt;= 100, "Medium", "High"))</f>
        <v>Medium</v>
      </c>
    </row>
    <row r="5698" spans="1:24" x14ac:dyDescent="0.3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 t="str">
        <f>IF(Table1[[#This Row],[tenure]]&lt;= 6, "0-6 months", IF(Table1[[#This Row],[tenure]] &lt;= 12, "6-12 months", "Over 12 months"))</f>
        <v>Over 12 months</v>
      </c>
      <c r="W5698">
        <v>26.786081943586577</v>
      </c>
      <c r="X5698" t="str">
        <f>IF(Table1[[#This Row],[MonthlyCharges]] &lt;= 50, "Low", IF(Table1[[#This Row],[MonthlyCharges]] &lt;= 100, "Medium", "High"))</f>
        <v>Medium</v>
      </c>
    </row>
    <row r="5699" spans="1:24" x14ac:dyDescent="0.3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 t="str">
        <f>IF(Table1[[#This Row],[tenure]]&lt;= 6, "0-6 months", IF(Table1[[#This Row],[tenure]] &lt;= 12, "6-12 months", "Over 12 months"))</f>
        <v>Over 12 months</v>
      </c>
      <c r="W5699">
        <v>26.786081943586577</v>
      </c>
      <c r="X5699" t="str">
        <f>IF(Table1[[#This Row],[MonthlyCharges]] &lt;= 50, "Low", IF(Table1[[#This Row],[MonthlyCharges]] &lt;= 100, "Medium", "High"))</f>
        <v>High</v>
      </c>
    </row>
    <row r="5700" spans="1:24" x14ac:dyDescent="0.3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 t="str">
        <f>IF(Table1[[#This Row],[tenure]]&lt;= 6, "0-6 months", IF(Table1[[#This Row],[tenure]] &lt;= 12, "6-12 months", "Over 12 months"))</f>
        <v>Over 12 months</v>
      </c>
      <c r="W5700">
        <v>26.786081943586577</v>
      </c>
      <c r="X5700" t="str">
        <f>IF(Table1[[#This Row],[MonthlyCharges]] &lt;= 50, "Low", IF(Table1[[#This Row],[MonthlyCharges]] &lt;= 100, "Medium", "High"))</f>
        <v>High</v>
      </c>
    </row>
    <row r="5701" spans="1:24" x14ac:dyDescent="0.3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 t="str">
        <f>IF(Table1[[#This Row],[tenure]]&lt;= 6, "0-6 months", IF(Table1[[#This Row],[tenure]] &lt;= 12, "6-12 months", "Over 12 months"))</f>
        <v>Over 12 months</v>
      </c>
      <c r="W5701">
        <v>26.786081943586577</v>
      </c>
      <c r="X5701" t="str">
        <f>IF(Table1[[#This Row],[MonthlyCharges]] &lt;= 50, "Low", IF(Table1[[#This Row],[MonthlyCharges]] &lt;= 100, "Medium", "High"))</f>
        <v>Medium</v>
      </c>
    </row>
    <row r="5702" spans="1:24" x14ac:dyDescent="0.3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 t="str">
        <f>IF(Table1[[#This Row],[tenure]]&lt;= 6, "0-6 months", IF(Table1[[#This Row],[tenure]] &lt;= 12, "6-12 months", "Over 12 months"))</f>
        <v>Over 12 months</v>
      </c>
      <c r="W5702">
        <v>26.786081943586577</v>
      </c>
      <c r="X5702" t="str">
        <f>IF(Table1[[#This Row],[MonthlyCharges]] &lt;= 50, "Low", IF(Table1[[#This Row],[MonthlyCharges]] &lt;= 100, "Medium", "High"))</f>
        <v>Medium</v>
      </c>
    </row>
    <row r="5703" spans="1:24" x14ac:dyDescent="0.3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 t="str">
        <f>IF(Table1[[#This Row],[tenure]]&lt;= 6, "0-6 months", IF(Table1[[#This Row],[tenure]] &lt;= 12, "6-12 months", "Over 12 months"))</f>
        <v>Over 12 months</v>
      </c>
      <c r="W5703">
        <v>26.786081943586577</v>
      </c>
      <c r="X5703" t="str">
        <f>IF(Table1[[#This Row],[MonthlyCharges]] &lt;= 50, "Low", IF(Table1[[#This Row],[MonthlyCharges]] &lt;= 100, "Medium", "High"))</f>
        <v>Medium</v>
      </c>
    </row>
    <row r="5704" spans="1:24" x14ac:dyDescent="0.3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 t="str">
        <f>IF(Table1[[#This Row],[tenure]]&lt;= 6, "0-6 months", IF(Table1[[#This Row],[tenure]] &lt;= 12, "6-12 months", "Over 12 months"))</f>
        <v>Over 12 months</v>
      </c>
      <c r="W5704">
        <v>26.786081943586577</v>
      </c>
      <c r="X5704" t="str">
        <f>IF(Table1[[#This Row],[MonthlyCharges]] &lt;= 50, "Low", IF(Table1[[#This Row],[MonthlyCharges]] &lt;= 100, "Medium", "High"))</f>
        <v>High</v>
      </c>
    </row>
    <row r="5705" spans="1:24" x14ac:dyDescent="0.3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 t="str">
        <f>IF(Table1[[#This Row],[tenure]]&lt;= 6, "0-6 months", IF(Table1[[#This Row],[tenure]] &lt;= 12, "6-12 months", "Over 12 months"))</f>
        <v>Over 12 months</v>
      </c>
      <c r="W5705">
        <v>26.786081943586577</v>
      </c>
      <c r="X5705" t="str">
        <f>IF(Table1[[#This Row],[MonthlyCharges]] &lt;= 50, "Low", IF(Table1[[#This Row],[MonthlyCharges]] &lt;= 100, "Medium", "High"))</f>
        <v>Low</v>
      </c>
    </row>
    <row r="5706" spans="1:24" x14ac:dyDescent="0.3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 t="str">
        <f>IF(Table1[[#This Row],[tenure]]&lt;= 6, "0-6 months", IF(Table1[[#This Row],[tenure]] &lt;= 12, "6-12 months", "Over 12 months"))</f>
        <v>Over 12 months</v>
      </c>
      <c r="W5706">
        <v>26.786081943586577</v>
      </c>
      <c r="X5706" t="str">
        <f>IF(Table1[[#This Row],[MonthlyCharges]] &lt;= 50, "Low", IF(Table1[[#This Row],[MonthlyCharges]] &lt;= 100, "Medium", "High"))</f>
        <v>Medium</v>
      </c>
    </row>
    <row r="5707" spans="1:24" x14ac:dyDescent="0.3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 t="str">
        <f>IF(Table1[[#This Row],[tenure]]&lt;= 6, "0-6 months", IF(Table1[[#This Row],[tenure]] &lt;= 12, "6-12 months", "Over 12 months"))</f>
        <v>0-6 months</v>
      </c>
      <c r="W5707">
        <v>26.941255908170152</v>
      </c>
      <c r="X5707" t="str">
        <f>IF(Table1[[#This Row],[MonthlyCharges]] &lt;= 50, "Low", IF(Table1[[#This Row],[MonthlyCharges]] &lt;= 100, "Medium", "High"))</f>
        <v>Low</v>
      </c>
    </row>
    <row r="5708" spans="1:24" x14ac:dyDescent="0.3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 t="str">
        <f>IF(Table1[[#This Row],[tenure]]&lt;= 6, "0-6 months", IF(Table1[[#This Row],[tenure]] &lt;= 12, "6-12 months", "Over 12 months"))</f>
        <v>0-6 months</v>
      </c>
      <c r="W5708">
        <v>26.941255908170152</v>
      </c>
      <c r="X5708" t="str">
        <f>IF(Table1[[#This Row],[MonthlyCharges]] &lt;= 50, "Low", IF(Table1[[#This Row],[MonthlyCharges]] &lt;= 100, "Medium", "High"))</f>
        <v>Medium</v>
      </c>
    </row>
    <row r="5709" spans="1:24" x14ac:dyDescent="0.3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 t="str">
        <f>IF(Table1[[#This Row],[tenure]]&lt;= 6, "0-6 months", IF(Table1[[#This Row],[tenure]] &lt;= 12, "6-12 months", "Over 12 months"))</f>
        <v>0-6 months</v>
      </c>
      <c r="W5709">
        <v>26.941255908170152</v>
      </c>
      <c r="X5709" t="str">
        <f>IF(Table1[[#This Row],[MonthlyCharges]] &lt;= 50, "Low", IF(Table1[[#This Row],[MonthlyCharges]] &lt;= 100, "Medium", "High"))</f>
        <v>Low</v>
      </c>
    </row>
    <row r="5710" spans="1:24" x14ac:dyDescent="0.3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 t="str">
        <f>IF(Table1[[#This Row],[tenure]]&lt;= 6, "0-6 months", IF(Table1[[#This Row],[tenure]] &lt;= 12, "6-12 months", "Over 12 months"))</f>
        <v>6-12 months</v>
      </c>
      <c r="W5710">
        <v>23.971631205673759</v>
      </c>
      <c r="X5710" t="str">
        <f>IF(Table1[[#This Row],[MonthlyCharges]] &lt;= 50, "Low", IF(Table1[[#This Row],[MonthlyCharges]] &lt;= 100, "Medium", "High"))</f>
        <v>Medium</v>
      </c>
    </row>
    <row r="5711" spans="1:24" x14ac:dyDescent="0.3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 t="str">
        <f>IF(Table1[[#This Row],[tenure]]&lt;= 6, "0-6 months", IF(Table1[[#This Row],[tenure]] &lt;= 12, "6-12 months", "Over 12 months"))</f>
        <v>6-12 months</v>
      </c>
      <c r="W5711">
        <v>23.971631205673759</v>
      </c>
      <c r="X5711" t="str">
        <f>IF(Table1[[#This Row],[MonthlyCharges]] &lt;= 50, "Low", IF(Table1[[#This Row],[MonthlyCharges]] &lt;= 100, "Medium", "High"))</f>
        <v>Low</v>
      </c>
    </row>
    <row r="5712" spans="1:24" x14ac:dyDescent="0.3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 t="str">
        <f>IF(Table1[[#This Row],[tenure]]&lt;= 6, "0-6 months", IF(Table1[[#This Row],[tenure]] &lt;= 12, "6-12 months", "Over 12 months"))</f>
        <v>Over 12 months</v>
      </c>
      <c r="W5712">
        <v>26.786081943586577</v>
      </c>
      <c r="X5712" t="str">
        <f>IF(Table1[[#This Row],[MonthlyCharges]] &lt;= 50, "Low", IF(Table1[[#This Row],[MonthlyCharges]] &lt;= 100, "Medium", "High"))</f>
        <v>High</v>
      </c>
    </row>
    <row r="5713" spans="1:24" x14ac:dyDescent="0.3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 t="str">
        <f>IF(Table1[[#This Row],[tenure]]&lt;= 6, "0-6 months", IF(Table1[[#This Row],[tenure]] &lt;= 12, "6-12 months", "Over 12 months"))</f>
        <v>Over 12 months</v>
      </c>
      <c r="W5713">
        <v>26.786081943586577</v>
      </c>
      <c r="X5713" t="str">
        <f>IF(Table1[[#This Row],[MonthlyCharges]] &lt;= 50, "Low", IF(Table1[[#This Row],[MonthlyCharges]] &lt;= 100, "Medium", "High"))</f>
        <v>Medium</v>
      </c>
    </row>
    <row r="5714" spans="1:24" x14ac:dyDescent="0.3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 t="str">
        <f>IF(Table1[[#This Row],[tenure]]&lt;= 6, "0-6 months", IF(Table1[[#This Row],[tenure]] &lt;= 12, "6-12 months", "Over 12 months"))</f>
        <v>Over 12 months</v>
      </c>
      <c r="W5714">
        <v>26.786081943586577</v>
      </c>
      <c r="X5714" t="str">
        <f>IF(Table1[[#This Row],[MonthlyCharges]] &lt;= 50, "Low", IF(Table1[[#This Row],[MonthlyCharges]] &lt;= 100, "Medium", "High"))</f>
        <v>Low</v>
      </c>
    </row>
    <row r="5715" spans="1:24" x14ac:dyDescent="0.3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 t="str">
        <f>IF(Table1[[#This Row],[tenure]]&lt;= 6, "0-6 months", IF(Table1[[#This Row],[tenure]] &lt;= 12, "6-12 months", "Over 12 months"))</f>
        <v>Over 12 months</v>
      </c>
      <c r="W5715">
        <v>26.786081943586577</v>
      </c>
      <c r="X5715" t="str">
        <f>IF(Table1[[#This Row],[MonthlyCharges]] &lt;= 50, "Low", IF(Table1[[#This Row],[MonthlyCharges]] &lt;= 100, "Medium", "High"))</f>
        <v>Medium</v>
      </c>
    </row>
    <row r="5716" spans="1:24" x14ac:dyDescent="0.3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 t="str">
        <f>IF(Table1[[#This Row],[tenure]]&lt;= 6, "0-6 months", IF(Table1[[#This Row],[tenure]] &lt;= 12, "6-12 months", "Over 12 months"))</f>
        <v>0-6 months</v>
      </c>
      <c r="W5716">
        <v>26.941255908170152</v>
      </c>
      <c r="X5716" t="str">
        <f>IF(Table1[[#This Row],[MonthlyCharges]] &lt;= 50, "Low", IF(Table1[[#This Row],[MonthlyCharges]] &lt;= 100, "Medium", "High"))</f>
        <v>Medium</v>
      </c>
    </row>
    <row r="5717" spans="1:24" x14ac:dyDescent="0.3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 t="str">
        <f>IF(Table1[[#This Row],[tenure]]&lt;= 6, "0-6 months", IF(Table1[[#This Row],[tenure]] &lt;= 12, "6-12 months", "Over 12 months"))</f>
        <v>Over 12 months</v>
      </c>
      <c r="W5717">
        <v>26.786081943586577</v>
      </c>
      <c r="X5717" t="str">
        <f>IF(Table1[[#This Row],[MonthlyCharges]] &lt;= 50, "Low", IF(Table1[[#This Row],[MonthlyCharges]] &lt;= 100, "Medium", "High"))</f>
        <v>High</v>
      </c>
    </row>
    <row r="5718" spans="1:24" x14ac:dyDescent="0.3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 t="str">
        <f>IF(Table1[[#This Row],[tenure]]&lt;= 6, "0-6 months", IF(Table1[[#This Row],[tenure]] &lt;= 12, "6-12 months", "Over 12 months"))</f>
        <v>0-6 months</v>
      </c>
      <c r="W5718">
        <v>26.941255908170152</v>
      </c>
      <c r="X5718" t="str">
        <f>IF(Table1[[#This Row],[MonthlyCharges]] &lt;= 50, "Low", IF(Table1[[#This Row],[MonthlyCharges]] &lt;= 100, "Medium", "High"))</f>
        <v>Medium</v>
      </c>
    </row>
    <row r="5719" spans="1:24" x14ac:dyDescent="0.3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 t="str">
        <f>IF(Table1[[#This Row],[tenure]]&lt;= 6, "0-6 months", IF(Table1[[#This Row],[tenure]] &lt;= 12, "6-12 months", "Over 12 months"))</f>
        <v>Over 12 months</v>
      </c>
      <c r="W5719">
        <v>26.786081943586577</v>
      </c>
      <c r="X5719" t="str">
        <f>IF(Table1[[#This Row],[MonthlyCharges]] &lt;= 50, "Low", IF(Table1[[#This Row],[MonthlyCharges]] &lt;= 100, "Medium", "High"))</f>
        <v>Medium</v>
      </c>
    </row>
    <row r="5720" spans="1:24" x14ac:dyDescent="0.3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 t="str">
        <f>IF(Table1[[#This Row],[tenure]]&lt;= 6, "0-6 months", IF(Table1[[#This Row],[tenure]] &lt;= 12, "6-12 months", "Over 12 months"))</f>
        <v>0-6 months</v>
      </c>
      <c r="W5720">
        <v>26.941255908170152</v>
      </c>
      <c r="X5720" t="str">
        <f>IF(Table1[[#This Row],[MonthlyCharges]] &lt;= 50, "Low", IF(Table1[[#This Row],[MonthlyCharges]] &lt;= 100, "Medium", "High"))</f>
        <v>Medium</v>
      </c>
    </row>
    <row r="5721" spans="1:24" x14ac:dyDescent="0.3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 t="str">
        <f>IF(Table1[[#This Row],[tenure]]&lt;= 6, "0-6 months", IF(Table1[[#This Row],[tenure]] &lt;= 12, "6-12 months", "Over 12 months"))</f>
        <v>Over 12 months</v>
      </c>
      <c r="W5721">
        <v>26.786081943586577</v>
      </c>
      <c r="X5721" t="str">
        <f>IF(Table1[[#This Row],[MonthlyCharges]] &lt;= 50, "Low", IF(Table1[[#This Row],[MonthlyCharges]] &lt;= 100, "Medium", "High"))</f>
        <v>Low</v>
      </c>
    </row>
    <row r="5722" spans="1:24" x14ac:dyDescent="0.3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 t="str">
        <f>IF(Table1[[#This Row],[tenure]]&lt;= 6, "0-6 months", IF(Table1[[#This Row],[tenure]] &lt;= 12, "6-12 months", "Over 12 months"))</f>
        <v>Over 12 months</v>
      </c>
      <c r="W5722">
        <v>26.786081943586577</v>
      </c>
      <c r="X5722" t="str">
        <f>IF(Table1[[#This Row],[MonthlyCharges]] &lt;= 50, "Low", IF(Table1[[#This Row],[MonthlyCharges]] &lt;= 100, "Medium", "High"))</f>
        <v>High</v>
      </c>
    </row>
    <row r="5723" spans="1:24" x14ac:dyDescent="0.3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 t="str">
        <f>IF(Table1[[#This Row],[tenure]]&lt;= 6, "0-6 months", IF(Table1[[#This Row],[tenure]] &lt;= 12, "6-12 months", "Over 12 months"))</f>
        <v>Over 12 months</v>
      </c>
      <c r="W5723">
        <v>26.786081943586577</v>
      </c>
      <c r="X5723" t="str">
        <f>IF(Table1[[#This Row],[MonthlyCharges]] &lt;= 50, "Low", IF(Table1[[#This Row],[MonthlyCharges]] &lt;= 100, "Medium", "High"))</f>
        <v>Medium</v>
      </c>
    </row>
    <row r="5724" spans="1:24" x14ac:dyDescent="0.3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 t="str">
        <f>IF(Table1[[#This Row],[tenure]]&lt;= 6, "0-6 months", IF(Table1[[#This Row],[tenure]] &lt;= 12, "6-12 months", "Over 12 months"))</f>
        <v>Over 12 months</v>
      </c>
      <c r="W5724">
        <v>26.786081943586577</v>
      </c>
      <c r="X5724" t="str">
        <f>IF(Table1[[#This Row],[MonthlyCharges]] &lt;= 50, "Low", IF(Table1[[#This Row],[MonthlyCharges]] &lt;= 100, "Medium", "High"))</f>
        <v>High</v>
      </c>
    </row>
    <row r="5725" spans="1:24" x14ac:dyDescent="0.3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 t="str">
        <f>IF(Table1[[#This Row],[tenure]]&lt;= 6, "0-6 months", IF(Table1[[#This Row],[tenure]] &lt;= 12, "6-12 months", "Over 12 months"))</f>
        <v>Over 12 months</v>
      </c>
      <c r="W5725">
        <v>26.786081943586577</v>
      </c>
      <c r="X5725" t="str">
        <f>IF(Table1[[#This Row],[MonthlyCharges]] &lt;= 50, "Low", IF(Table1[[#This Row],[MonthlyCharges]] &lt;= 100, "Medium", "High"))</f>
        <v>Medium</v>
      </c>
    </row>
    <row r="5726" spans="1:24" x14ac:dyDescent="0.3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 t="str">
        <f>IF(Table1[[#This Row],[tenure]]&lt;= 6, "0-6 months", IF(Table1[[#This Row],[tenure]] &lt;= 12, "6-12 months", "Over 12 months"))</f>
        <v>0-6 months</v>
      </c>
      <c r="W5726">
        <v>26.941255908170152</v>
      </c>
      <c r="X5726" t="str">
        <f>IF(Table1[[#This Row],[MonthlyCharges]] &lt;= 50, "Low", IF(Table1[[#This Row],[MonthlyCharges]] &lt;= 100, "Medium", "High"))</f>
        <v>Medium</v>
      </c>
    </row>
    <row r="5727" spans="1:24" x14ac:dyDescent="0.3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 t="str">
        <f>IF(Table1[[#This Row],[tenure]]&lt;= 6, "0-6 months", IF(Table1[[#This Row],[tenure]] &lt;= 12, "6-12 months", "Over 12 months"))</f>
        <v>Over 12 months</v>
      </c>
      <c r="W5727">
        <v>26.786081943586577</v>
      </c>
      <c r="X5727" t="str">
        <f>IF(Table1[[#This Row],[MonthlyCharges]] &lt;= 50, "Low", IF(Table1[[#This Row],[MonthlyCharges]] &lt;= 100, "Medium", "High"))</f>
        <v>Low</v>
      </c>
    </row>
    <row r="5728" spans="1:24" x14ac:dyDescent="0.3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 t="str">
        <f>IF(Table1[[#This Row],[tenure]]&lt;= 6, "0-6 months", IF(Table1[[#This Row],[tenure]] &lt;= 12, "6-12 months", "Over 12 months"))</f>
        <v>Over 12 months</v>
      </c>
      <c r="W5728">
        <v>26.786081943586577</v>
      </c>
      <c r="X5728" t="str">
        <f>IF(Table1[[#This Row],[MonthlyCharges]] &lt;= 50, "Low", IF(Table1[[#This Row],[MonthlyCharges]] &lt;= 100, "Medium", "High"))</f>
        <v>Low</v>
      </c>
    </row>
    <row r="5729" spans="1:24" x14ac:dyDescent="0.3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 t="str">
        <f>IF(Table1[[#This Row],[tenure]]&lt;= 6, "0-6 months", IF(Table1[[#This Row],[tenure]] &lt;= 12, "6-12 months", "Over 12 months"))</f>
        <v>Over 12 months</v>
      </c>
      <c r="W5729">
        <v>26.786081943586577</v>
      </c>
      <c r="X5729" t="str">
        <f>IF(Table1[[#This Row],[MonthlyCharges]] &lt;= 50, "Low", IF(Table1[[#This Row],[MonthlyCharges]] &lt;= 100, "Medium", "High"))</f>
        <v>High</v>
      </c>
    </row>
    <row r="5730" spans="1:24" x14ac:dyDescent="0.3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 t="str">
        <f>IF(Table1[[#This Row],[tenure]]&lt;= 6, "0-6 months", IF(Table1[[#This Row],[tenure]] &lt;= 12, "6-12 months", "Over 12 months"))</f>
        <v>Over 12 months</v>
      </c>
      <c r="W5730">
        <v>26.786081943586577</v>
      </c>
      <c r="X5730" t="str">
        <f>IF(Table1[[#This Row],[MonthlyCharges]] &lt;= 50, "Low", IF(Table1[[#This Row],[MonthlyCharges]] &lt;= 100, "Medium", "High"))</f>
        <v>Medium</v>
      </c>
    </row>
    <row r="5731" spans="1:24" x14ac:dyDescent="0.3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 t="str">
        <f>IF(Table1[[#This Row],[tenure]]&lt;= 6, "0-6 months", IF(Table1[[#This Row],[tenure]] &lt;= 12, "6-12 months", "Over 12 months"))</f>
        <v>Over 12 months</v>
      </c>
      <c r="W5731">
        <v>26.786081943586577</v>
      </c>
      <c r="X5731" t="str">
        <f>IF(Table1[[#This Row],[MonthlyCharges]] &lt;= 50, "Low", IF(Table1[[#This Row],[MonthlyCharges]] &lt;= 100, "Medium", "High"))</f>
        <v>Medium</v>
      </c>
    </row>
    <row r="5732" spans="1:24" x14ac:dyDescent="0.3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 t="str">
        <f>IF(Table1[[#This Row],[tenure]]&lt;= 6, "0-6 months", IF(Table1[[#This Row],[tenure]] &lt;= 12, "6-12 months", "Over 12 months"))</f>
        <v>Over 12 months</v>
      </c>
      <c r="W5732">
        <v>26.786081943586577</v>
      </c>
      <c r="X5732" t="str">
        <f>IF(Table1[[#This Row],[MonthlyCharges]] &lt;= 50, "Low", IF(Table1[[#This Row],[MonthlyCharges]] &lt;= 100, "Medium", "High"))</f>
        <v>Low</v>
      </c>
    </row>
    <row r="5733" spans="1:24" x14ac:dyDescent="0.3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 t="str">
        <f>IF(Table1[[#This Row],[tenure]]&lt;= 6, "0-6 months", IF(Table1[[#This Row],[tenure]] &lt;= 12, "6-12 months", "Over 12 months"))</f>
        <v>6-12 months</v>
      </c>
      <c r="W5733">
        <v>23.971631205673759</v>
      </c>
      <c r="X5733" t="str">
        <f>IF(Table1[[#This Row],[MonthlyCharges]] &lt;= 50, "Low", IF(Table1[[#This Row],[MonthlyCharges]] &lt;= 100, "Medium", "High"))</f>
        <v>Low</v>
      </c>
    </row>
    <row r="5734" spans="1:24" x14ac:dyDescent="0.3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 t="str">
        <f>IF(Table1[[#This Row],[tenure]]&lt;= 6, "0-6 months", IF(Table1[[#This Row],[tenure]] &lt;= 12, "6-12 months", "Over 12 months"))</f>
        <v>Over 12 months</v>
      </c>
      <c r="W5734">
        <v>26.786081943586577</v>
      </c>
      <c r="X5734" t="str">
        <f>IF(Table1[[#This Row],[MonthlyCharges]] &lt;= 50, "Low", IF(Table1[[#This Row],[MonthlyCharges]] &lt;= 100, "Medium", "High"))</f>
        <v>Medium</v>
      </c>
    </row>
    <row r="5735" spans="1:24" x14ac:dyDescent="0.3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 t="str">
        <f>IF(Table1[[#This Row],[tenure]]&lt;= 6, "0-6 months", IF(Table1[[#This Row],[tenure]] &lt;= 12, "6-12 months", "Over 12 months"))</f>
        <v>Over 12 months</v>
      </c>
      <c r="W5735">
        <v>26.786081943586577</v>
      </c>
      <c r="X5735" t="str">
        <f>IF(Table1[[#This Row],[MonthlyCharges]] &lt;= 50, "Low", IF(Table1[[#This Row],[MonthlyCharges]] &lt;= 100, "Medium", "High"))</f>
        <v>Low</v>
      </c>
    </row>
    <row r="5736" spans="1:24" x14ac:dyDescent="0.3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 t="str">
        <f>IF(Table1[[#This Row],[tenure]]&lt;= 6, "0-6 months", IF(Table1[[#This Row],[tenure]] &lt;= 12, "6-12 months", "Over 12 months"))</f>
        <v>Over 12 months</v>
      </c>
      <c r="W5736">
        <v>26.786081943586577</v>
      </c>
      <c r="X5736" t="str">
        <f>IF(Table1[[#This Row],[MonthlyCharges]] &lt;= 50, "Low", IF(Table1[[#This Row],[MonthlyCharges]] &lt;= 100, "Medium", "High"))</f>
        <v>Medium</v>
      </c>
    </row>
    <row r="5737" spans="1:24" x14ac:dyDescent="0.3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 t="str">
        <f>IF(Table1[[#This Row],[tenure]]&lt;= 6, "0-6 months", IF(Table1[[#This Row],[tenure]] &lt;= 12, "6-12 months", "Over 12 months"))</f>
        <v>Over 12 months</v>
      </c>
      <c r="W5737">
        <v>26.786081943586577</v>
      </c>
      <c r="X5737" t="str">
        <f>IF(Table1[[#This Row],[MonthlyCharges]] &lt;= 50, "Low", IF(Table1[[#This Row],[MonthlyCharges]] &lt;= 100, "Medium", "High"))</f>
        <v>Low</v>
      </c>
    </row>
    <row r="5738" spans="1:24" x14ac:dyDescent="0.3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 t="str">
        <f>IF(Table1[[#This Row],[tenure]]&lt;= 6, "0-6 months", IF(Table1[[#This Row],[tenure]] &lt;= 12, "6-12 months", "Over 12 months"))</f>
        <v>0-6 months</v>
      </c>
      <c r="W5738">
        <v>26.941255908170152</v>
      </c>
      <c r="X5738" t="str">
        <f>IF(Table1[[#This Row],[MonthlyCharges]] &lt;= 50, "Low", IF(Table1[[#This Row],[MonthlyCharges]] &lt;= 100, "Medium", "High"))</f>
        <v>Low</v>
      </c>
    </row>
    <row r="5739" spans="1:24" x14ac:dyDescent="0.3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 t="str">
        <f>IF(Table1[[#This Row],[tenure]]&lt;= 6, "0-6 months", IF(Table1[[#This Row],[tenure]] &lt;= 12, "6-12 months", "Over 12 months"))</f>
        <v>Over 12 months</v>
      </c>
      <c r="W5739">
        <v>26.786081943586577</v>
      </c>
      <c r="X5739" t="str">
        <f>IF(Table1[[#This Row],[MonthlyCharges]] &lt;= 50, "Low", IF(Table1[[#This Row],[MonthlyCharges]] &lt;= 100, "Medium", "High"))</f>
        <v>Medium</v>
      </c>
    </row>
    <row r="5740" spans="1:24" x14ac:dyDescent="0.3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 t="str">
        <f>IF(Table1[[#This Row],[tenure]]&lt;= 6, "0-6 months", IF(Table1[[#This Row],[tenure]] &lt;= 12, "6-12 months", "Over 12 months"))</f>
        <v>0-6 months</v>
      </c>
      <c r="W5740">
        <v>26.941255908170152</v>
      </c>
      <c r="X5740" t="str">
        <f>IF(Table1[[#This Row],[MonthlyCharges]] &lt;= 50, "Low", IF(Table1[[#This Row],[MonthlyCharges]] &lt;= 100, "Medium", "High"))</f>
        <v>Low</v>
      </c>
    </row>
    <row r="5741" spans="1:24" x14ac:dyDescent="0.3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 t="str">
        <f>IF(Table1[[#This Row],[tenure]]&lt;= 6, "0-6 months", IF(Table1[[#This Row],[tenure]] &lt;= 12, "6-12 months", "Over 12 months"))</f>
        <v>Over 12 months</v>
      </c>
      <c r="W5741">
        <v>26.786081943586577</v>
      </c>
      <c r="X5741" t="str">
        <f>IF(Table1[[#This Row],[MonthlyCharges]] &lt;= 50, "Low", IF(Table1[[#This Row],[MonthlyCharges]] &lt;= 100, "Medium", "High"))</f>
        <v>High</v>
      </c>
    </row>
    <row r="5742" spans="1:24" x14ac:dyDescent="0.3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 t="str">
        <f>IF(Table1[[#This Row],[tenure]]&lt;= 6, "0-6 months", IF(Table1[[#This Row],[tenure]] &lt;= 12, "6-12 months", "Over 12 months"))</f>
        <v>Over 12 months</v>
      </c>
      <c r="W5742">
        <v>26.786081943586577</v>
      </c>
      <c r="X5742" t="str">
        <f>IF(Table1[[#This Row],[MonthlyCharges]] &lt;= 50, "Low", IF(Table1[[#This Row],[MonthlyCharges]] &lt;= 100, "Medium", "High"))</f>
        <v>Low</v>
      </c>
    </row>
    <row r="5743" spans="1:24" x14ac:dyDescent="0.3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 t="str">
        <f>IF(Table1[[#This Row],[tenure]]&lt;= 6, "0-6 months", IF(Table1[[#This Row],[tenure]] &lt;= 12, "6-12 months", "Over 12 months"))</f>
        <v>Over 12 months</v>
      </c>
      <c r="W5743">
        <v>26.786081943586577</v>
      </c>
      <c r="X5743" t="str">
        <f>IF(Table1[[#This Row],[MonthlyCharges]] &lt;= 50, "Low", IF(Table1[[#This Row],[MonthlyCharges]] &lt;= 100, "Medium", "High"))</f>
        <v>Medium</v>
      </c>
    </row>
    <row r="5744" spans="1:24" x14ac:dyDescent="0.3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 t="str">
        <f>IF(Table1[[#This Row],[tenure]]&lt;= 6, "0-6 months", IF(Table1[[#This Row],[tenure]] &lt;= 12, "6-12 months", "Over 12 months"))</f>
        <v>Over 12 months</v>
      </c>
      <c r="W5744">
        <v>26.786081943586577</v>
      </c>
      <c r="X5744" t="str">
        <f>IF(Table1[[#This Row],[MonthlyCharges]] &lt;= 50, "Low", IF(Table1[[#This Row],[MonthlyCharges]] &lt;= 100, "Medium", "High"))</f>
        <v>High</v>
      </c>
    </row>
    <row r="5745" spans="1:24" x14ac:dyDescent="0.3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 t="str">
        <f>IF(Table1[[#This Row],[tenure]]&lt;= 6, "0-6 months", IF(Table1[[#This Row],[tenure]] &lt;= 12, "6-12 months", "Over 12 months"))</f>
        <v>Over 12 months</v>
      </c>
      <c r="W5745">
        <v>26.786081943586577</v>
      </c>
      <c r="X5745" t="str">
        <f>IF(Table1[[#This Row],[MonthlyCharges]] &lt;= 50, "Low", IF(Table1[[#This Row],[MonthlyCharges]] &lt;= 100, "Medium", "High"))</f>
        <v>Low</v>
      </c>
    </row>
    <row r="5746" spans="1:24" x14ac:dyDescent="0.3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 t="str">
        <f>IF(Table1[[#This Row],[tenure]]&lt;= 6, "0-6 months", IF(Table1[[#This Row],[tenure]] &lt;= 12, "6-12 months", "Over 12 months"))</f>
        <v>Over 12 months</v>
      </c>
      <c r="W5746">
        <v>26.786081943586577</v>
      </c>
      <c r="X5746" t="str">
        <f>IF(Table1[[#This Row],[MonthlyCharges]] &lt;= 50, "Low", IF(Table1[[#This Row],[MonthlyCharges]] &lt;= 100, "Medium", "High"))</f>
        <v>Medium</v>
      </c>
    </row>
    <row r="5747" spans="1:24" x14ac:dyDescent="0.3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 t="str">
        <f>IF(Table1[[#This Row],[tenure]]&lt;= 6, "0-6 months", IF(Table1[[#This Row],[tenure]] &lt;= 12, "6-12 months", "Over 12 months"))</f>
        <v>Over 12 months</v>
      </c>
      <c r="W5747">
        <v>26.786081943586577</v>
      </c>
      <c r="X5747" t="str">
        <f>IF(Table1[[#This Row],[MonthlyCharges]] &lt;= 50, "Low", IF(Table1[[#This Row],[MonthlyCharges]] &lt;= 100, "Medium", "High"))</f>
        <v>Low</v>
      </c>
    </row>
    <row r="5748" spans="1:24" x14ac:dyDescent="0.3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 t="str">
        <f>IF(Table1[[#This Row],[tenure]]&lt;= 6, "0-6 months", IF(Table1[[#This Row],[tenure]] &lt;= 12, "6-12 months", "Over 12 months"))</f>
        <v>6-12 months</v>
      </c>
      <c r="W5748">
        <v>23.971631205673759</v>
      </c>
      <c r="X5748" t="str">
        <f>IF(Table1[[#This Row],[MonthlyCharges]] &lt;= 50, "Low", IF(Table1[[#This Row],[MonthlyCharges]] &lt;= 100, "Medium", "High"))</f>
        <v>Medium</v>
      </c>
    </row>
    <row r="5749" spans="1:24" x14ac:dyDescent="0.3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 t="str">
        <f>IF(Table1[[#This Row],[tenure]]&lt;= 6, "0-6 months", IF(Table1[[#This Row],[tenure]] &lt;= 12, "6-12 months", "Over 12 months"))</f>
        <v>Over 12 months</v>
      </c>
      <c r="W5749">
        <v>26.786081943586577</v>
      </c>
      <c r="X5749" t="str">
        <f>IF(Table1[[#This Row],[MonthlyCharges]] &lt;= 50, "Low", IF(Table1[[#This Row],[MonthlyCharges]] &lt;= 100, "Medium", "High"))</f>
        <v>Medium</v>
      </c>
    </row>
    <row r="5750" spans="1:24" x14ac:dyDescent="0.3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 t="str">
        <f>IF(Table1[[#This Row],[tenure]]&lt;= 6, "0-6 months", IF(Table1[[#This Row],[tenure]] &lt;= 12, "6-12 months", "Over 12 months"))</f>
        <v>Over 12 months</v>
      </c>
      <c r="W5750">
        <v>26.786081943586577</v>
      </c>
      <c r="X5750" t="str">
        <f>IF(Table1[[#This Row],[MonthlyCharges]] &lt;= 50, "Low", IF(Table1[[#This Row],[MonthlyCharges]] &lt;= 100, "Medium", "High"))</f>
        <v>Medium</v>
      </c>
    </row>
    <row r="5751" spans="1:24" x14ac:dyDescent="0.3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 t="str">
        <f>IF(Table1[[#This Row],[tenure]]&lt;= 6, "0-6 months", IF(Table1[[#This Row],[tenure]] &lt;= 12, "6-12 months", "Over 12 months"))</f>
        <v>Over 12 months</v>
      </c>
      <c r="W5751">
        <v>26.786081943586577</v>
      </c>
      <c r="X5751" t="str">
        <f>IF(Table1[[#This Row],[MonthlyCharges]] &lt;= 50, "Low", IF(Table1[[#This Row],[MonthlyCharges]] &lt;= 100, "Medium", "High"))</f>
        <v>Medium</v>
      </c>
    </row>
    <row r="5752" spans="1:24" x14ac:dyDescent="0.3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 t="str">
        <f>IF(Table1[[#This Row],[tenure]]&lt;= 6, "0-6 months", IF(Table1[[#This Row],[tenure]] &lt;= 12, "6-12 months", "Over 12 months"))</f>
        <v>Over 12 months</v>
      </c>
      <c r="W5752">
        <v>26.786081943586577</v>
      </c>
      <c r="X5752" t="str">
        <f>IF(Table1[[#This Row],[MonthlyCharges]] &lt;= 50, "Low", IF(Table1[[#This Row],[MonthlyCharges]] &lt;= 100, "Medium", "High"))</f>
        <v>Medium</v>
      </c>
    </row>
    <row r="5753" spans="1:24" x14ac:dyDescent="0.3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 t="str">
        <f>IF(Table1[[#This Row],[tenure]]&lt;= 6, "0-6 months", IF(Table1[[#This Row],[tenure]] &lt;= 12, "6-12 months", "Over 12 months"))</f>
        <v>Over 12 months</v>
      </c>
      <c r="W5753">
        <v>26.786081943586577</v>
      </c>
      <c r="X5753" t="str">
        <f>IF(Table1[[#This Row],[MonthlyCharges]] &lt;= 50, "Low", IF(Table1[[#This Row],[MonthlyCharges]] &lt;= 100, "Medium", "High"))</f>
        <v>Low</v>
      </c>
    </row>
    <row r="5754" spans="1:24" x14ac:dyDescent="0.3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 t="str">
        <f>IF(Table1[[#This Row],[tenure]]&lt;= 6, "0-6 months", IF(Table1[[#This Row],[tenure]] &lt;= 12, "6-12 months", "Over 12 months"))</f>
        <v>Over 12 months</v>
      </c>
      <c r="W5754">
        <v>26.786081943586577</v>
      </c>
      <c r="X5754" t="str">
        <f>IF(Table1[[#This Row],[MonthlyCharges]] &lt;= 50, "Low", IF(Table1[[#This Row],[MonthlyCharges]] &lt;= 100, "Medium", "High"))</f>
        <v>Low</v>
      </c>
    </row>
    <row r="5755" spans="1:24" x14ac:dyDescent="0.3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 t="str">
        <f>IF(Table1[[#This Row],[tenure]]&lt;= 6, "0-6 months", IF(Table1[[#This Row],[tenure]] &lt;= 12, "6-12 months", "Over 12 months"))</f>
        <v>0-6 months</v>
      </c>
      <c r="W5755">
        <v>26.941255908170152</v>
      </c>
      <c r="X5755" t="str">
        <f>IF(Table1[[#This Row],[MonthlyCharges]] &lt;= 50, "Low", IF(Table1[[#This Row],[MonthlyCharges]] &lt;= 100, "Medium", "High"))</f>
        <v>Low</v>
      </c>
    </row>
    <row r="5756" spans="1:24" x14ac:dyDescent="0.3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 t="str">
        <f>IF(Table1[[#This Row],[tenure]]&lt;= 6, "0-6 months", IF(Table1[[#This Row],[tenure]] &lt;= 12, "6-12 months", "Over 12 months"))</f>
        <v>Over 12 months</v>
      </c>
      <c r="W5756">
        <v>26.786081943586577</v>
      </c>
      <c r="X5756" t="str">
        <f>IF(Table1[[#This Row],[MonthlyCharges]] &lt;= 50, "Low", IF(Table1[[#This Row],[MonthlyCharges]] &lt;= 100, "Medium", "High"))</f>
        <v>Low</v>
      </c>
    </row>
    <row r="5757" spans="1:24" x14ac:dyDescent="0.3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 t="str">
        <f>IF(Table1[[#This Row],[tenure]]&lt;= 6, "0-6 months", IF(Table1[[#This Row],[tenure]] &lt;= 12, "6-12 months", "Over 12 months"))</f>
        <v>Over 12 months</v>
      </c>
      <c r="W5757">
        <v>26.786081943586577</v>
      </c>
      <c r="X5757" t="str">
        <f>IF(Table1[[#This Row],[MonthlyCharges]] &lt;= 50, "Low", IF(Table1[[#This Row],[MonthlyCharges]] &lt;= 100, "Medium", "High"))</f>
        <v>Medium</v>
      </c>
    </row>
    <row r="5758" spans="1:24" x14ac:dyDescent="0.3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 t="str">
        <f>IF(Table1[[#This Row],[tenure]]&lt;= 6, "0-6 months", IF(Table1[[#This Row],[tenure]] &lt;= 12, "6-12 months", "Over 12 months"))</f>
        <v>Over 12 months</v>
      </c>
      <c r="W5758">
        <v>26.786081943586577</v>
      </c>
      <c r="X5758" t="str">
        <f>IF(Table1[[#This Row],[MonthlyCharges]] &lt;= 50, "Low", IF(Table1[[#This Row],[MonthlyCharges]] &lt;= 100, "Medium", "High"))</f>
        <v>Low</v>
      </c>
    </row>
    <row r="5759" spans="1:24" x14ac:dyDescent="0.3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 t="str">
        <f>IF(Table1[[#This Row],[tenure]]&lt;= 6, "0-6 months", IF(Table1[[#This Row],[tenure]] &lt;= 12, "6-12 months", "Over 12 months"))</f>
        <v>Over 12 months</v>
      </c>
      <c r="W5759">
        <v>26.786081943586577</v>
      </c>
      <c r="X5759" t="str">
        <f>IF(Table1[[#This Row],[MonthlyCharges]] &lt;= 50, "Low", IF(Table1[[#This Row],[MonthlyCharges]] &lt;= 100, "Medium", "High"))</f>
        <v>Low</v>
      </c>
    </row>
    <row r="5760" spans="1:24" x14ac:dyDescent="0.3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 t="str">
        <f>IF(Table1[[#This Row],[tenure]]&lt;= 6, "0-6 months", IF(Table1[[#This Row],[tenure]] &lt;= 12, "6-12 months", "Over 12 months"))</f>
        <v>Over 12 months</v>
      </c>
      <c r="W5760">
        <v>26.786081943586577</v>
      </c>
      <c r="X5760" t="str">
        <f>IF(Table1[[#This Row],[MonthlyCharges]] &lt;= 50, "Low", IF(Table1[[#This Row],[MonthlyCharges]] &lt;= 100, "Medium", "High"))</f>
        <v>Low</v>
      </c>
    </row>
    <row r="5761" spans="1:24" x14ac:dyDescent="0.3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 t="str">
        <f>IF(Table1[[#This Row],[tenure]]&lt;= 6, "0-6 months", IF(Table1[[#This Row],[tenure]] &lt;= 12, "6-12 months", "Over 12 months"))</f>
        <v>0-6 months</v>
      </c>
      <c r="W5761">
        <v>26.941255908170152</v>
      </c>
      <c r="X5761" t="str">
        <f>IF(Table1[[#This Row],[MonthlyCharges]] &lt;= 50, "Low", IF(Table1[[#This Row],[MonthlyCharges]] &lt;= 100, "Medium", "High"))</f>
        <v>Medium</v>
      </c>
    </row>
    <row r="5762" spans="1:24" x14ac:dyDescent="0.3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 t="str">
        <f>IF(Table1[[#This Row],[tenure]]&lt;= 6, "0-6 months", IF(Table1[[#This Row],[tenure]] &lt;= 12, "6-12 months", "Over 12 months"))</f>
        <v>Over 12 months</v>
      </c>
      <c r="W5762">
        <v>26.786081943586577</v>
      </c>
      <c r="X5762" t="str">
        <f>IF(Table1[[#This Row],[MonthlyCharges]] &lt;= 50, "Low", IF(Table1[[#This Row],[MonthlyCharges]] &lt;= 100, "Medium", "High"))</f>
        <v>Medium</v>
      </c>
    </row>
    <row r="5763" spans="1:24" x14ac:dyDescent="0.3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 t="str">
        <f>IF(Table1[[#This Row],[tenure]]&lt;= 6, "0-6 months", IF(Table1[[#This Row],[tenure]] &lt;= 12, "6-12 months", "Over 12 months"))</f>
        <v>Over 12 months</v>
      </c>
      <c r="W5763">
        <v>26.786081943586577</v>
      </c>
      <c r="X5763" t="str">
        <f>IF(Table1[[#This Row],[MonthlyCharges]] &lt;= 50, "Low", IF(Table1[[#This Row],[MonthlyCharges]] &lt;= 100, "Medium", "High"))</f>
        <v>Low</v>
      </c>
    </row>
    <row r="5764" spans="1:24" x14ac:dyDescent="0.3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 t="str">
        <f>IF(Table1[[#This Row],[tenure]]&lt;= 6, "0-6 months", IF(Table1[[#This Row],[tenure]] &lt;= 12, "6-12 months", "Over 12 months"))</f>
        <v>Over 12 months</v>
      </c>
      <c r="W5764">
        <v>26.786081943586577</v>
      </c>
      <c r="X5764" t="str">
        <f>IF(Table1[[#This Row],[MonthlyCharges]] &lt;= 50, "Low", IF(Table1[[#This Row],[MonthlyCharges]] &lt;= 100, "Medium", "High"))</f>
        <v>High</v>
      </c>
    </row>
    <row r="5765" spans="1:24" x14ac:dyDescent="0.3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 t="str">
        <f>IF(Table1[[#This Row],[tenure]]&lt;= 6, "0-6 months", IF(Table1[[#This Row],[tenure]] &lt;= 12, "6-12 months", "Over 12 months"))</f>
        <v>0-6 months</v>
      </c>
      <c r="W5765">
        <v>26.941255908170152</v>
      </c>
      <c r="X5765" t="str">
        <f>IF(Table1[[#This Row],[MonthlyCharges]] &lt;= 50, "Low", IF(Table1[[#This Row],[MonthlyCharges]] &lt;= 100, "Medium", "High"))</f>
        <v>Medium</v>
      </c>
    </row>
    <row r="5766" spans="1:24" x14ac:dyDescent="0.3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 t="str">
        <f>IF(Table1[[#This Row],[tenure]]&lt;= 6, "0-6 months", IF(Table1[[#This Row],[tenure]] &lt;= 12, "6-12 months", "Over 12 months"))</f>
        <v>Over 12 months</v>
      </c>
      <c r="W5766">
        <v>26.786081943586577</v>
      </c>
      <c r="X5766" t="str">
        <f>IF(Table1[[#This Row],[MonthlyCharges]] &lt;= 50, "Low", IF(Table1[[#This Row],[MonthlyCharges]] &lt;= 100, "Medium", "High"))</f>
        <v>Medium</v>
      </c>
    </row>
    <row r="5767" spans="1:24" x14ac:dyDescent="0.3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 t="str">
        <f>IF(Table1[[#This Row],[tenure]]&lt;= 6, "0-6 months", IF(Table1[[#This Row],[tenure]] &lt;= 12, "6-12 months", "Over 12 months"))</f>
        <v>Over 12 months</v>
      </c>
      <c r="W5767">
        <v>26.786081943586577</v>
      </c>
      <c r="X5767" t="str">
        <f>IF(Table1[[#This Row],[MonthlyCharges]] &lt;= 50, "Low", IF(Table1[[#This Row],[MonthlyCharges]] &lt;= 100, "Medium", "High"))</f>
        <v>Medium</v>
      </c>
    </row>
    <row r="5768" spans="1:24" x14ac:dyDescent="0.3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 t="str">
        <f>IF(Table1[[#This Row],[tenure]]&lt;= 6, "0-6 months", IF(Table1[[#This Row],[tenure]] &lt;= 12, "6-12 months", "Over 12 months"))</f>
        <v>Over 12 months</v>
      </c>
      <c r="W5768">
        <v>26.786081943586577</v>
      </c>
      <c r="X5768" t="str">
        <f>IF(Table1[[#This Row],[MonthlyCharges]] &lt;= 50, "Low", IF(Table1[[#This Row],[MonthlyCharges]] &lt;= 100, "Medium", "High"))</f>
        <v>Medium</v>
      </c>
    </row>
    <row r="5769" spans="1:24" x14ac:dyDescent="0.3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 t="str">
        <f>IF(Table1[[#This Row],[tenure]]&lt;= 6, "0-6 months", IF(Table1[[#This Row],[tenure]] &lt;= 12, "6-12 months", "Over 12 months"))</f>
        <v>Over 12 months</v>
      </c>
      <c r="W5769">
        <v>26.786081943586577</v>
      </c>
      <c r="X5769" t="str">
        <f>IF(Table1[[#This Row],[MonthlyCharges]] &lt;= 50, "Low", IF(Table1[[#This Row],[MonthlyCharges]] &lt;= 100, "Medium", "High"))</f>
        <v>Medium</v>
      </c>
    </row>
    <row r="5770" spans="1:24" x14ac:dyDescent="0.3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 t="str">
        <f>IF(Table1[[#This Row],[tenure]]&lt;= 6, "0-6 months", IF(Table1[[#This Row],[tenure]] &lt;= 12, "6-12 months", "Over 12 months"))</f>
        <v>Over 12 months</v>
      </c>
      <c r="W5770">
        <v>26.786081943586577</v>
      </c>
      <c r="X5770" t="str">
        <f>IF(Table1[[#This Row],[MonthlyCharges]] &lt;= 50, "Low", IF(Table1[[#This Row],[MonthlyCharges]] &lt;= 100, "Medium", "High"))</f>
        <v>Medium</v>
      </c>
    </row>
    <row r="5771" spans="1:24" x14ac:dyDescent="0.3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 t="str">
        <f>IF(Table1[[#This Row],[tenure]]&lt;= 6, "0-6 months", IF(Table1[[#This Row],[tenure]] &lt;= 12, "6-12 months", "Over 12 months"))</f>
        <v>Over 12 months</v>
      </c>
      <c r="W5771">
        <v>26.786081943586577</v>
      </c>
      <c r="X5771" t="str">
        <f>IF(Table1[[#This Row],[MonthlyCharges]] &lt;= 50, "Low", IF(Table1[[#This Row],[MonthlyCharges]] &lt;= 100, "Medium", "High"))</f>
        <v>High</v>
      </c>
    </row>
    <row r="5772" spans="1:24" x14ac:dyDescent="0.3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 t="str">
        <f>IF(Table1[[#This Row],[tenure]]&lt;= 6, "0-6 months", IF(Table1[[#This Row],[tenure]] &lt;= 12, "6-12 months", "Over 12 months"))</f>
        <v>Over 12 months</v>
      </c>
      <c r="W5772">
        <v>26.786081943586577</v>
      </c>
      <c r="X5772" t="str">
        <f>IF(Table1[[#This Row],[MonthlyCharges]] &lt;= 50, "Low", IF(Table1[[#This Row],[MonthlyCharges]] &lt;= 100, "Medium", "High"))</f>
        <v>Medium</v>
      </c>
    </row>
    <row r="5773" spans="1:24" x14ac:dyDescent="0.3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 t="str">
        <f>IF(Table1[[#This Row],[tenure]]&lt;= 6, "0-6 months", IF(Table1[[#This Row],[tenure]] &lt;= 12, "6-12 months", "Over 12 months"))</f>
        <v>6-12 months</v>
      </c>
      <c r="W5773">
        <v>23.971631205673759</v>
      </c>
      <c r="X5773" t="str">
        <f>IF(Table1[[#This Row],[MonthlyCharges]] &lt;= 50, "Low", IF(Table1[[#This Row],[MonthlyCharges]] &lt;= 100, "Medium", "High"))</f>
        <v>Low</v>
      </c>
    </row>
    <row r="5774" spans="1:24" x14ac:dyDescent="0.3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 t="str">
        <f>IF(Table1[[#This Row],[tenure]]&lt;= 6, "0-6 months", IF(Table1[[#This Row],[tenure]] &lt;= 12, "6-12 months", "Over 12 months"))</f>
        <v>Over 12 months</v>
      </c>
      <c r="W5774">
        <v>26.786081943586577</v>
      </c>
      <c r="X5774" t="str">
        <f>IF(Table1[[#This Row],[MonthlyCharges]] &lt;= 50, "Low", IF(Table1[[#This Row],[MonthlyCharges]] &lt;= 100, "Medium", "High"))</f>
        <v>Medium</v>
      </c>
    </row>
    <row r="5775" spans="1:24" x14ac:dyDescent="0.3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 t="str">
        <f>IF(Table1[[#This Row],[tenure]]&lt;= 6, "0-6 months", IF(Table1[[#This Row],[tenure]] &lt;= 12, "6-12 months", "Over 12 months"))</f>
        <v>Over 12 months</v>
      </c>
      <c r="W5775">
        <v>26.786081943586577</v>
      </c>
      <c r="X5775" t="str">
        <f>IF(Table1[[#This Row],[MonthlyCharges]] &lt;= 50, "Low", IF(Table1[[#This Row],[MonthlyCharges]] &lt;= 100, "Medium", "High"))</f>
        <v>Medium</v>
      </c>
    </row>
    <row r="5776" spans="1:24" x14ac:dyDescent="0.3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 t="str">
        <f>IF(Table1[[#This Row],[tenure]]&lt;= 6, "0-6 months", IF(Table1[[#This Row],[tenure]] &lt;= 12, "6-12 months", "Over 12 months"))</f>
        <v>0-6 months</v>
      </c>
      <c r="W5776">
        <v>26.941255908170152</v>
      </c>
      <c r="X5776" t="str">
        <f>IF(Table1[[#This Row],[MonthlyCharges]] &lt;= 50, "Low", IF(Table1[[#This Row],[MonthlyCharges]] &lt;= 100, "Medium", "High"))</f>
        <v>Medium</v>
      </c>
    </row>
    <row r="5777" spans="1:24" x14ac:dyDescent="0.3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 t="str">
        <f>IF(Table1[[#This Row],[tenure]]&lt;= 6, "0-6 months", IF(Table1[[#This Row],[tenure]] &lt;= 12, "6-12 months", "Over 12 months"))</f>
        <v>Over 12 months</v>
      </c>
      <c r="W5777">
        <v>26.786081943586577</v>
      </c>
      <c r="X5777" t="str">
        <f>IF(Table1[[#This Row],[MonthlyCharges]] &lt;= 50, "Low", IF(Table1[[#This Row],[MonthlyCharges]] &lt;= 100, "Medium", "High"))</f>
        <v>Medium</v>
      </c>
    </row>
    <row r="5778" spans="1:24" x14ac:dyDescent="0.3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 t="str">
        <f>IF(Table1[[#This Row],[tenure]]&lt;= 6, "0-6 months", IF(Table1[[#This Row],[tenure]] &lt;= 12, "6-12 months", "Over 12 months"))</f>
        <v>Over 12 months</v>
      </c>
      <c r="W5778">
        <v>26.786081943586577</v>
      </c>
      <c r="X5778" t="str">
        <f>IF(Table1[[#This Row],[MonthlyCharges]] &lt;= 50, "Low", IF(Table1[[#This Row],[MonthlyCharges]] &lt;= 100, "Medium", "High"))</f>
        <v>Medium</v>
      </c>
    </row>
    <row r="5779" spans="1:24" x14ac:dyDescent="0.3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 t="str">
        <f>IF(Table1[[#This Row],[tenure]]&lt;= 6, "0-6 months", IF(Table1[[#This Row],[tenure]] &lt;= 12, "6-12 months", "Over 12 months"))</f>
        <v>Over 12 months</v>
      </c>
      <c r="W5779">
        <v>26.786081943586577</v>
      </c>
      <c r="X5779" t="str">
        <f>IF(Table1[[#This Row],[MonthlyCharges]] &lt;= 50, "Low", IF(Table1[[#This Row],[MonthlyCharges]] &lt;= 100, "Medium", "High"))</f>
        <v>Medium</v>
      </c>
    </row>
    <row r="5780" spans="1:24" x14ac:dyDescent="0.3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 t="str">
        <f>IF(Table1[[#This Row],[tenure]]&lt;= 6, "0-6 months", IF(Table1[[#This Row],[tenure]] &lt;= 12, "6-12 months", "Over 12 months"))</f>
        <v>0-6 months</v>
      </c>
      <c r="W5780">
        <v>26.941255908170152</v>
      </c>
      <c r="X5780" t="str">
        <f>IF(Table1[[#This Row],[MonthlyCharges]] &lt;= 50, "Low", IF(Table1[[#This Row],[MonthlyCharges]] &lt;= 100, "Medium", "High"))</f>
        <v>Low</v>
      </c>
    </row>
    <row r="5781" spans="1:24" x14ac:dyDescent="0.3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 t="str">
        <f>IF(Table1[[#This Row],[tenure]]&lt;= 6, "0-6 months", IF(Table1[[#This Row],[tenure]] &lt;= 12, "6-12 months", "Over 12 months"))</f>
        <v>Over 12 months</v>
      </c>
      <c r="W5781">
        <v>26.786081943586577</v>
      </c>
      <c r="X5781" t="str">
        <f>IF(Table1[[#This Row],[MonthlyCharges]] &lt;= 50, "Low", IF(Table1[[#This Row],[MonthlyCharges]] &lt;= 100, "Medium", "High"))</f>
        <v>Medium</v>
      </c>
    </row>
    <row r="5782" spans="1:24" x14ac:dyDescent="0.3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 t="str">
        <f>IF(Table1[[#This Row],[tenure]]&lt;= 6, "0-6 months", IF(Table1[[#This Row],[tenure]] &lt;= 12, "6-12 months", "Over 12 months"))</f>
        <v>Over 12 months</v>
      </c>
      <c r="W5782">
        <v>26.786081943586577</v>
      </c>
      <c r="X5782" t="str">
        <f>IF(Table1[[#This Row],[MonthlyCharges]] &lt;= 50, "Low", IF(Table1[[#This Row],[MonthlyCharges]] &lt;= 100, "Medium", "High"))</f>
        <v>Low</v>
      </c>
    </row>
    <row r="5783" spans="1:24" x14ac:dyDescent="0.3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 t="str">
        <f>IF(Table1[[#This Row],[tenure]]&lt;= 6, "0-6 months", IF(Table1[[#This Row],[tenure]] &lt;= 12, "6-12 months", "Over 12 months"))</f>
        <v>Over 12 months</v>
      </c>
      <c r="W5783">
        <v>26.786081943586577</v>
      </c>
      <c r="X5783" t="str">
        <f>IF(Table1[[#This Row],[MonthlyCharges]] &lt;= 50, "Low", IF(Table1[[#This Row],[MonthlyCharges]] &lt;= 100, "Medium", "High"))</f>
        <v>Medium</v>
      </c>
    </row>
    <row r="5784" spans="1:24" x14ac:dyDescent="0.3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 t="str">
        <f>IF(Table1[[#This Row],[tenure]]&lt;= 6, "0-6 months", IF(Table1[[#This Row],[tenure]] &lt;= 12, "6-12 months", "Over 12 months"))</f>
        <v>0-6 months</v>
      </c>
      <c r="W5784">
        <v>26.941255908170152</v>
      </c>
      <c r="X5784" t="str">
        <f>IF(Table1[[#This Row],[MonthlyCharges]] &lt;= 50, "Low", IF(Table1[[#This Row],[MonthlyCharges]] &lt;= 100, "Medium", "High"))</f>
        <v>Medium</v>
      </c>
    </row>
    <row r="5785" spans="1:24" x14ac:dyDescent="0.3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 t="str">
        <f>IF(Table1[[#This Row],[tenure]]&lt;= 6, "0-6 months", IF(Table1[[#This Row],[tenure]] &lt;= 12, "6-12 months", "Over 12 months"))</f>
        <v>0-6 months</v>
      </c>
      <c r="W5785">
        <v>26.941255908170152</v>
      </c>
      <c r="X5785" t="str">
        <f>IF(Table1[[#This Row],[MonthlyCharges]] &lt;= 50, "Low", IF(Table1[[#This Row],[MonthlyCharges]] &lt;= 100, "Medium", "High"))</f>
        <v>Medium</v>
      </c>
    </row>
    <row r="5786" spans="1:24" x14ac:dyDescent="0.3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 t="str">
        <f>IF(Table1[[#This Row],[tenure]]&lt;= 6, "0-6 months", IF(Table1[[#This Row],[tenure]] &lt;= 12, "6-12 months", "Over 12 months"))</f>
        <v>Over 12 months</v>
      </c>
      <c r="W5786">
        <v>26.786081943586577</v>
      </c>
      <c r="X5786" t="str">
        <f>IF(Table1[[#This Row],[MonthlyCharges]] &lt;= 50, "Low", IF(Table1[[#This Row],[MonthlyCharges]] &lt;= 100, "Medium", "High"))</f>
        <v>Medium</v>
      </c>
    </row>
    <row r="5787" spans="1:24" x14ac:dyDescent="0.3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 t="str">
        <f>IF(Table1[[#This Row],[tenure]]&lt;= 6, "0-6 months", IF(Table1[[#This Row],[tenure]] &lt;= 12, "6-12 months", "Over 12 months"))</f>
        <v>Over 12 months</v>
      </c>
      <c r="W5787">
        <v>26.786081943586577</v>
      </c>
      <c r="X5787" t="str">
        <f>IF(Table1[[#This Row],[MonthlyCharges]] &lt;= 50, "Low", IF(Table1[[#This Row],[MonthlyCharges]] &lt;= 100, "Medium", "High"))</f>
        <v>Low</v>
      </c>
    </row>
    <row r="5788" spans="1:24" x14ac:dyDescent="0.3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 t="str">
        <f>IF(Table1[[#This Row],[tenure]]&lt;= 6, "0-6 months", IF(Table1[[#This Row],[tenure]] &lt;= 12, "6-12 months", "Over 12 months"))</f>
        <v>Over 12 months</v>
      </c>
      <c r="W5788">
        <v>26.786081943586577</v>
      </c>
      <c r="X5788" t="str">
        <f>IF(Table1[[#This Row],[MonthlyCharges]] &lt;= 50, "Low", IF(Table1[[#This Row],[MonthlyCharges]] &lt;= 100, "Medium", "High"))</f>
        <v>Medium</v>
      </c>
    </row>
    <row r="5789" spans="1:24" x14ac:dyDescent="0.3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 t="str">
        <f>IF(Table1[[#This Row],[tenure]]&lt;= 6, "0-6 months", IF(Table1[[#This Row],[tenure]] &lt;= 12, "6-12 months", "Over 12 months"))</f>
        <v>Over 12 months</v>
      </c>
      <c r="W5789">
        <v>26.786081943586577</v>
      </c>
      <c r="X5789" t="str">
        <f>IF(Table1[[#This Row],[MonthlyCharges]] &lt;= 50, "Low", IF(Table1[[#This Row],[MonthlyCharges]] &lt;= 100, "Medium", "High"))</f>
        <v>Medium</v>
      </c>
    </row>
    <row r="5790" spans="1:24" x14ac:dyDescent="0.3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 t="str">
        <f>IF(Table1[[#This Row],[tenure]]&lt;= 6, "0-6 months", IF(Table1[[#This Row],[tenure]] &lt;= 12, "6-12 months", "Over 12 months"))</f>
        <v>0-6 months</v>
      </c>
      <c r="W5790">
        <v>26.941255908170152</v>
      </c>
      <c r="X5790" t="str">
        <f>IF(Table1[[#This Row],[MonthlyCharges]] &lt;= 50, "Low", IF(Table1[[#This Row],[MonthlyCharges]] &lt;= 100, "Medium", "High"))</f>
        <v>Low</v>
      </c>
    </row>
    <row r="5791" spans="1:24" x14ac:dyDescent="0.3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 t="str">
        <f>IF(Table1[[#This Row],[tenure]]&lt;= 6, "0-6 months", IF(Table1[[#This Row],[tenure]] &lt;= 12, "6-12 months", "Over 12 months"))</f>
        <v>Over 12 months</v>
      </c>
      <c r="W5791">
        <v>26.786081943586577</v>
      </c>
      <c r="X5791" t="str">
        <f>IF(Table1[[#This Row],[MonthlyCharges]] &lt;= 50, "Low", IF(Table1[[#This Row],[MonthlyCharges]] &lt;= 100, "Medium", "High"))</f>
        <v>Low</v>
      </c>
    </row>
    <row r="5792" spans="1:24" x14ac:dyDescent="0.3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 t="str">
        <f>IF(Table1[[#This Row],[tenure]]&lt;= 6, "0-6 months", IF(Table1[[#This Row],[tenure]] &lt;= 12, "6-12 months", "Over 12 months"))</f>
        <v>Over 12 months</v>
      </c>
      <c r="W5792">
        <v>26.786081943586577</v>
      </c>
      <c r="X5792" t="str">
        <f>IF(Table1[[#This Row],[MonthlyCharges]] &lt;= 50, "Low", IF(Table1[[#This Row],[MonthlyCharges]] &lt;= 100, "Medium", "High"))</f>
        <v>Medium</v>
      </c>
    </row>
    <row r="5793" spans="1:24" x14ac:dyDescent="0.3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 t="str">
        <f>IF(Table1[[#This Row],[tenure]]&lt;= 6, "0-6 months", IF(Table1[[#This Row],[tenure]] &lt;= 12, "6-12 months", "Over 12 months"))</f>
        <v>Over 12 months</v>
      </c>
      <c r="W5793">
        <v>26.786081943586577</v>
      </c>
      <c r="X5793" t="str">
        <f>IF(Table1[[#This Row],[MonthlyCharges]] &lt;= 50, "Low", IF(Table1[[#This Row],[MonthlyCharges]] &lt;= 100, "Medium", "High"))</f>
        <v>High</v>
      </c>
    </row>
    <row r="5794" spans="1:24" x14ac:dyDescent="0.3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 t="str">
        <f>IF(Table1[[#This Row],[tenure]]&lt;= 6, "0-6 months", IF(Table1[[#This Row],[tenure]] &lt;= 12, "6-12 months", "Over 12 months"))</f>
        <v>Over 12 months</v>
      </c>
      <c r="W5794">
        <v>26.786081943586577</v>
      </c>
      <c r="X5794" t="str">
        <f>IF(Table1[[#This Row],[MonthlyCharges]] &lt;= 50, "Low", IF(Table1[[#This Row],[MonthlyCharges]] &lt;= 100, "Medium", "High"))</f>
        <v>Medium</v>
      </c>
    </row>
    <row r="5795" spans="1:24" x14ac:dyDescent="0.3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 t="str">
        <f>IF(Table1[[#This Row],[tenure]]&lt;= 6, "0-6 months", IF(Table1[[#This Row],[tenure]] &lt;= 12, "6-12 months", "Over 12 months"))</f>
        <v>Over 12 months</v>
      </c>
      <c r="W5795">
        <v>26.786081943586577</v>
      </c>
      <c r="X5795" t="str">
        <f>IF(Table1[[#This Row],[MonthlyCharges]] &lt;= 50, "Low", IF(Table1[[#This Row],[MonthlyCharges]] &lt;= 100, "Medium", "High"))</f>
        <v>Medium</v>
      </c>
    </row>
    <row r="5796" spans="1:24" x14ac:dyDescent="0.3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 t="str">
        <f>IF(Table1[[#This Row],[tenure]]&lt;= 6, "0-6 months", IF(Table1[[#This Row],[tenure]] &lt;= 12, "6-12 months", "Over 12 months"))</f>
        <v>Over 12 months</v>
      </c>
      <c r="W5796">
        <v>26.786081943586577</v>
      </c>
      <c r="X5796" t="str">
        <f>IF(Table1[[#This Row],[MonthlyCharges]] &lt;= 50, "Low", IF(Table1[[#This Row],[MonthlyCharges]] &lt;= 100, "Medium", "High"))</f>
        <v>High</v>
      </c>
    </row>
    <row r="5797" spans="1:24" x14ac:dyDescent="0.3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 t="str">
        <f>IF(Table1[[#This Row],[tenure]]&lt;= 6, "0-6 months", IF(Table1[[#This Row],[tenure]] &lt;= 12, "6-12 months", "Over 12 months"))</f>
        <v>Over 12 months</v>
      </c>
      <c r="W5797">
        <v>26.786081943586577</v>
      </c>
      <c r="X5797" t="str">
        <f>IF(Table1[[#This Row],[MonthlyCharges]] &lt;= 50, "Low", IF(Table1[[#This Row],[MonthlyCharges]] &lt;= 100, "Medium", "High"))</f>
        <v>High</v>
      </c>
    </row>
    <row r="5798" spans="1:24" x14ac:dyDescent="0.3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 t="str">
        <f>IF(Table1[[#This Row],[tenure]]&lt;= 6, "0-6 months", IF(Table1[[#This Row],[tenure]] &lt;= 12, "6-12 months", "Over 12 months"))</f>
        <v>Over 12 months</v>
      </c>
      <c r="W5798">
        <v>26.786081943586577</v>
      </c>
      <c r="X5798" t="str">
        <f>IF(Table1[[#This Row],[MonthlyCharges]] &lt;= 50, "Low", IF(Table1[[#This Row],[MonthlyCharges]] &lt;= 100, "Medium", "High"))</f>
        <v>Medium</v>
      </c>
    </row>
    <row r="5799" spans="1:24" x14ac:dyDescent="0.3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 t="str">
        <f>IF(Table1[[#This Row],[tenure]]&lt;= 6, "0-6 months", IF(Table1[[#This Row],[tenure]] &lt;= 12, "6-12 months", "Over 12 months"))</f>
        <v>Over 12 months</v>
      </c>
      <c r="W5799">
        <v>26.786081943586577</v>
      </c>
      <c r="X5799" t="str">
        <f>IF(Table1[[#This Row],[MonthlyCharges]] &lt;= 50, "Low", IF(Table1[[#This Row],[MonthlyCharges]] &lt;= 100, "Medium", "High"))</f>
        <v>Medium</v>
      </c>
    </row>
    <row r="5800" spans="1:24" x14ac:dyDescent="0.3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 t="str">
        <f>IF(Table1[[#This Row],[tenure]]&lt;= 6, "0-6 months", IF(Table1[[#This Row],[tenure]] &lt;= 12, "6-12 months", "Over 12 months"))</f>
        <v>0-6 months</v>
      </c>
      <c r="W5800">
        <v>26.941255908170152</v>
      </c>
      <c r="X5800" t="str">
        <f>IF(Table1[[#This Row],[MonthlyCharges]] &lt;= 50, "Low", IF(Table1[[#This Row],[MonthlyCharges]] &lt;= 100, "Medium", "High"))</f>
        <v>Medium</v>
      </c>
    </row>
    <row r="5801" spans="1:24" x14ac:dyDescent="0.3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 t="str">
        <f>IF(Table1[[#This Row],[tenure]]&lt;= 6, "0-6 months", IF(Table1[[#This Row],[tenure]] &lt;= 12, "6-12 months", "Over 12 months"))</f>
        <v>Over 12 months</v>
      </c>
      <c r="W5801">
        <v>26.786081943586577</v>
      </c>
      <c r="X5801" t="str">
        <f>IF(Table1[[#This Row],[MonthlyCharges]] &lt;= 50, "Low", IF(Table1[[#This Row],[MonthlyCharges]] &lt;= 100, "Medium", "High"))</f>
        <v>Low</v>
      </c>
    </row>
    <row r="5802" spans="1:24" x14ac:dyDescent="0.3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 t="str">
        <f>IF(Table1[[#This Row],[tenure]]&lt;= 6, "0-6 months", IF(Table1[[#This Row],[tenure]] &lt;= 12, "6-12 months", "Over 12 months"))</f>
        <v>Over 12 months</v>
      </c>
      <c r="W5802">
        <v>26.786081943586577</v>
      </c>
      <c r="X5802" t="str">
        <f>IF(Table1[[#This Row],[MonthlyCharges]] &lt;= 50, "Low", IF(Table1[[#This Row],[MonthlyCharges]] &lt;= 100, "Medium", "High"))</f>
        <v>Medium</v>
      </c>
    </row>
    <row r="5803" spans="1:24" x14ac:dyDescent="0.3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 t="str">
        <f>IF(Table1[[#This Row],[tenure]]&lt;= 6, "0-6 months", IF(Table1[[#This Row],[tenure]] &lt;= 12, "6-12 months", "Over 12 months"))</f>
        <v>Over 12 months</v>
      </c>
      <c r="W5803">
        <v>26.786081943586577</v>
      </c>
      <c r="X5803" t="str">
        <f>IF(Table1[[#This Row],[MonthlyCharges]] &lt;= 50, "Low", IF(Table1[[#This Row],[MonthlyCharges]] &lt;= 100, "Medium", "High"))</f>
        <v>Medium</v>
      </c>
    </row>
    <row r="5804" spans="1:24" x14ac:dyDescent="0.3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 t="str">
        <f>IF(Table1[[#This Row],[tenure]]&lt;= 6, "0-6 months", IF(Table1[[#This Row],[tenure]] &lt;= 12, "6-12 months", "Over 12 months"))</f>
        <v>Over 12 months</v>
      </c>
      <c r="W5804">
        <v>26.786081943586577</v>
      </c>
      <c r="X5804" t="str">
        <f>IF(Table1[[#This Row],[MonthlyCharges]] &lt;= 50, "Low", IF(Table1[[#This Row],[MonthlyCharges]] &lt;= 100, "Medium", "High"))</f>
        <v>Low</v>
      </c>
    </row>
    <row r="5805" spans="1:24" x14ac:dyDescent="0.3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 t="str">
        <f>IF(Table1[[#This Row],[tenure]]&lt;= 6, "0-6 months", IF(Table1[[#This Row],[tenure]] &lt;= 12, "6-12 months", "Over 12 months"))</f>
        <v>0-6 months</v>
      </c>
      <c r="W5805">
        <v>26.941255908170152</v>
      </c>
      <c r="X5805" t="str">
        <f>IF(Table1[[#This Row],[MonthlyCharges]] &lt;= 50, "Low", IF(Table1[[#This Row],[MonthlyCharges]] &lt;= 100, "Medium", "High"))</f>
        <v>Medium</v>
      </c>
    </row>
    <row r="5806" spans="1:24" x14ac:dyDescent="0.3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 t="str">
        <f>IF(Table1[[#This Row],[tenure]]&lt;= 6, "0-6 months", IF(Table1[[#This Row],[tenure]] &lt;= 12, "6-12 months", "Over 12 months"))</f>
        <v>Over 12 months</v>
      </c>
      <c r="W5806">
        <v>26.786081943586577</v>
      </c>
      <c r="X5806" t="str">
        <f>IF(Table1[[#This Row],[MonthlyCharges]] &lt;= 50, "Low", IF(Table1[[#This Row],[MonthlyCharges]] &lt;= 100, "Medium", "High"))</f>
        <v>Low</v>
      </c>
    </row>
    <row r="5807" spans="1:24" x14ac:dyDescent="0.3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 t="str">
        <f>IF(Table1[[#This Row],[tenure]]&lt;= 6, "0-6 months", IF(Table1[[#This Row],[tenure]] &lt;= 12, "6-12 months", "Over 12 months"))</f>
        <v>Over 12 months</v>
      </c>
      <c r="W5807">
        <v>26.786081943586577</v>
      </c>
      <c r="X5807" t="str">
        <f>IF(Table1[[#This Row],[MonthlyCharges]] &lt;= 50, "Low", IF(Table1[[#This Row],[MonthlyCharges]] &lt;= 100, "Medium", "High"))</f>
        <v>Medium</v>
      </c>
    </row>
    <row r="5808" spans="1:24" x14ac:dyDescent="0.3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 t="str">
        <f>IF(Table1[[#This Row],[tenure]]&lt;= 6, "0-6 months", IF(Table1[[#This Row],[tenure]] &lt;= 12, "6-12 months", "Over 12 months"))</f>
        <v>0-6 months</v>
      </c>
      <c r="W5808">
        <v>26.941255908170152</v>
      </c>
      <c r="X5808" t="str">
        <f>IF(Table1[[#This Row],[MonthlyCharges]] &lt;= 50, "Low", IF(Table1[[#This Row],[MonthlyCharges]] &lt;= 100, "Medium", "High"))</f>
        <v>Low</v>
      </c>
    </row>
    <row r="5809" spans="1:24" x14ac:dyDescent="0.3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 t="str">
        <f>IF(Table1[[#This Row],[tenure]]&lt;= 6, "0-6 months", IF(Table1[[#This Row],[tenure]] &lt;= 12, "6-12 months", "Over 12 months"))</f>
        <v>Over 12 months</v>
      </c>
      <c r="W5809">
        <v>26.786081943586577</v>
      </c>
      <c r="X5809" t="str">
        <f>IF(Table1[[#This Row],[MonthlyCharges]] &lt;= 50, "Low", IF(Table1[[#This Row],[MonthlyCharges]] &lt;= 100, "Medium", "High"))</f>
        <v>Low</v>
      </c>
    </row>
    <row r="5810" spans="1:24" x14ac:dyDescent="0.3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 t="str">
        <f>IF(Table1[[#This Row],[tenure]]&lt;= 6, "0-6 months", IF(Table1[[#This Row],[tenure]] &lt;= 12, "6-12 months", "Over 12 months"))</f>
        <v>Over 12 months</v>
      </c>
      <c r="W5810">
        <v>26.786081943586577</v>
      </c>
      <c r="X5810" t="str">
        <f>IF(Table1[[#This Row],[MonthlyCharges]] &lt;= 50, "Low", IF(Table1[[#This Row],[MonthlyCharges]] &lt;= 100, "Medium", "High"))</f>
        <v>High</v>
      </c>
    </row>
    <row r="5811" spans="1:24" x14ac:dyDescent="0.3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 t="str">
        <f>IF(Table1[[#This Row],[tenure]]&lt;= 6, "0-6 months", IF(Table1[[#This Row],[tenure]] &lt;= 12, "6-12 months", "Over 12 months"))</f>
        <v>0-6 months</v>
      </c>
      <c r="W5811">
        <v>26.941255908170152</v>
      </c>
      <c r="X5811" t="str">
        <f>IF(Table1[[#This Row],[MonthlyCharges]] &lt;= 50, "Low", IF(Table1[[#This Row],[MonthlyCharges]] &lt;= 100, "Medium", "High"))</f>
        <v>Medium</v>
      </c>
    </row>
    <row r="5812" spans="1:24" x14ac:dyDescent="0.3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 t="str">
        <f>IF(Table1[[#This Row],[tenure]]&lt;= 6, "0-6 months", IF(Table1[[#This Row],[tenure]] &lt;= 12, "6-12 months", "Over 12 months"))</f>
        <v>Over 12 months</v>
      </c>
      <c r="W5812">
        <v>26.786081943586577</v>
      </c>
      <c r="X5812" t="str">
        <f>IF(Table1[[#This Row],[MonthlyCharges]] &lt;= 50, "Low", IF(Table1[[#This Row],[MonthlyCharges]] &lt;= 100, "Medium", "High"))</f>
        <v>Medium</v>
      </c>
    </row>
    <row r="5813" spans="1:24" x14ac:dyDescent="0.3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 t="str">
        <f>IF(Table1[[#This Row],[tenure]]&lt;= 6, "0-6 months", IF(Table1[[#This Row],[tenure]] &lt;= 12, "6-12 months", "Over 12 months"))</f>
        <v>Over 12 months</v>
      </c>
      <c r="W5813">
        <v>26.786081943586577</v>
      </c>
      <c r="X5813" t="str">
        <f>IF(Table1[[#This Row],[MonthlyCharges]] &lt;= 50, "Low", IF(Table1[[#This Row],[MonthlyCharges]] &lt;= 100, "Medium", "High"))</f>
        <v>Medium</v>
      </c>
    </row>
    <row r="5814" spans="1:24" x14ac:dyDescent="0.3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 t="str">
        <f>IF(Table1[[#This Row],[tenure]]&lt;= 6, "0-6 months", IF(Table1[[#This Row],[tenure]] &lt;= 12, "6-12 months", "Over 12 months"))</f>
        <v>0-6 months</v>
      </c>
      <c r="W5814">
        <v>26.941255908170152</v>
      </c>
      <c r="X5814" t="str">
        <f>IF(Table1[[#This Row],[MonthlyCharges]] &lt;= 50, "Low", IF(Table1[[#This Row],[MonthlyCharges]] &lt;= 100, "Medium", "High"))</f>
        <v>Medium</v>
      </c>
    </row>
    <row r="5815" spans="1:24" x14ac:dyDescent="0.3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 t="str">
        <f>IF(Table1[[#This Row],[tenure]]&lt;= 6, "0-6 months", IF(Table1[[#This Row],[tenure]] &lt;= 12, "6-12 months", "Over 12 months"))</f>
        <v>Over 12 months</v>
      </c>
      <c r="W5815">
        <v>26.786081943586577</v>
      </c>
      <c r="X5815" t="str">
        <f>IF(Table1[[#This Row],[MonthlyCharges]] &lt;= 50, "Low", IF(Table1[[#This Row],[MonthlyCharges]] &lt;= 100, "Medium", "High"))</f>
        <v>High</v>
      </c>
    </row>
    <row r="5816" spans="1:24" x14ac:dyDescent="0.3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 t="str">
        <f>IF(Table1[[#This Row],[tenure]]&lt;= 6, "0-6 months", IF(Table1[[#This Row],[tenure]] &lt;= 12, "6-12 months", "Over 12 months"))</f>
        <v>Over 12 months</v>
      </c>
      <c r="W5816">
        <v>26.786081943586577</v>
      </c>
      <c r="X5816" t="str">
        <f>IF(Table1[[#This Row],[MonthlyCharges]] &lt;= 50, "Low", IF(Table1[[#This Row],[MonthlyCharges]] &lt;= 100, "Medium", "High"))</f>
        <v>Low</v>
      </c>
    </row>
    <row r="5817" spans="1:24" x14ac:dyDescent="0.3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 t="str">
        <f>IF(Table1[[#This Row],[tenure]]&lt;= 6, "0-6 months", IF(Table1[[#This Row],[tenure]] &lt;= 12, "6-12 months", "Over 12 months"))</f>
        <v>6-12 months</v>
      </c>
      <c r="W5817">
        <v>23.971631205673759</v>
      </c>
      <c r="X5817" t="str">
        <f>IF(Table1[[#This Row],[MonthlyCharges]] &lt;= 50, "Low", IF(Table1[[#This Row],[MonthlyCharges]] &lt;= 100, "Medium", "High"))</f>
        <v>Medium</v>
      </c>
    </row>
    <row r="5818" spans="1:24" x14ac:dyDescent="0.3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 t="str">
        <f>IF(Table1[[#This Row],[tenure]]&lt;= 6, "0-6 months", IF(Table1[[#This Row],[tenure]] &lt;= 12, "6-12 months", "Over 12 months"))</f>
        <v>0-6 months</v>
      </c>
      <c r="W5818">
        <v>26.941255908170152</v>
      </c>
      <c r="X5818" t="str">
        <f>IF(Table1[[#This Row],[MonthlyCharges]] &lt;= 50, "Low", IF(Table1[[#This Row],[MonthlyCharges]] &lt;= 100, "Medium", "High"))</f>
        <v>Low</v>
      </c>
    </row>
    <row r="5819" spans="1:24" x14ac:dyDescent="0.3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 t="str">
        <f>IF(Table1[[#This Row],[tenure]]&lt;= 6, "0-6 months", IF(Table1[[#This Row],[tenure]] &lt;= 12, "6-12 months", "Over 12 months"))</f>
        <v>0-6 months</v>
      </c>
      <c r="W5819">
        <v>26.941255908170152</v>
      </c>
      <c r="X5819" t="str">
        <f>IF(Table1[[#This Row],[MonthlyCharges]] &lt;= 50, "Low", IF(Table1[[#This Row],[MonthlyCharges]] &lt;= 100, "Medium", "High"))</f>
        <v>Low</v>
      </c>
    </row>
    <row r="5820" spans="1:24" x14ac:dyDescent="0.3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 t="str">
        <f>IF(Table1[[#This Row],[tenure]]&lt;= 6, "0-6 months", IF(Table1[[#This Row],[tenure]] &lt;= 12, "6-12 months", "Over 12 months"))</f>
        <v>Over 12 months</v>
      </c>
      <c r="W5820">
        <v>26.786081943586577</v>
      </c>
      <c r="X5820" t="str">
        <f>IF(Table1[[#This Row],[MonthlyCharges]] &lt;= 50, "Low", IF(Table1[[#This Row],[MonthlyCharges]] &lt;= 100, "Medium", "High"))</f>
        <v>High</v>
      </c>
    </row>
    <row r="5821" spans="1:24" x14ac:dyDescent="0.3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 t="str">
        <f>IF(Table1[[#This Row],[tenure]]&lt;= 6, "0-6 months", IF(Table1[[#This Row],[tenure]] &lt;= 12, "6-12 months", "Over 12 months"))</f>
        <v>Over 12 months</v>
      </c>
      <c r="W5821">
        <v>26.786081943586577</v>
      </c>
      <c r="X5821" t="str">
        <f>IF(Table1[[#This Row],[MonthlyCharges]] &lt;= 50, "Low", IF(Table1[[#This Row],[MonthlyCharges]] &lt;= 100, "Medium", "High"))</f>
        <v>High</v>
      </c>
    </row>
    <row r="5822" spans="1:24" x14ac:dyDescent="0.3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 t="str">
        <f>IF(Table1[[#This Row],[tenure]]&lt;= 6, "0-6 months", IF(Table1[[#This Row],[tenure]] &lt;= 12, "6-12 months", "Over 12 months"))</f>
        <v>Over 12 months</v>
      </c>
      <c r="W5822">
        <v>26.786081943586577</v>
      </c>
      <c r="X5822" t="str">
        <f>IF(Table1[[#This Row],[MonthlyCharges]] &lt;= 50, "Low", IF(Table1[[#This Row],[MonthlyCharges]] &lt;= 100, "Medium", "High"))</f>
        <v>Medium</v>
      </c>
    </row>
    <row r="5823" spans="1:24" x14ac:dyDescent="0.3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 t="str">
        <f>IF(Table1[[#This Row],[tenure]]&lt;= 6, "0-6 months", IF(Table1[[#This Row],[tenure]] &lt;= 12, "6-12 months", "Over 12 months"))</f>
        <v>Over 12 months</v>
      </c>
      <c r="W5823">
        <v>26.786081943586577</v>
      </c>
      <c r="X5823" t="str">
        <f>IF(Table1[[#This Row],[MonthlyCharges]] &lt;= 50, "Low", IF(Table1[[#This Row],[MonthlyCharges]] &lt;= 100, "Medium", "High"))</f>
        <v>Low</v>
      </c>
    </row>
    <row r="5824" spans="1:24" x14ac:dyDescent="0.3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 t="str">
        <f>IF(Table1[[#This Row],[tenure]]&lt;= 6, "0-6 months", IF(Table1[[#This Row],[tenure]] &lt;= 12, "6-12 months", "Over 12 months"))</f>
        <v>Over 12 months</v>
      </c>
      <c r="W5824">
        <v>26.786081943586577</v>
      </c>
      <c r="X5824" t="str">
        <f>IF(Table1[[#This Row],[MonthlyCharges]] &lt;= 50, "Low", IF(Table1[[#This Row],[MonthlyCharges]] &lt;= 100, "Medium", "High"))</f>
        <v>Medium</v>
      </c>
    </row>
    <row r="5825" spans="1:24" x14ac:dyDescent="0.3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 t="str">
        <f>IF(Table1[[#This Row],[tenure]]&lt;= 6, "0-6 months", IF(Table1[[#This Row],[tenure]] &lt;= 12, "6-12 months", "Over 12 months"))</f>
        <v>Over 12 months</v>
      </c>
      <c r="W5825">
        <v>26.786081943586577</v>
      </c>
      <c r="X5825" t="str">
        <f>IF(Table1[[#This Row],[MonthlyCharges]] &lt;= 50, "Low", IF(Table1[[#This Row],[MonthlyCharges]] &lt;= 100, "Medium", "High"))</f>
        <v>Low</v>
      </c>
    </row>
    <row r="5826" spans="1:24" x14ac:dyDescent="0.3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 t="str">
        <f>IF(Table1[[#This Row],[tenure]]&lt;= 6, "0-6 months", IF(Table1[[#This Row],[tenure]] &lt;= 12, "6-12 months", "Over 12 months"))</f>
        <v>Over 12 months</v>
      </c>
      <c r="W5826">
        <v>26.786081943586577</v>
      </c>
      <c r="X5826" t="str">
        <f>IF(Table1[[#This Row],[MonthlyCharges]] &lt;= 50, "Low", IF(Table1[[#This Row],[MonthlyCharges]] &lt;= 100, "Medium", "High"))</f>
        <v>Medium</v>
      </c>
    </row>
    <row r="5827" spans="1:24" x14ac:dyDescent="0.3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 t="str">
        <f>IF(Table1[[#This Row],[tenure]]&lt;= 6, "0-6 months", IF(Table1[[#This Row],[tenure]] &lt;= 12, "6-12 months", "Over 12 months"))</f>
        <v>0-6 months</v>
      </c>
      <c r="W5827">
        <v>26.941255908170152</v>
      </c>
      <c r="X5827" t="str">
        <f>IF(Table1[[#This Row],[MonthlyCharges]] &lt;= 50, "Low", IF(Table1[[#This Row],[MonthlyCharges]] &lt;= 100, "Medium", "High"))</f>
        <v>Medium</v>
      </c>
    </row>
    <row r="5828" spans="1:24" x14ac:dyDescent="0.3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 t="str">
        <f>IF(Table1[[#This Row],[tenure]]&lt;= 6, "0-6 months", IF(Table1[[#This Row],[tenure]] &lt;= 12, "6-12 months", "Over 12 months"))</f>
        <v>0-6 months</v>
      </c>
      <c r="W5828">
        <v>26.941255908170152</v>
      </c>
      <c r="X5828" t="str">
        <f>IF(Table1[[#This Row],[MonthlyCharges]] &lt;= 50, "Low", IF(Table1[[#This Row],[MonthlyCharges]] &lt;= 100, "Medium", "High"))</f>
        <v>Medium</v>
      </c>
    </row>
    <row r="5829" spans="1:24" x14ac:dyDescent="0.3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 t="str">
        <f>IF(Table1[[#This Row],[tenure]]&lt;= 6, "0-6 months", IF(Table1[[#This Row],[tenure]] &lt;= 12, "6-12 months", "Over 12 months"))</f>
        <v>Over 12 months</v>
      </c>
      <c r="W5829">
        <v>26.786081943586577</v>
      </c>
      <c r="X5829" t="str">
        <f>IF(Table1[[#This Row],[MonthlyCharges]] &lt;= 50, "Low", IF(Table1[[#This Row],[MonthlyCharges]] &lt;= 100, "Medium", "High"))</f>
        <v>Medium</v>
      </c>
    </row>
    <row r="5830" spans="1:24" x14ac:dyDescent="0.3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 t="str">
        <f>IF(Table1[[#This Row],[tenure]]&lt;= 6, "0-6 months", IF(Table1[[#This Row],[tenure]] &lt;= 12, "6-12 months", "Over 12 months"))</f>
        <v>Over 12 months</v>
      </c>
      <c r="W5830">
        <v>26.786081943586577</v>
      </c>
      <c r="X5830" t="str">
        <f>IF(Table1[[#This Row],[MonthlyCharges]] &lt;= 50, "Low", IF(Table1[[#This Row],[MonthlyCharges]] &lt;= 100, "Medium", "High"))</f>
        <v>Low</v>
      </c>
    </row>
    <row r="5831" spans="1:24" x14ac:dyDescent="0.3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 t="str">
        <f>IF(Table1[[#This Row],[tenure]]&lt;= 6, "0-6 months", IF(Table1[[#This Row],[tenure]] &lt;= 12, "6-12 months", "Over 12 months"))</f>
        <v>Over 12 months</v>
      </c>
      <c r="W5831">
        <v>26.786081943586577</v>
      </c>
      <c r="X5831" t="str">
        <f>IF(Table1[[#This Row],[MonthlyCharges]] &lt;= 50, "Low", IF(Table1[[#This Row],[MonthlyCharges]] &lt;= 100, "Medium", "High"))</f>
        <v>Medium</v>
      </c>
    </row>
    <row r="5832" spans="1:24" x14ac:dyDescent="0.3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 t="str">
        <f>IF(Table1[[#This Row],[tenure]]&lt;= 6, "0-6 months", IF(Table1[[#This Row],[tenure]] &lt;= 12, "6-12 months", "Over 12 months"))</f>
        <v>Over 12 months</v>
      </c>
      <c r="W5832">
        <v>26.786081943586577</v>
      </c>
      <c r="X5832" t="str">
        <f>IF(Table1[[#This Row],[MonthlyCharges]] &lt;= 50, "Low", IF(Table1[[#This Row],[MonthlyCharges]] &lt;= 100, "Medium", "High"))</f>
        <v>Low</v>
      </c>
    </row>
    <row r="5833" spans="1:24" x14ac:dyDescent="0.3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 t="str">
        <f>IF(Table1[[#This Row],[tenure]]&lt;= 6, "0-6 months", IF(Table1[[#This Row],[tenure]] &lt;= 12, "6-12 months", "Over 12 months"))</f>
        <v>6-12 months</v>
      </c>
      <c r="W5833">
        <v>23.971631205673759</v>
      </c>
      <c r="X5833" t="str">
        <f>IF(Table1[[#This Row],[MonthlyCharges]] &lt;= 50, "Low", IF(Table1[[#This Row],[MonthlyCharges]] &lt;= 100, "Medium", "High"))</f>
        <v>Medium</v>
      </c>
    </row>
    <row r="5834" spans="1:24" x14ac:dyDescent="0.3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 t="str">
        <f>IF(Table1[[#This Row],[tenure]]&lt;= 6, "0-6 months", IF(Table1[[#This Row],[tenure]] &lt;= 12, "6-12 months", "Over 12 months"))</f>
        <v>Over 12 months</v>
      </c>
      <c r="W5834">
        <v>26.786081943586577</v>
      </c>
      <c r="X5834" t="str">
        <f>IF(Table1[[#This Row],[MonthlyCharges]] &lt;= 50, "Low", IF(Table1[[#This Row],[MonthlyCharges]] &lt;= 100, "Medium", "High"))</f>
        <v>Medium</v>
      </c>
    </row>
    <row r="5835" spans="1:24" x14ac:dyDescent="0.3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 t="str">
        <f>IF(Table1[[#This Row],[tenure]]&lt;= 6, "0-6 months", IF(Table1[[#This Row],[tenure]] &lt;= 12, "6-12 months", "Over 12 months"))</f>
        <v>Over 12 months</v>
      </c>
      <c r="W5835">
        <v>26.786081943586577</v>
      </c>
      <c r="X5835" t="str">
        <f>IF(Table1[[#This Row],[MonthlyCharges]] &lt;= 50, "Low", IF(Table1[[#This Row],[MonthlyCharges]] &lt;= 100, "Medium", "High"))</f>
        <v>Low</v>
      </c>
    </row>
    <row r="5836" spans="1:24" x14ac:dyDescent="0.3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 t="str">
        <f>IF(Table1[[#This Row],[tenure]]&lt;= 6, "0-6 months", IF(Table1[[#This Row],[tenure]] &lt;= 12, "6-12 months", "Over 12 months"))</f>
        <v>Over 12 months</v>
      </c>
      <c r="W5836">
        <v>26.786081943586577</v>
      </c>
      <c r="X5836" t="str">
        <f>IF(Table1[[#This Row],[MonthlyCharges]] &lt;= 50, "Low", IF(Table1[[#This Row],[MonthlyCharges]] &lt;= 100, "Medium", "High"))</f>
        <v>High</v>
      </c>
    </row>
    <row r="5837" spans="1:24" x14ac:dyDescent="0.3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 t="str">
        <f>IF(Table1[[#This Row],[tenure]]&lt;= 6, "0-6 months", IF(Table1[[#This Row],[tenure]] &lt;= 12, "6-12 months", "Over 12 months"))</f>
        <v>Over 12 months</v>
      </c>
      <c r="W5837">
        <v>26.786081943586577</v>
      </c>
      <c r="X5837" t="str">
        <f>IF(Table1[[#This Row],[MonthlyCharges]] &lt;= 50, "Low", IF(Table1[[#This Row],[MonthlyCharges]] &lt;= 100, "Medium", "High"))</f>
        <v>Low</v>
      </c>
    </row>
    <row r="5838" spans="1:24" x14ac:dyDescent="0.3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 t="str">
        <f>IF(Table1[[#This Row],[tenure]]&lt;= 6, "0-6 months", IF(Table1[[#This Row],[tenure]] &lt;= 12, "6-12 months", "Over 12 months"))</f>
        <v>0-6 months</v>
      </c>
      <c r="W5838">
        <v>26.941255908170152</v>
      </c>
      <c r="X5838" t="str">
        <f>IF(Table1[[#This Row],[MonthlyCharges]] &lt;= 50, "Low", IF(Table1[[#This Row],[MonthlyCharges]] &lt;= 100, "Medium", "High"))</f>
        <v>Low</v>
      </c>
    </row>
    <row r="5839" spans="1:24" x14ac:dyDescent="0.3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 t="str">
        <f>IF(Table1[[#This Row],[tenure]]&lt;= 6, "0-6 months", IF(Table1[[#This Row],[tenure]] &lt;= 12, "6-12 months", "Over 12 months"))</f>
        <v>0-6 months</v>
      </c>
      <c r="W5839">
        <v>26.941255908170152</v>
      </c>
      <c r="X5839" t="str">
        <f>IF(Table1[[#This Row],[MonthlyCharges]] &lt;= 50, "Low", IF(Table1[[#This Row],[MonthlyCharges]] &lt;= 100, "Medium", "High"))</f>
        <v>Medium</v>
      </c>
    </row>
    <row r="5840" spans="1:24" x14ac:dyDescent="0.3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 t="str">
        <f>IF(Table1[[#This Row],[tenure]]&lt;= 6, "0-6 months", IF(Table1[[#This Row],[tenure]] &lt;= 12, "6-12 months", "Over 12 months"))</f>
        <v>Over 12 months</v>
      </c>
      <c r="W5840">
        <v>26.786081943586577</v>
      </c>
      <c r="X5840" t="str">
        <f>IF(Table1[[#This Row],[MonthlyCharges]] &lt;= 50, "Low", IF(Table1[[#This Row],[MonthlyCharges]] &lt;= 100, "Medium", "High"))</f>
        <v>Medium</v>
      </c>
    </row>
    <row r="5841" spans="1:24" x14ac:dyDescent="0.3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 t="str">
        <f>IF(Table1[[#This Row],[tenure]]&lt;= 6, "0-6 months", IF(Table1[[#This Row],[tenure]] &lt;= 12, "6-12 months", "Over 12 months"))</f>
        <v>6-12 months</v>
      </c>
      <c r="W5841">
        <v>23.971631205673759</v>
      </c>
      <c r="X5841" t="str">
        <f>IF(Table1[[#This Row],[MonthlyCharges]] &lt;= 50, "Low", IF(Table1[[#This Row],[MonthlyCharges]] &lt;= 100, "Medium", "High"))</f>
        <v>Medium</v>
      </c>
    </row>
    <row r="5842" spans="1:24" x14ac:dyDescent="0.3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 t="str">
        <f>IF(Table1[[#This Row],[tenure]]&lt;= 6, "0-6 months", IF(Table1[[#This Row],[tenure]] &lt;= 12, "6-12 months", "Over 12 months"))</f>
        <v>Over 12 months</v>
      </c>
      <c r="W5842">
        <v>26.786081943586577</v>
      </c>
      <c r="X5842" t="str">
        <f>IF(Table1[[#This Row],[MonthlyCharges]] &lt;= 50, "Low", IF(Table1[[#This Row],[MonthlyCharges]] &lt;= 100, "Medium", "High"))</f>
        <v>Low</v>
      </c>
    </row>
    <row r="5843" spans="1:24" x14ac:dyDescent="0.3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 t="str">
        <f>IF(Table1[[#This Row],[tenure]]&lt;= 6, "0-6 months", IF(Table1[[#This Row],[tenure]] &lt;= 12, "6-12 months", "Over 12 months"))</f>
        <v>Over 12 months</v>
      </c>
      <c r="W5843">
        <v>26.786081943586577</v>
      </c>
      <c r="X5843" t="str">
        <f>IF(Table1[[#This Row],[MonthlyCharges]] &lt;= 50, "Low", IF(Table1[[#This Row],[MonthlyCharges]] &lt;= 100, "Medium", "High"))</f>
        <v>Low</v>
      </c>
    </row>
    <row r="5844" spans="1:24" x14ac:dyDescent="0.3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 t="str">
        <f>IF(Table1[[#This Row],[tenure]]&lt;= 6, "0-6 months", IF(Table1[[#This Row],[tenure]] &lt;= 12, "6-12 months", "Over 12 months"))</f>
        <v>Over 12 months</v>
      </c>
      <c r="W5844">
        <v>26.786081943586577</v>
      </c>
      <c r="X5844" t="str">
        <f>IF(Table1[[#This Row],[MonthlyCharges]] &lt;= 50, "Low", IF(Table1[[#This Row],[MonthlyCharges]] &lt;= 100, "Medium", "High"))</f>
        <v>Medium</v>
      </c>
    </row>
    <row r="5845" spans="1:24" x14ac:dyDescent="0.3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 t="str">
        <f>IF(Table1[[#This Row],[tenure]]&lt;= 6, "0-6 months", IF(Table1[[#This Row],[tenure]] &lt;= 12, "6-12 months", "Over 12 months"))</f>
        <v>Over 12 months</v>
      </c>
      <c r="W5845">
        <v>26.786081943586577</v>
      </c>
      <c r="X5845" t="str">
        <f>IF(Table1[[#This Row],[MonthlyCharges]] &lt;= 50, "Low", IF(Table1[[#This Row],[MonthlyCharges]] &lt;= 100, "Medium", "High"))</f>
        <v>Medium</v>
      </c>
    </row>
    <row r="5846" spans="1:24" x14ac:dyDescent="0.3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 t="str">
        <f>IF(Table1[[#This Row],[tenure]]&lt;= 6, "0-6 months", IF(Table1[[#This Row],[tenure]] &lt;= 12, "6-12 months", "Over 12 months"))</f>
        <v>0-6 months</v>
      </c>
      <c r="W5846">
        <v>26.941255908170152</v>
      </c>
      <c r="X5846" t="str">
        <f>IF(Table1[[#This Row],[MonthlyCharges]] &lt;= 50, "Low", IF(Table1[[#This Row],[MonthlyCharges]] &lt;= 100, "Medium", "High"))</f>
        <v>Medium</v>
      </c>
    </row>
    <row r="5847" spans="1:24" x14ac:dyDescent="0.3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 t="str">
        <f>IF(Table1[[#This Row],[tenure]]&lt;= 6, "0-6 months", IF(Table1[[#This Row],[tenure]] &lt;= 12, "6-12 months", "Over 12 months"))</f>
        <v>0-6 months</v>
      </c>
      <c r="W5847">
        <v>26.941255908170152</v>
      </c>
      <c r="X5847" t="str">
        <f>IF(Table1[[#This Row],[MonthlyCharges]] &lt;= 50, "Low", IF(Table1[[#This Row],[MonthlyCharges]] &lt;= 100, "Medium", "High"))</f>
        <v>Medium</v>
      </c>
    </row>
    <row r="5848" spans="1:24" x14ac:dyDescent="0.3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 t="str">
        <f>IF(Table1[[#This Row],[tenure]]&lt;= 6, "0-6 months", IF(Table1[[#This Row],[tenure]] &lt;= 12, "6-12 months", "Over 12 months"))</f>
        <v>0-6 months</v>
      </c>
      <c r="W5848">
        <v>26.941255908170152</v>
      </c>
      <c r="X5848" t="str">
        <f>IF(Table1[[#This Row],[MonthlyCharges]] &lt;= 50, "Low", IF(Table1[[#This Row],[MonthlyCharges]] &lt;= 100, "Medium", "High"))</f>
        <v>Medium</v>
      </c>
    </row>
    <row r="5849" spans="1:24" x14ac:dyDescent="0.3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 t="str">
        <f>IF(Table1[[#This Row],[tenure]]&lt;= 6, "0-6 months", IF(Table1[[#This Row],[tenure]] &lt;= 12, "6-12 months", "Over 12 months"))</f>
        <v>Over 12 months</v>
      </c>
      <c r="W5849">
        <v>26.786081943586577</v>
      </c>
      <c r="X5849" t="str">
        <f>IF(Table1[[#This Row],[MonthlyCharges]] &lt;= 50, "Low", IF(Table1[[#This Row],[MonthlyCharges]] &lt;= 100, "Medium", "High"))</f>
        <v>Medium</v>
      </c>
    </row>
    <row r="5850" spans="1:24" x14ac:dyDescent="0.3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 t="str">
        <f>IF(Table1[[#This Row],[tenure]]&lt;= 6, "0-6 months", IF(Table1[[#This Row],[tenure]] &lt;= 12, "6-12 months", "Over 12 months"))</f>
        <v>Over 12 months</v>
      </c>
      <c r="W5850">
        <v>26.786081943586577</v>
      </c>
      <c r="X5850" t="str">
        <f>IF(Table1[[#This Row],[MonthlyCharges]] &lt;= 50, "Low", IF(Table1[[#This Row],[MonthlyCharges]] &lt;= 100, "Medium", "High"))</f>
        <v>High</v>
      </c>
    </row>
    <row r="5851" spans="1:24" x14ac:dyDescent="0.3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 t="str">
        <f>IF(Table1[[#This Row],[tenure]]&lt;= 6, "0-6 months", IF(Table1[[#This Row],[tenure]] &lt;= 12, "6-12 months", "Over 12 months"))</f>
        <v>Over 12 months</v>
      </c>
      <c r="W5851">
        <v>26.786081943586577</v>
      </c>
      <c r="X5851" t="str">
        <f>IF(Table1[[#This Row],[MonthlyCharges]] &lt;= 50, "Low", IF(Table1[[#This Row],[MonthlyCharges]] &lt;= 100, "Medium", "High"))</f>
        <v>Low</v>
      </c>
    </row>
    <row r="5852" spans="1:24" x14ac:dyDescent="0.3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 t="str">
        <f>IF(Table1[[#This Row],[tenure]]&lt;= 6, "0-6 months", IF(Table1[[#This Row],[tenure]] &lt;= 12, "6-12 months", "Over 12 months"))</f>
        <v>Over 12 months</v>
      </c>
      <c r="W5852">
        <v>26.786081943586577</v>
      </c>
      <c r="X5852" t="str">
        <f>IF(Table1[[#This Row],[MonthlyCharges]] &lt;= 50, "Low", IF(Table1[[#This Row],[MonthlyCharges]] &lt;= 100, "Medium", "High"))</f>
        <v>Medium</v>
      </c>
    </row>
    <row r="5853" spans="1:24" x14ac:dyDescent="0.3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 t="str">
        <f>IF(Table1[[#This Row],[tenure]]&lt;= 6, "0-6 months", IF(Table1[[#This Row],[tenure]] &lt;= 12, "6-12 months", "Over 12 months"))</f>
        <v>Over 12 months</v>
      </c>
      <c r="W5853">
        <v>26.786081943586577</v>
      </c>
      <c r="X5853" t="str">
        <f>IF(Table1[[#This Row],[MonthlyCharges]] &lt;= 50, "Low", IF(Table1[[#This Row],[MonthlyCharges]] &lt;= 100, "Medium", "High"))</f>
        <v>High</v>
      </c>
    </row>
    <row r="5854" spans="1:24" x14ac:dyDescent="0.3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 t="str">
        <f>IF(Table1[[#This Row],[tenure]]&lt;= 6, "0-6 months", IF(Table1[[#This Row],[tenure]] &lt;= 12, "6-12 months", "Over 12 months"))</f>
        <v>Over 12 months</v>
      </c>
      <c r="W5854">
        <v>26.786081943586577</v>
      </c>
      <c r="X5854" t="str">
        <f>IF(Table1[[#This Row],[MonthlyCharges]] &lt;= 50, "Low", IF(Table1[[#This Row],[MonthlyCharges]] &lt;= 100, "Medium", "High"))</f>
        <v>Medium</v>
      </c>
    </row>
    <row r="5855" spans="1:24" x14ac:dyDescent="0.3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 t="str">
        <f>IF(Table1[[#This Row],[tenure]]&lt;= 6, "0-6 months", IF(Table1[[#This Row],[tenure]] &lt;= 12, "6-12 months", "Over 12 months"))</f>
        <v>Over 12 months</v>
      </c>
      <c r="W5855">
        <v>26.786081943586577</v>
      </c>
      <c r="X5855" t="str">
        <f>IF(Table1[[#This Row],[MonthlyCharges]] &lt;= 50, "Low", IF(Table1[[#This Row],[MonthlyCharges]] &lt;= 100, "Medium", "High"))</f>
        <v>Medium</v>
      </c>
    </row>
    <row r="5856" spans="1:24" x14ac:dyDescent="0.3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 t="str">
        <f>IF(Table1[[#This Row],[tenure]]&lt;= 6, "0-6 months", IF(Table1[[#This Row],[tenure]] &lt;= 12, "6-12 months", "Over 12 months"))</f>
        <v>Over 12 months</v>
      </c>
      <c r="W5856">
        <v>26.786081943586577</v>
      </c>
      <c r="X5856" t="str">
        <f>IF(Table1[[#This Row],[MonthlyCharges]] &lt;= 50, "Low", IF(Table1[[#This Row],[MonthlyCharges]] &lt;= 100, "Medium", "High"))</f>
        <v>Low</v>
      </c>
    </row>
    <row r="5857" spans="1:24" x14ac:dyDescent="0.3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 t="str">
        <f>IF(Table1[[#This Row],[tenure]]&lt;= 6, "0-6 months", IF(Table1[[#This Row],[tenure]] &lt;= 12, "6-12 months", "Over 12 months"))</f>
        <v>Over 12 months</v>
      </c>
      <c r="W5857">
        <v>26.786081943586577</v>
      </c>
      <c r="X5857" t="str">
        <f>IF(Table1[[#This Row],[MonthlyCharges]] &lt;= 50, "Low", IF(Table1[[#This Row],[MonthlyCharges]] &lt;= 100, "Medium", "High"))</f>
        <v>Medium</v>
      </c>
    </row>
    <row r="5858" spans="1:24" x14ac:dyDescent="0.3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 t="str">
        <f>IF(Table1[[#This Row],[tenure]]&lt;= 6, "0-6 months", IF(Table1[[#This Row],[tenure]] &lt;= 12, "6-12 months", "Over 12 months"))</f>
        <v>6-12 months</v>
      </c>
      <c r="W5858">
        <v>23.971631205673759</v>
      </c>
      <c r="X5858" t="str">
        <f>IF(Table1[[#This Row],[MonthlyCharges]] &lt;= 50, "Low", IF(Table1[[#This Row],[MonthlyCharges]] &lt;= 100, "Medium", "High"))</f>
        <v>Low</v>
      </c>
    </row>
    <row r="5859" spans="1:24" x14ac:dyDescent="0.3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 t="str">
        <f>IF(Table1[[#This Row],[tenure]]&lt;= 6, "0-6 months", IF(Table1[[#This Row],[tenure]] &lt;= 12, "6-12 months", "Over 12 months"))</f>
        <v>Over 12 months</v>
      </c>
      <c r="W5859">
        <v>26.786081943586577</v>
      </c>
      <c r="X5859" t="str">
        <f>IF(Table1[[#This Row],[MonthlyCharges]] &lt;= 50, "Low", IF(Table1[[#This Row],[MonthlyCharges]] &lt;= 100, "Medium", "High"))</f>
        <v>Medium</v>
      </c>
    </row>
    <row r="5860" spans="1:24" x14ac:dyDescent="0.3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 t="str">
        <f>IF(Table1[[#This Row],[tenure]]&lt;= 6, "0-6 months", IF(Table1[[#This Row],[tenure]] &lt;= 12, "6-12 months", "Over 12 months"))</f>
        <v>Over 12 months</v>
      </c>
      <c r="W5860">
        <v>26.786081943586577</v>
      </c>
      <c r="X5860" t="str">
        <f>IF(Table1[[#This Row],[MonthlyCharges]] &lt;= 50, "Low", IF(Table1[[#This Row],[MonthlyCharges]] &lt;= 100, "Medium", "High"))</f>
        <v>Low</v>
      </c>
    </row>
    <row r="5861" spans="1:24" x14ac:dyDescent="0.3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 t="str">
        <f>IF(Table1[[#This Row],[tenure]]&lt;= 6, "0-6 months", IF(Table1[[#This Row],[tenure]] &lt;= 12, "6-12 months", "Over 12 months"))</f>
        <v>Over 12 months</v>
      </c>
      <c r="W5861">
        <v>26.786081943586577</v>
      </c>
      <c r="X5861" t="str">
        <f>IF(Table1[[#This Row],[MonthlyCharges]] &lt;= 50, "Low", IF(Table1[[#This Row],[MonthlyCharges]] &lt;= 100, "Medium", "High"))</f>
        <v>Medium</v>
      </c>
    </row>
    <row r="5862" spans="1:24" x14ac:dyDescent="0.3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 t="str">
        <f>IF(Table1[[#This Row],[tenure]]&lt;= 6, "0-6 months", IF(Table1[[#This Row],[tenure]] &lt;= 12, "6-12 months", "Over 12 months"))</f>
        <v>0-6 months</v>
      </c>
      <c r="W5862">
        <v>26.941255908170152</v>
      </c>
      <c r="X5862" t="str">
        <f>IF(Table1[[#This Row],[MonthlyCharges]] &lt;= 50, "Low", IF(Table1[[#This Row],[MonthlyCharges]] &lt;= 100, "Medium", "High"))</f>
        <v>Medium</v>
      </c>
    </row>
    <row r="5863" spans="1:24" x14ac:dyDescent="0.3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 t="str">
        <f>IF(Table1[[#This Row],[tenure]]&lt;= 6, "0-6 months", IF(Table1[[#This Row],[tenure]] &lt;= 12, "6-12 months", "Over 12 months"))</f>
        <v>Over 12 months</v>
      </c>
      <c r="W5863">
        <v>26.786081943586577</v>
      </c>
      <c r="X5863" t="str">
        <f>IF(Table1[[#This Row],[MonthlyCharges]] &lt;= 50, "Low", IF(Table1[[#This Row],[MonthlyCharges]] &lt;= 100, "Medium", "High"))</f>
        <v>Low</v>
      </c>
    </row>
    <row r="5864" spans="1:24" x14ac:dyDescent="0.3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 t="str">
        <f>IF(Table1[[#This Row],[tenure]]&lt;= 6, "0-6 months", IF(Table1[[#This Row],[tenure]] &lt;= 12, "6-12 months", "Over 12 months"))</f>
        <v>Over 12 months</v>
      </c>
      <c r="W5864">
        <v>26.786081943586577</v>
      </c>
      <c r="X5864" t="str">
        <f>IF(Table1[[#This Row],[MonthlyCharges]] &lt;= 50, "Low", IF(Table1[[#This Row],[MonthlyCharges]] &lt;= 100, "Medium", "High"))</f>
        <v>Medium</v>
      </c>
    </row>
    <row r="5865" spans="1:24" x14ac:dyDescent="0.3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 t="str">
        <f>IF(Table1[[#This Row],[tenure]]&lt;= 6, "0-6 months", IF(Table1[[#This Row],[tenure]] &lt;= 12, "6-12 months", "Over 12 months"))</f>
        <v>Over 12 months</v>
      </c>
      <c r="W5865">
        <v>26.786081943586577</v>
      </c>
      <c r="X5865" t="str">
        <f>IF(Table1[[#This Row],[MonthlyCharges]] &lt;= 50, "Low", IF(Table1[[#This Row],[MonthlyCharges]] &lt;= 100, "Medium", "High"))</f>
        <v>Medium</v>
      </c>
    </row>
    <row r="5866" spans="1:24" x14ac:dyDescent="0.3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 t="str">
        <f>IF(Table1[[#This Row],[tenure]]&lt;= 6, "0-6 months", IF(Table1[[#This Row],[tenure]] &lt;= 12, "6-12 months", "Over 12 months"))</f>
        <v>Over 12 months</v>
      </c>
      <c r="W5866">
        <v>26.786081943586577</v>
      </c>
      <c r="X5866" t="str">
        <f>IF(Table1[[#This Row],[MonthlyCharges]] &lt;= 50, "Low", IF(Table1[[#This Row],[MonthlyCharges]] &lt;= 100, "Medium", "High"))</f>
        <v>Low</v>
      </c>
    </row>
    <row r="5867" spans="1:24" x14ac:dyDescent="0.3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 t="str">
        <f>IF(Table1[[#This Row],[tenure]]&lt;= 6, "0-6 months", IF(Table1[[#This Row],[tenure]] &lt;= 12, "6-12 months", "Over 12 months"))</f>
        <v>0-6 months</v>
      </c>
      <c r="W5867">
        <v>26.941255908170152</v>
      </c>
      <c r="X5867" t="str">
        <f>IF(Table1[[#This Row],[MonthlyCharges]] &lt;= 50, "Low", IF(Table1[[#This Row],[MonthlyCharges]] &lt;= 100, "Medium", "High"))</f>
        <v>Low</v>
      </c>
    </row>
    <row r="5868" spans="1:24" x14ac:dyDescent="0.3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 t="str">
        <f>IF(Table1[[#This Row],[tenure]]&lt;= 6, "0-6 months", IF(Table1[[#This Row],[tenure]] &lt;= 12, "6-12 months", "Over 12 months"))</f>
        <v>0-6 months</v>
      </c>
      <c r="W5868">
        <v>26.941255908170152</v>
      </c>
      <c r="X5868" t="str">
        <f>IF(Table1[[#This Row],[MonthlyCharges]] &lt;= 50, "Low", IF(Table1[[#This Row],[MonthlyCharges]] &lt;= 100, "Medium", "High"))</f>
        <v>Low</v>
      </c>
    </row>
    <row r="5869" spans="1:24" x14ac:dyDescent="0.3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 t="str">
        <f>IF(Table1[[#This Row],[tenure]]&lt;= 6, "0-6 months", IF(Table1[[#This Row],[tenure]] &lt;= 12, "6-12 months", "Over 12 months"))</f>
        <v>Over 12 months</v>
      </c>
      <c r="W5869">
        <v>26.786081943586577</v>
      </c>
      <c r="X5869" t="str">
        <f>IF(Table1[[#This Row],[MonthlyCharges]] &lt;= 50, "Low", IF(Table1[[#This Row],[MonthlyCharges]] &lt;= 100, "Medium", "High"))</f>
        <v>Low</v>
      </c>
    </row>
    <row r="5870" spans="1:24" x14ac:dyDescent="0.3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 t="str">
        <f>IF(Table1[[#This Row],[tenure]]&lt;= 6, "0-6 months", IF(Table1[[#This Row],[tenure]] &lt;= 12, "6-12 months", "Over 12 months"))</f>
        <v>0-6 months</v>
      </c>
      <c r="W5870">
        <v>26.941255908170152</v>
      </c>
      <c r="X5870" t="str">
        <f>IF(Table1[[#This Row],[MonthlyCharges]] &lt;= 50, "Low", IF(Table1[[#This Row],[MonthlyCharges]] &lt;= 100, "Medium", "High"))</f>
        <v>Low</v>
      </c>
    </row>
    <row r="5871" spans="1:24" x14ac:dyDescent="0.3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 t="str">
        <f>IF(Table1[[#This Row],[tenure]]&lt;= 6, "0-6 months", IF(Table1[[#This Row],[tenure]] &lt;= 12, "6-12 months", "Over 12 months"))</f>
        <v>Over 12 months</v>
      </c>
      <c r="W5871">
        <v>26.786081943586577</v>
      </c>
      <c r="X5871" t="str">
        <f>IF(Table1[[#This Row],[MonthlyCharges]] &lt;= 50, "Low", IF(Table1[[#This Row],[MonthlyCharges]] &lt;= 100, "Medium", "High"))</f>
        <v>Medium</v>
      </c>
    </row>
    <row r="5872" spans="1:24" x14ac:dyDescent="0.3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 t="str">
        <f>IF(Table1[[#This Row],[tenure]]&lt;= 6, "0-6 months", IF(Table1[[#This Row],[tenure]] &lt;= 12, "6-12 months", "Over 12 months"))</f>
        <v>0-6 months</v>
      </c>
      <c r="W5872">
        <v>26.941255908170152</v>
      </c>
      <c r="X5872" t="str">
        <f>IF(Table1[[#This Row],[MonthlyCharges]] &lt;= 50, "Low", IF(Table1[[#This Row],[MonthlyCharges]] &lt;= 100, "Medium", "High"))</f>
        <v>Low</v>
      </c>
    </row>
    <row r="5873" spans="1:24" x14ac:dyDescent="0.3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 t="str">
        <f>IF(Table1[[#This Row],[tenure]]&lt;= 6, "0-6 months", IF(Table1[[#This Row],[tenure]] &lt;= 12, "6-12 months", "Over 12 months"))</f>
        <v>Over 12 months</v>
      </c>
      <c r="W5873">
        <v>26.786081943586577</v>
      </c>
      <c r="X5873" t="str">
        <f>IF(Table1[[#This Row],[MonthlyCharges]] &lt;= 50, "Low", IF(Table1[[#This Row],[MonthlyCharges]] &lt;= 100, "Medium", "High"))</f>
        <v>Medium</v>
      </c>
    </row>
    <row r="5874" spans="1:24" x14ac:dyDescent="0.3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 t="str">
        <f>IF(Table1[[#This Row],[tenure]]&lt;= 6, "0-6 months", IF(Table1[[#This Row],[tenure]] &lt;= 12, "6-12 months", "Over 12 months"))</f>
        <v>0-6 months</v>
      </c>
      <c r="W5874">
        <v>26.941255908170152</v>
      </c>
      <c r="X5874" t="str">
        <f>IF(Table1[[#This Row],[MonthlyCharges]] &lt;= 50, "Low", IF(Table1[[#This Row],[MonthlyCharges]] &lt;= 100, "Medium", "High"))</f>
        <v>Medium</v>
      </c>
    </row>
    <row r="5875" spans="1:24" x14ac:dyDescent="0.3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 t="str">
        <f>IF(Table1[[#This Row],[tenure]]&lt;= 6, "0-6 months", IF(Table1[[#This Row],[tenure]] &lt;= 12, "6-12 months", "Over 12 months"))</f>
        <v>Over 12 months</v>
      </c>
      <c r="W5875">
        <v>26.786081943586577</v>
      </c>
      <c r="X5875" t="str">
        <f>IF(Table1[[#This Row],[MonthlyCharges]] &lt;= 50, "Low", IF(Table1[[#This Row],[MonthlyCharges]] &lt;= 100, "Medium", "High"))</f>
        <v>Medium</v>
      </c>
    </row>
    <row r="5876" spans="1:24" x14ac:dyDescent="0.3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 t="str">
        <f>IF(Table1[[#This Row],[tenure]]&lt;= 6, "0-6 months", IF(Table1[[#This Row],[tenure]] &lt;= 12, "6-12 months", "Over 12 months"))</f>
        <v>6-12 months</v>
      </c>
      <c r="W5876">
        <v>23.971631205673759</v>
      </c>
      <c r="X5876" t="str">
        <f>IF(Table1[[#This Row],[MonthlyCharges]] &lt;= 50, "Low", IF(Table1[[#This Row],[MonthlyCharges]] &lt;= 100, "Medium", "High"))</f>
        <v>High</v>
      </c>
    </row>
    <row r="5877" spans="1:24" x14ac:dyDescent="0.3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 t="str">
        <f>IF(Table1[[#This Row],[tenure]]&lt;= 6, "0-6 months", IF(Table1[[#This Row],[tenure]] &lt;= 12, "6-12 months", "Over 12 months"))</f>
        <v>Over 12 months</v>
      </c>
      <c r="W5877">
        <v>26.786081943586577</v>
      </c>
      <c r="X5877" t="str">
        <f>IF(Table1[[#This Row],[MonthlyCharges]] &lt;= 50, "Low", IF(Table1[[#This Row],[MonthlyCharges]] &lt;= 100, "Medium", "High"))</f>
        <v>Medium</v>
      </c>
    </row>
    <row r="5878" spans="1:24" x14ac:dyDescent="0.3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 t="str">
        <f>IF(Table1[[#This Row],[tenure]]&lt;= 6, "0-6 months", IF(Table1[[#This Row],[tenure]] &lt;= 12, "6-12 months", "Over 12 months"))</f>
        <v>0-6 months</v>
      </c>
      <c r="W5878">
        <v>26.941255908170152</v>
      </c>
      <c r="X5878" t="str">
        <f>IF(Table1[[#This Row],[MonthlyCharges]] &lt;= 50, "Low", IF(Table1[[#This Row],[MonthlyCharges]] &lt;= 100, "Medium", "High"))</f>
        <v>Medium</v>
      </c>
    </row>
    <row r="5879" spans="1:24" x14ac:dyDescent="0.3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 t="str">
        <f>IF(Table1[[#This Row],[tenure]]&lt;= 6, "0-6 months", IF(Table1[[#This Row],[tenure]] &lt;= 12, "6-12 months", "Over 12 months"))</f>
        <v>Over 12 months</v>
      </c>
      <c r="W5879">
        <v>26.786081943586577</v>
      </c>
      <c r="X5879" t="str">
        <f>IF(Table1[[#This Row],[MonthlyCharges]] &lt;= 50, "Low", IF(Table1[[#This Row],[MonthlyCharges]] &lt;= 100, "Medium", "High"))</f>
        <v>High</v>
      </c>
    </row>
    <row r="5880" spans="1:24" x14ac:dyDescent="0.3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 t="str">
        <f>IF(Table1[[#This Row],[tenure]]&lt;= 6, "0-6 months", IF(Table1[[#This Row],[tenure]] &lt;= 12, "6-12 months", "Over 12 months"))</f>
        <v>0-6 months</v>
      </c>
      <c r="W5880">
        <v>26.941255908170152</v>
      </c>
      <c r="X5880" t="str">
        <f>IF(Table1[[#This Row],[MonthlyCharges]] &lt;= 50, "Low", IF(Table1[[#This Row],[MonthlyCharges]] &lt;= 100, "Medium", "High"))</f>
        <v>Low</v>
      </c>
    </row>
    <row r="5881" spans="1:24" x14ac:dyDescent="0.3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 t="str">
        <f>IF(Table1[[#This Row],[tenure]]&lt;= 6, "0-6 months", IF(Table1[[#This Row],[tenure]] &lt;= 12, "6-12 months", "Over 12 months"))</f>
        <v>Over 12 months</v>
      </c>
      <c r="W5881">
        <v>26.786081943586577</v>
      </c>
      <c r="X5881" t="str">
        <f>IF(Table1[[#This Row],[MonthlyCharges]] &lt;= 50, "Low", IF(Table1[[#This Row],[MonthlyCharges]] &lt;= 100, "Medium", "High"))</f>
        <v>Medium</v>
      </c>
    </row>
    <row r="5882" spans="1:24" x14ac:dyDescent="0.3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 t="str">
        <f>IF(Table1[[#This Row],[tenure]]&lt;= 6, "0-6 months", IF(Table1[[#This Row],[tenure]] &lt;= 12, "6-12 months", "Over 12 months"))</f>
        <v>0-6 months</v>
      </c>
      <c r="W5882">
        <v>26.941255908170152</v>
      </c>
      <c r="X5882" t="str">
        <f>IF(Table1[[#This Row],[MonthlyCharges]] &lt;= 50, "Low", IF(Table1[[#This Row],[MonthlyCharges]] &lt;= 100, "Medium", "High"))</f>
        <v>Low</v>
      </c>
    </row>
    <row r="5883" spans="1:24" x14ac:dyDescent="0.3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 t="str">
        <f>IF(Table1[[#This Row],[tenure]]&lt;= 6, "0-6 months", IF(Table1[[#This Row],[tenure]] &lt;= 12, "6-12 months", "Over 12 months"))</f>
        <v>Over 12 months</v>
      </c>
      <c r="W5883">
        <v>26.786081943586577</v>
      </c>
      <c r="X5883" t="str">
        <f>IF(Table1[[#This Row],[MonthlyCharges]] &lt;= 50, "Low", IF(Table1[[#This Row],[MonthlyCharges]] &lt;= 100, "Medium", "High"))</f>
        <v>Medium</v>
      </c>
    </row>
    <row r="5884" spans="1:24" x14ac:dyDescent="0.3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 t="str">
        <f>IF(Table1[[#This Row],[tenure]]&lt;= 6, "0-6 months", IF(Table1[[#This Row],[tenure]] &lt;= 12, "6-12 months", "Over 12 months"))</f>
        <v>Over 12 months</v>
      </c>
      <c r="W5884">
        <v>26.786081943586577</v>
      </c>
      <c r="X5884" t="str">
        <f>IF(Table1[[#This Row],[MonthlyCharges]] &lt;= 50, "Low", IF(Table1[[#This Row],[MonthlyCharges]] &lt;= 100, "Medium", "High"))</f>
        <v>Low</v>
      </c>
    </row>
    <row r="5885" spans="1:24" x14ac:dyDescent="0.3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 t="str">
        <f>IF(Table1[[#This Row],[tenure]]&lt;= 6, "0-6 months", IF(Table1[[#This Row],[tenure]] &lt;= 12, "6-12 months", "Over 12 months"))</f>
        <v>Over 12 months</v>
      </c>
      <c r="W5885">
        <v>26.786081943586577</v>
      </c>
      <c r="X5885" t="str">
        <f>IF(Table1[[#This Row],[MonthlyCharges]] &lt;= 50, "Low", IF(Table1[[#This Row],[MonthlyCharges]] &lt;= 100, "Medium", "High"))</f>
        <v>Low</v>
      </c>
    </row>
    <row r="5886" spans="1:24" x14ac:dyDescent="0.3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 t="str">
        <f>IF(Table1[[#This Row],[tenure]]&lt;= 6, "0-6 months", IF(Table1[[#This Row],[tenure]] &lt;= 12, "6-12 months", "Over 12 months"))</f>
        <v>Over 12 months</v>
      </c>
      <c r="W5886">
        <v>26.786081943586577</v>
      </c>
      <c r="X5886" t="str">
        <f>IF(Table1[[#This Row],[MonthlyCharges]] &lt;= 50, "Low", IF(Table1[[#This Row],[MonthlyCharges]] &lt;= 100, "Medium", "High"))</f>
        <v>Medium</v>
      </c>
    </row>
    <row r="5887" spans="1:24" x14ac:dyDescent="0.3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 t="str">
        <f>IF(Table1[[#This Row],[tenure]]&lt;= 6, "0-6 months", IF(Table1[[#This Row],[tenure]] &lt;= 12, "6-12 months", "Over 12 months"))</f>
        <v>Over 12 months</v>
      </c>
      <c r="W5887">
        <v>26.786081943586577</v>
      </c>
      <c r="X5887" t="str">
        <f>IF(Table1[[#This Row],[MonthlyCharges]] &lt;= 50, "Low", IF(Table1[[#This Row],[MonthlyCharges]] &lt;= 100, "Medium", "High"))</f>
        <v>Low</v>
      </c>
    </row>
    <row r="5888" spans="1:24" x14ac:dyDescent="0.3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 t="str">
        <f>IF(Table1[[#This Row],[tenure]]&lt;= 6, "0-6 months", IF(Table1[[#This Row],[tenure]] &lt;= 12, "6-12 months", "Over 12 months"))</f>
        <v>Over 12 months</v>
      </c>
      <c r="W5888">
        <v>26.786081943586577</v>
      </c>
      <c r="X5888" t="str">
        <f>IF(Table1[[#This Row],[MonthlyCharges]] &lt;= 50, "Low", IF(Table1[[#This Row],[MonthlyCharges]] &lt;= 100, "Medium", "High"))</f>
        <v>Low</v>
      </c>
    </row>
    <row r="5889" spans="1:24" x14ac:dyDescent="0.3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 t="str">
        <f>IF(Table1[[#This Row],[tenure]]&lt;= 6, "0-6 months", IF(Table1[[#This Row],[tenure]] &lt;= 12, "6-12 months", "Over 12 months"))</f>
        <v>Over 12 months</v>
      </c>
      <c r="W5889">
        <v>26.786081943586577</v>
      </c>
      <c r="X5889" t="str">
        <f>IF(Table1[[#This Row],[MonthlyCharges]] &lt;= 50, "Low", IF(Table1[[#This Row],[MonthlyCharges]] &lt;= 100, "Medium", "High"))</f>
        <v>Medium</v>
      </c>
    </row>
    <row r="5890" spans="1:24" x14ac:dyDescent="0.3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 t="str">
        <f>IF(Table1[[#This Row],[tenure]]&lt;= 6, "0-6 months", IF(Table1[[#This Row],[tenure]] &lt;= 12, "6-12 months", "Over 12 months"))</f>
        <v>Over 12 months</v>
      </c>
      <c r="W5890">
        <v>26.786081943586577</v>
      </c>
      <c r="X5890" t="str">
        <f>IF(Table1[[#This Row],[MonthlyCharges]] &lt;= 50, "Low", IF(Table1[[#This Row],[MonthlyCharges]] &lt;= 100, "Medium", "High"))</f>
        <v>Medium</v>
      </c>
    </row>
    <row r="5891" spans="1:24" x14ac:dyDescent="0.3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 t="str">
        <f>IF(Table1[[#This Row],[tenure]]&lt;= 6, "0-6 months", IF(Table1[[#This Row],[tenure]] &lt;= 12, "6-12 months", "Over 12 months"))</f>
        <v>Over 12 months</v>
      </c>
      <c r="W5891">
        <v>26.786081943586577</v>
      </c>
      <c r="X5891" t="str">
        <f>IF(Table1[[#This Row],[MonthlyCharges]] &lt;= 50, "Low", IF(Table1[[#This Row],[MonthlyCharges]] &lt;= 100, "Medium", "High"))</f>
        <v>Medium</v>
      </c>
    </row>
    <row r="5892" spans="1:24" x14ac:dyDescent="0.3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 t="str">
        <f>IF(Table1[[#This Row],[tenure]]&lt;= 6, "0-6 months", IF(Table1[[#This Row],[tenure]] &lt;= 12, "6-12 months", "Over 12 months"))</f>
        <v>Over 12 months</v>
      </c>
      <c r="W5892">
        <v>26.786081943586577</v>
      </c>
      <c r="X5892" t="str">
        <f>IF(Table1[[#This Row],[MonthlyCharges]] &lt;= 50, "Low", IF(Table1[[#This Row],[MonthlyCharges]] &lt;= 100, "Medium", "High"))</f>
        <v>Medium</v>
      </c>
    </row>
    <row r="5893" spans="1:24" x14ac:dyDescent="0.3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 t="str">
        <f>IF(Table1[[#This Row],[tenure]]&lt;= 6, "0-6 months", IF(Table1[[#This Row],[tenure]] &lt;= 12, "6-12 months", "Over 12 months"))</f>
        <v>6-12 months</v>
      </c>
      <c r="W5893">
        <v>23.971631205673759</v>
      </c>
      <c r="X5893" t="str">
        <f>IF(Table1[[#This Row],[MonthlyCharges]] &lt;= 50, "Low", IF(Table1[[#This Row],[MonthlyCharges]] &lt;= 100, "Medium", "High"))</f>
        <v>Low</v>
      </c>
    </row>
    <row r="5894" spans="1:24" x14ac:dyDescent="0.3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 t="str">
        <f>IF(Table1[[#This Row],[tenure]]&lt;= 6, "0-6 months", IF(Table1[[#This Row],[tenure]] &lt;= 12, "6-12 months", "Over 12 months"))</f>
        <v>6-12 months</v>
      </c>
      <c r="W5894">
        <v>23.971631205673759</v>
      </c>
      <c r="X5894" t="str">
        <f>IF(Table1[[#This Row],[MonthlyCharges]] &lt;= 50, "Low", IF(Table1[[#This Row],[MonthlyCharges]] &lt;= 100, "Medium", "High"))</f>
        <v>Medium</v>
      </c>
    </row>
    <row r="5895" spans="1:24" x14ac:dyDescent="0.3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 t="str">
        <f>IF(Table1[[#This Row],[tenure]]&lt;= 6, "0-6 months", IF(Table1[[#This Row],[tenure]] &lt;= 12, "6-12 months", "Over 12 months"))</f>
        <v>6-12 months</v>
      </c>
      <c r="W5895">
        <v>23.971631205673759</v>
      </c>
      <c r="X5895" t="str">
        <f>IF(Table1[[#This Row],[MonthlyCharges]] &lt;= 50, "Low", IF(Table1[[#This Row],[MonthlyCharges]] &lt;= 100, "Medium", "High"))</f>
        <v>Low</v>
      </c>
    </row>
    <row r="5896" spans="1:24" x14ac:dyDescent="0.3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 t="str">
        <f>IF(Table1[[#This Row],[tenure]]&lt;= 6, "0-6 months", IF(Table1[[#This Row],[tenure]] &lt;= 12, "6-12 months", "Over 12 months"))</f>
        <v>Over 12 months</v>
      </c>
      <c r="W5896">
        <v>26.786081943586577</v>
      </c>
      <c r="X5896" t="str">
        <f>IF(Table1[[#This Row],[MonthlyCharges]] &lt;= 50, "Low", IF(Table1[[#This Row],[MonthlyCharges]] &lt;= 100, "Medium", "High"))</f>
        <v>High</v>
      </c>
    </row>
    <row r="5897" spans="1:24" x14ac:dyDescent="0.3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 t="str">
        <f>IF(Table1[[#This Row],[tenure]]&lt;= 6, "0-6 months", IF(Table1[[#This Row],[tenure]] &lt;= 12, "6-12 months", "Over 12 months"))</f>
        <v>Over 12 months</v>
      </c>
      <c r="W5897">
        <v>26.786081943586577</v>
      </c>
      <c r="X5897" t="str">
        <f>IF(Table1[[#This Row],[MonthlyCharges]] &lt;= 50, "Low", IF(Table1[[#This Row],[MonthlyCharges]] &lt;= 100, "Medium", "High"))</f>
        <v>Medium</v>
      </c>
    </row>
    <row r="5898" spans="1:24" x14ac:dyDescent="0.3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 t="str">
        <f>IF(Table1[[#This Row],[tenure]]&lt;= 6, "0-6 months", IF(Table1[[#This Row],[tenure]] &lt;= 12, "6-12 months", "Over 12 months"))</f>
        <v>Over 12 months</v>
      </c>
      <c r="W5898">
        <v>26.786081943586577</v>
      </c>
      <c r="X5898" t="str">
        <f>IF(Table1[[#This Row],[MonthlyCharges]] &lt;= 50, "Low", IF(Table1[[#This Row],[MonthlyCharges]] &lt;= 100, "Medium", "High"))</f>
        <v>Low</v>
      </c>
    </row>
    <row r="5899" spans="1:24" x14ac:dyDescent="0.3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 t="str">
        <f>IF(Table1[[#This Row],[tenure]]&lt;= 6, "0-6 months", IF(Table1[[#This Row],[tenure]] &lt;= 12, "6-12 months", "Over 12 months"))</f>
        <v>Over 12 months</v>
      </c>
      <c r="W5899">
        <v>26.786081943586577</v>
      </c>
      <c r="X5899" t="str">
        <f>IF(Table1[[#This Row],[MonthlyCharges]] &lt;= 50, "Low", IF(Table1[[#This Row],[MonthlyCharges]] &lt;= 100, "Medium", "High"))</f>
        <v>Low</v>
      </c>
    </row>
    <row r="5900" spans="1:24" x14ac:dyDescent="0.3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 t="str">
        <f>IF(Table1[[#This Row],[tenure]]&lt;= 6, "0-6 months", IF(Table1[[#This Row],[tenure]] &lt;= 12, "6-12 months", "Over 12 months"))</f>
        <v>Over 12 months</v>
      </c>
      <c r="W5900">
        <v>26.786081943586577</v>
      </c>
      <c r="X5900" t="str">
        <f>IF(Table1[[#This Row],[MonthlyCharges]] &lt;= 50, "Low", IF(Table1[[#This Row],[MonthlyCharges]] &lt;= 100, "Medium", "High"))</f>
        <v>Low</v>
      </c>
    </row>
    <row r="5901" spans="1:24" x14ac:dyDescent="0.3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 t="str">
        <f>IF(Table1[[#This Row],[tenure]]&lt;= 6, "0-6 months", IF(Table1[[#This Row],[tenure]] &lt;= 12, "6-12 months", "Over 12 months"))</f>
        <v>Over 12 months</v>
      </c>
      <c r="W5901">
        <v>26.786081943586577</v>
      </c>
      <c r="X5901" t="str">
        <f>IF(Table1[[#This Row],[MonthlyCharges]] &lt;= 50, "Low", IF(Table1[[#This Row],[MonthlyCharges]] &lt;= 100, "Medium", "High"))</f>
        <v>Medium</v>
      </c>
    </row>
    <row r="5902" spans="1:24" x14ac:dyDescent="0.3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 t="str">
        <f>IF(Table1[[#This Row],[tenure]]&lt;= 6, "0-6 months", IF(Table1[[#This Row],[tenure]] &lt;= 12, "6-12 months", "Over 12 months"))</f>
        <v>Over 12 months</v>
      </c>
      <c r="W5902">
        <v>26.786081943586577</v>
      </c>
      <c r="X5902" t="str">
        <f>IF(Table1[[#This Row],[MonthlyCharges]] &lt;= 50, "Low", IF(Table1[[#This Row],[MonthlyCharges]] &lt;= 100, "Medium", "High"))</f>
        <v>Low</v>
      </c>
    </row>
    <row r="5903" spans="1:24" x14ac:dyDescent="0.3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 t="str">
        <f>IF(Table1[[#This Row],[tenure]]&lt;= 6, "0-6 months", IF(Table1[[#This Row],[tenure]] &lt;= 12, "6-12 months", "Over 12 months"))</f>
        <v>Over 12 months</v>
      </c>
      <c r="W5903">
        <v>26.786081943586577</v>
      </c>
      <c r="X5903" t="str">
        <f>IF(Table1[[#This Row],[MonthlyCharges]] &lt;= 50, "Low", IF(Table1[[#This Row],[MonthlyCharges]] &lt;= 100, "Medium", "High"))</f>
        <v>Medium</v>
      </c>
    </row>
    <row r="5904" spans="1:24" x14ac:dyDescent="0.3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 t="str">
        <f>IF(Table1[[#This Row],[tenure]]&lt;= 6, "0-6 months", IF(Table1[[#This Row],[tenure]] &lt;= 12, "6-12 months", "Over 12 months"))</f>
        <v>6-12 months</v>
      </c>
      <c r="W5904">
        <v>23.971631205673759</v>
      </c>
      <c r="X5904" t="str">
        <f>IF(Table1[[#This Row],[MonthlyCharges]] &lt;= 50, "Low", IF(Table1[[#This Row],[MonthlyCharges]] &lt;= 100, "Medium", "High"))</f>
        <v>Medium</v>
      </c>
    </row>
    <row r="5905" spans="1:24" x14ac:dyDescent="0.3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 t="str">
        <f>IF(Table1[[#This Row],[tenure]]&lt;= 6, "0-6 months", IF(Table1[[#This Row],[tenure]] &lt;= 12, "6-12 months", "Over 12 months"))</f>
        <v>Over 12 months</v>
      </c>
      <c r="W5905">
        <v>26.786081943586577</v>
      </c>
      <c r="X5905" t="str">
        <f>IF(Table1[[#This Row],[MonthlyCharges]] &lt;= 50, "Low", IF(Table1[[#This Row],[MonthlyCharges]] &lt;= 100, "Medium", "High"))</f>
        <v>Medium</v>
      </c>
    </row>
    <row r="5906" spans="1:24" x14ac:dyDescent="0.3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 t="str">
        <f>IF(Table1[[#This Row],[tenure]]&lt;= 6, "0-6 months", IF(Table1[[#This Row],[tenure]] &lt;= 12, "6-12 months", "Over 12 months"))</f>
        <v>Over 12 months</v>
      </c>
      <c r="W5906">
        <v>26.786081943586577</v>
      </c>
      <c r="X5906" t="str">
        <f>IF(Table1[[#This Row],[MonthlyCharges]] &lt;= 50, "Low", IF(Table1[[#This Row],[MonthlyCharges]] &lt;= 100, "Medium", "High"))</f>
        <v>Medium</v>
      </c>
    </row>
    <row r="5907" spans="1:24" x14ac:dyDescent="0.3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 t="str">
        <f>IF(Table1[[#This Row],[tenure]]&lt;= 6, "0-6 months", IF(Table1[[#This Row],[tenure]] &lt;= 12, "6-12 months", "Over 12 months"))</f>
        <v>0-6 months</v>
      </c>
      <c r="W5907">
        <v>26.941255908170152</v>
      </c>
      <c r="X5907" t="str">
        <f>IF(Table1[[#This Row],[MonthlyCharges]] &lt;= 50, "Low", IF(Table1[[#This Row],[MonthlyCharges]] &lt;= 100, "Medium", "High"))</f>
        <v>Medium</v>
      </c>
    </row>
    <row r="5908" spans="1:24" x14ac:dyDescent="0.3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 t="str">
        <f>IF(Table1[[#This Row],[tenure]]&lt;= 6, "0-6 months", IF(Table1[[#This Row],[tenure]] &lt;= 12, "6-12 months", "Over 12 months"))</f>
        <v>Over 12 months</v>
      </c>
      <c r="W5908">
        <v>26.786081943586577</v>
      </c>
      <c r="X5908" t="str">
        <f>IF(Table1[[#This Row],[MonthlyCharges]] &lt;= 50, "Low", IF(Table1[[#This Row],[MonthlyCharges]] &lt;= 100, "Medium", "High"))</f>
        <v>Medium</v>
      </c>
    </row>
    <row r="5909" spans="1:24" x14ac:dyDescent="0.3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 t="str">
        <f>IF(Table1[[#This Row],[tenure]]&lt;= 6, "0-6 months", IF(Table1[[#This Row],[tenure]] &lt;= 12, "6-12 months", "Over 12 months"))</f>
        <v>0-6 months</v>
      </c>
      <c r="W5909">
        <v>26.941255908170152</v>
      </c>
      <c r="X5909" t="str">
        <f>IF(Table1[[#This Row],[MonthlyCharges]] &lt;= 50, "Low", IF(Table1[[#This Row],[MonthlyCharges]] &lt;= 100, "Medium", "High"))</f>
        <v>Low</v>
      </c>
    </row>
    <row r="5910" spans="1:24" x14ac:dyDescent="0.3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 t="str">
        <f>IF(Table1[[#This Row],[tenure]]&lt;= 6, "0-6 months", IF(Table1[[#This Row],[tenure]] &lt;= 12, "6-12 months", "Over 12 months"))</f>
        <v>0-6 months</v>
      </c>
      <c r="W5910">
        <v>26.941255908170152</v>
      </c>
      <c r="X5910" t="str">
        <f>IF(Table1[[#This Row],[MonthlyCharges]] &lt;= 50, "Low", IF(Table1[[#This Row],[MonthlyCharges]] &lt;= 100, "Medium", "High"))</f>
        <v>Low</v>
      </c>
    </row>
    <row r="5911" spans="1:24" x14ac:dyDescent="0.3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 t="str">
        <f>IF(Table1[[#This Row],[tenure]]&lt;= 6, "0-6 months", IF(Table1[[#This Row],[tenure]] &lt;= 12, "6-12 months", "Over 12 months"))</f>
        <v>Over 12 months</v>
      </c>
      <c r="W5911">
        <v>26.786081943586577</v>
      </c>
      <c r="X5911" t="str">
        <f>IF(Table1[[#This Row],[MonthlyCharges]] &lt;= 50, "Low", IF(Table1[[#This Row],[MonthlyCharges]] &lt;= 100, "Medium", "High"))</f>
        <v>Medium</v>
      </c>
    </row>
    <row r="5912" spans="1:24" x14ac:dyDescent="0.3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 t="str">
        <f>IF(Table1[[#This Row],[tenure]]&lt;= 6, "0-6 months", IF(Table1[[#This Row],[tenure]] &lt;= 12, "6-12 months", "Over 12 months"))</f>
        <v>0-6 months</v>
      </c>
      <c r="W5912">
        <v>26.941255908170152</v>
      </c>
      <c r="X5912" t="str">
        <f>IF(Table1[[#This Row],[MonthlyCharges]] &lt;= 50, "Low", IF(Table1[[#This Row],[MonthlyCharges]] &lt;= 100, "Medium", "High"))</f>
        <v>Medium</v>
      </c>
    </row>
    <row r="5913" spans="1:24" x14ac:dyDescent="0.3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 t="str">
        <f>IF(Table1[[#This Row],[tenure]]&lt;= 6, "0-6 months", IF(Table1[[#This Row],[tenure]] &lt;= 12, "6-12 months", "Over 12 months"))</f>
        <v>6-12 months</v>
      </c>
      <c r="W5913">
        <v>23.971631205673759</v>
      </c>
      <c r="X5913" t="str">
        <f>IF(Table1[[#This Row],[MonthlyCharges]] &lt;= 50, "Low", IF(Table1[[#This Row],[MonthlyCharges]] &lt;= 100, "Medium", "High"))</f>
        <v>Low</v>
      </c>
    </row>
    <row r="5914" spans="1:24" x14ac:dyDescent="0.3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 t="str">
        <f>IF(Table1[[#This Row],[tenure]]&lt;= 6, "0-6 months", IF(Table1[[#This Row],[tenure]] &lt;= 12, "6-12 months", "Over 12 months"))</f>
        <v>Over 12 months</v>
      </c>
      <c r="W5914">
        <v>26.786081943586577</v>
      </c>
      <c r="X5914" t="str">
        <f>IF(Table1[[#This Row],[MonthlyCharges]] &lt;= 50, "Low", IF(Table1[[#This Row],[MonthlyCharges]] &lt;= 100, "Medium", "High"))</f>
        <v>Medium</v>
      </c>
    </row>
    <row r="5915" spans="1:24" x14ac:dyDescent="0.3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 t="str">
        <f>IF(Table1[[#This Row],[tenure]]&lt;= 6, "0-6 months", IF(Table1[[#This Row],[tenure]] &lt;= 12, "6-12 months", "Over 12 months"))</f>
        <v>Over 12 months</v>
      </c>
      <c r="W5915">
        <v>26.786081943586577</v>
      </c>
      <c r="X5915" t="str">
        <f>IF(Table1[[#This Row],[MonthlyCharges]] &lt;= 50, "Low", IF(Table1[[#This Row],[MonthlyCharges]] &lt;= 100, "Medium", "High"))</f>
        <v>Medium</v>
      </c>
    </row>
    <row r="5916" spans="1:24" x14ac:dyDescent="0.3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 t="str">
        <f>IF(Table1[[#This Row],[tenure]]&lt;= 6, "0-6 months", IF(Table1[[#This Row],[tenure]] &lt;= 12, "6-12 months", "Over 12 months"))</f>
        <v>Over 12 months</v>
      </c>
      <c r="W5916">
        <v>26.786081943586577</v>
      </c>
      <c r="X5916" t="str">
        <f>IF(Table1[[#This Row],[MonthlyCharges]] &lt;= 50, "Low", IF(Table1[[#This Row],[MonthlyCharges]] &lt;= 100, "Medium", "High"))</f>
        <v>Medium</v>
      </c>
    </row>
    <row r="5917" spans="1:24" x14ac:dyDescent="0.3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 t="str">
        <f>IF(Table1[[#This Row],[tenure]]&lt;= 6, "0-6 months", IF(Table1[[#This Row],[tenure]] &lt;= 12, "6-12 months", "Over 12 months"))</f>
        <v>Over 12 months</v>
      </c>
      <c r="W5917">
        <v>26.786081943586577</v>
      </c>
      <c r="X5917" t="str">
        <f>IF(Table1[[#This Row],[MonthlyCharges]] &lt;= 50, "Low", IF(Table1[[#This Row],[MonthlyCharges]] &lt;= 100, "Medium", "High"))</f>
        <v>Low</v>
      </c>
    </row>
    <row r="5918" spans="1:24" x14ac:dyDescent="0.3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 t="str">
        <f>IF(Table1[[#This Row],[tenure]]&lt;= 6, "0-6 months", IF(Table1[[#This Row],[tenure]] &lt;= 12, "6-12 months", "Over 12 months"))</f>
        <v>Over 12 months</v>
      </c>
      <c r="W5918">
        <v>26.786081943586577</v>
      </c>
      <c r="X5918" t="str">
        <f>IF(Table1[[#This Row],[MonthlyCharges]] &lt;= 50, "Low", IF(Table1[[#This Row],[MonthlyCharges]] &lt;= 100, "Medium", "High"))</f>
        <v>High</v>
      </c>
    </row>
    <row r="5919" spans="1:24" x14ac:dyDescent="0.3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 t="str">
        <f>IF(Table1[[#This Row],[tenure]]&lt;= 6, "0-6 months", IF(Table1[[#This Row],[tenure]] &lt;= 12, "6-12 months", "Over 12 months"))</f>
        <v>0-6 months</v>
      </c>
      <c r="W5919">
        <v>26.941255908170152</v>
      </c>
      <c r="X5919" t="str">
        <f>IF(Table1[[#This Row],[MonthlyCharges]] &lt;= 50, "Low", IF(Table1[[#This Row],[MonthlyCharges]] &lt;= 100, "Medium", "High"))</f>
        <v>Low</v>
      </c>
    </row>
    <row r="5920" spans="1:24" x14ac:dyDescent="0.3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 t="str">
        <f>IF(Table1[[#This Row],[tenure]]&lt;= 6, "0-6 months", IF(Table1[[#This Row],[tenure]] &lt;= 12, "6-12 months", "Over 12 months"))</f>
        <v>Over 12 months</v>
      </c>
      <c r="W5920">
        <v>26.786081943586577</v>
      </c>
      <c r="X5920" t="str">
        <f>IF(Table1[[#This Row],[MonthlyCharges]] &lt;= 50, "Low", IF(Table1[[#This Row],[MonthlyCharges]] &lt;= 100, "Medium", "High"))</f>
        <v>Low</v>
      </c>
    </row>
    <row r="5921" spans="1:24" x14ac:dyDescent="0.3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 t="str">
        <f>IF(Table1[[#This Row],[tenure]]&lt;= 6, "0-6 months", IF(Table1[[#This Row],[tenure]] &lt;= 12, "6-12 months", "Over 12 months"))</f>
        <v>Over 12 months</v>
      </c>
      <c r="W5921">
        <v>26.786081943586577</v>
      </c>
      <c r="X5921" t="str">
        <f>IF(Table1[[#This Row],[MonthlyCharges]] &lt;= 50, "Low", IF(Table1[[#This Row],[MonthlyCharges]] &lt;= 100, "Medium", "High"))</f>
        <v>Medium</v>
      </c>
    </row>
    <row r="5922" spans="1:24" x14ac:dyDescent="0.3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 t="str">
        <f>IF(Table1[[#This Row],[tenure]]&lt;= 6, "0-6 months", IF(Table1[[#This Row],[tenure]] &lt;= 12, "6-12 months", "Over 12 months"))</f>
        <v>Over 12 months</v>
      </c>
      <c r="W5922">
        <v>26.786081943586577</v>
      </c>
      <c r="X5922" t="str">
        <f>IF(Table1[[#This Row],[MonthlyCharges]] &lt;= 50, "Low", IF(Table1[[#This Row],[MonthlyCharges]] &lt;= 100, "Medium", "High"))</f>
        <v>Medium</v>
      </c>
    </row>
    <row r="5923" spans="1:24" x14ac:dyDescent="0.3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 t="str">
        <f>IF(Table1[[#This Row],[tenure]]&lt;= 6, "0-6 months", IF(Table1[[#This Row],[tenure]] &lt;= 12, "6-12 months", "Over 12 months"))</f>
        <v>Over 12 months</v>
      </c>
      <c r="W5923">
        <v>26.786081943586577</v>
      </c>
      <c r="X5923" t="str">
        <f>IF(Table1[[#This Row],[MonthlyCharges]] &lt;= 50, "Low", IF(Table1[[#This Row],[MonthlyCharges]] &lt;= 100, "Medium", "High"))</f>
        <v>Medium</v>
      </c>
    </row>
    <row r="5924" spans="1:24" x14ac:dyDescent="0.3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 t="str">
        <f>IF(Table1[[#This Row],[tenure]]&lt;= 6, "0-6 months", IF(Table1[[#This Row],[tenure]] &lt;= 12, "6-12 months", "Over 12 months"))</f>
        <v>Over 12 months</v>
      </c>
      <c r="W5924">
        <v>26.786081943586577</v>
      </c>
      <c r="X5924" t="str">
        <f>IF(Table1[[#This Row],[MonthlyCharges]] &lt;= 50, "Low", IF(Table1[[#This Row],[MonthlyCharges]] &lt;= 100, "Medium", "High"))</f>
        <v>High</v>
      </c>
    </row>
    <row r="5925" spans="1:24" x14ac:dyDescent="0.3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 t="str">
        <f>IF(Table1[[#This Row],[tenure]]&lt;= 6, "0-6 months", IF(Table1[[#This Row],[tenure]] &lt;= 12, "6-12 months", "Over 12 months"))</f>
        <v>0-6 months</v>
      </c>
      <c r="W5925">
        <v>26.941255908170152</v>
      </c>
      <c r="X5925" t="str">
        <f>IF(Table1[[#This Row],[MonthlyCharges]] &lt;= 50, "Low", IF(Table1[[#This Row],[MonthlyCharges]] &lt;= 100, "Medium", "High"))</f>
        <v>Medium</v>
      </c>
    </row>
    <row r="5926" spans="1:24" x14ac:dyDescent="0.3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 t="str">
        <f>IF(Table1[[#This Row],[tenure]]&lt;= 6, "0-6 months", IF(Table1[[#This Row],[tenure]] &lt;= 12, "6-12 months", "Over 12 months"))</f>
        <v>Over 12 months</v>
      </c>
      <c r="W5926">
        <v>26.786081943586577</v>
      </c>
      <c r="X5926" t="str">
        <f>IF(Table1[[#This Row],[MonthlyCharges]] &lt;= 50, "Low", IF(Table1[[#This Row],[MonthlyCharges]] &lt;= 100, "Medium", "High"))</f>
        <v>Low</v>
      </c>
    </row>
    <row r="5927" spans="1:24" x14ac:dyDescent="0.3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 t="str">
        <f>IF(Table1[[#This Row],[tenure]]&lt;= 6, "0-6 months", IF(Table1[[#This Row],[tenure]] &lt;= 12, "6-12 months", "Over 12 months"))</f>
        <v>Over 12 months</v>
      </c>
      <c r="W5927">
        <v>26.786081943586577</v>
      </c>
      <c r="X5927" t="str">
        <f>IF(Table1[[#This Row],[MonthlyCharges]] &lt;= 50, "Low", IF(Table1[[#This Row],[MonthlyCharges]] &lt;= 100, "Medium", "High"))</f>
        <v>Medium</v>
      </c>
    </row>
    <row r="5928" spans="1:24" x14ac:dyDescent="0.3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 t="str">
        <f>IF(Table1[[#This Row],[tenure]]&lt;= 6, "0-6 months", IF(Table1[[#This Row],[tenure]] &lt;= 12, "6-12 months", "Over 12 months"))</f>
        <v>0-6 months</v>
      </c>
      <c r="W5928">
        <v>26.941255908170152</v>
      </c>
      <c r="X5928" t="str">
        <f>IF(Table1[[#This Row],[MonthlyCharges]] &lt;= 50, "Low", IF(Table1[[#This Row],[MonthlyCharges]] &lt;= 100, "Medium", "High"))</f>
        <v>Medium</v>
      </c>
    </row>
    <row r="5929" spans="1:24" x14ac:dyDescent="0.3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 t="str">
        <f>IF(Table1[[#This Row],[tenure]]&lt;= 6, "0-6 months", IF(Table1[[#This Row],[tenure]] &lt;= 12, "6-12 months", "Over 12 months"))</f>
        <v>Over 12 months</v>
      </c>
      <c r="W5929">
        <v>26.786081943586577</v>
      </c>
      <c r="X5929" t="str">
        <f>IF(Table1[[#This Row],[MonthlyCharges]] &lt;= 50, "Low", IF(Table1[[#This Row],[MonthlyCharges]] &lt;= 100, "Medium", "High"))</f>
        <v>Low</v>
      </c>
    </row>
    <row r="5930" spans="1:24" x14ac:dyDescent="0.3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 t="str">
        <f>IF(Table1[[#This Row],[tenure]]&lt;= 6, "0-6 months", IF(Table1[[#This Row],[tenure]] &lt;= 12, "6-12 months", "Over 12 months"))</f>
        <v>Over 12 months</v>
      </c>
      <c r="W5930">
        <v>26.786081943586577</v>
      </c>
      <c r="X5930" t="str">
        <f>IF(Table1[[#This Row],[MonthlyCharges]] &lt;= 50, "Low", IF(Table1[[#This Row],[MonthlyCharges]] &lt;= 100, "Medium", "High"))</f>
        <v>Low</v>
      </c>
    </row>
    <row r="5931" spans="1:24" x14ac:dyDescent="0.3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 t="str">
        <f>IF(Table1[[#This Row],[tenure]]&lt;= 6, "0-6 months", IF(Table1[[#This Row],[tenure]] &lt;= 12, "6-12 months", "Over 12 months"))</f>
        <v>Over 12 months</v>
      </c>
      <c r="W5931">
        <v>26.786081943586577</v>
      </c>
      <c r="X5931" t="str">
        <f>IF(Table1[[#This Row],[MonthlyCharges]] &lt;= 50, "Low", IF(Table1[[#This Row],[MonthlyCharges]] &lt;= 100, "Medium", "High"))</f>
        <v>Medium</v>
      </c>
    </row>
    <row r="5932" spans="1:24" x14ac:dyDescent="0.3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 t="str">
        <f>IF(Table1[[#This Row],[tenure]]&lt;= 6, "0-6 months", IF(Table1[[#This Row],[tenure]] &lt;= 12, "6-12 months", "Over 12 months"))</f>
        <v>Over 12 months</v>
      </c>
      <c r="W5932">
        <v>26.786081943586577</v>
      </c>
      <c r="X5932" t="str">
        <f>IF(Table1[[#This Row],[MonthlyCharges]] &lt;= 50, "Low", IF(Table1[[#This Row],[MonthlyCharges]] &lt;= 100, "Medium", "High"))</f>
        <v>Medium</v>
      </c>
    </row>
    <row r="5933" spans="1:24" x14ac:dyDescent="0.3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 t="str">
        <f>IF(Table1[[#This Row],[tenure]]&lt;= 6, "0-6 months", IF(Table1[[#This Row],[tenure]] &lt;= 12, "6-12 months", "Over 12 months"))</f>
        <v>Over 12 months</v>
      </c>
      <c r="W5933">
        <v>26.786081943586577</v>
      </c>
      <c r="X5933" t="str">
        <f>IF(Table1[[#This Row],[MonthlyCharges]] &lt;= 50, "Low", IF(Table1[[#This Row],[MonthlyCharges]] &lt;= 100, "Medium", "High"))</f>
        <v>Medium</v>
      </c>
    </row>
    <row r="5934" spans="1:24" x14ac:dyDescent="0.3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 t="str">
        <f>IF(Table1[[#This Row],[tenure]]&lt;= 6, "0-6 months", IF(Table1[[#This Row],[tenure]] &lt;= 12, "6-12 months", "Over 12 months"))</f>
        <v>0-6 months</v>
      </c>
      <c r="W5934">
        <v>26.941255908170152</v>
      </c>
      <c r="X5934" t="str">
        <f>IF(Table1[[#This Row],[MonthlyCharges]] &lt;= 50, "Low", IF(Table1[[#This Row],[MonthlyCharges]] &lt;= 100, "Medium", "High"))</f>
        <v>Medium</v>
      </c>
    </row>
    <row r="5935" spans="1:24" x14ac:dyDescent="0.3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 t="str">
        <f>IF(Table1[[#This Row],[tenure]]&lt;= 6, "0-6 months", IF(Table1[[#This Row],[tenure]] &lt;= 12, "6-12 months", "Over 12 months"))</f>
        <v>0-6 months</v>
      </c>
      <c r="W5935">
        <v>26.941255908170152</v>
      </c>
      <c r="X5935" t="str">
        <f>IF(Table1[[#This Row],[MonthlyCharges]] &lt;= 50, "Low", IF(Table1[[#This Row],[MonthlyCharges]] &lt;= 100, "Medium", "High"))</f>
        <v>High</v>
      </c>
    </row>
    <row r="5936" spans="1:24" x14ac:dyDescent="0.3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 t="str">
        <f>IF(Table1[[#This Row],[tenure]]&lt;= 6, "0-6 months", IF(Table1[[#This Row],[tenure]] &lt;= 12, "6-12 months", "Over 12 months"))</f>
        <v>Over 12 months</v>
      </c>
      <c r="W5936">
        <v>26.786081943586577</v>
      </c>
      <c r="X5936" t="str">
        <f>IF(Table1[[#This Row],[MonthlyCharges]] &lt;= 50, "Low", IF(Table1[[#This Row],[MonthlyCharges]] &lt;= 100, "Medium", "High"))</f>
        <v>Medium</v>
      </c>
    </row>
    <row r="5937" spans="1:24" x14ac:dyDescent="0.3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 t="str">
        <f>IF(Table1[[#This Row],[tenure]]&lt;= 6, "0-6 months", IF(Table1[[#This Row],[tenure]] &lt;= 12, "6-12 months", "Over 12 months"))</f>
        <v>Over 12 months</v>
      </c>
      <c r="W5937">
        <v>26.786081943586577</v>
      </c>
      <c r="X5937" t="str">
        <f>IF(Table1[[#This Row],[MonthlyCharges]] &lt;= 50, "Low", IF(Table1[[#This Row],[MonthlyCharges]] &lt;= 100, "Medium", "High"))</f>
        <v>Medium</v>
      </c>
    </row>
    <row r="5938" spans="1:24" x14ac:dyDescent="0.3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 t="str">
        <f>IF(Table1[[#This Row],[tenure]]&lt;= 6, "0-6 months", IF(Table1[[#This Row],[tenure]] &lt;= 12, "6-12 months", "Over 12 months"))</f>
        <v>Over 12 months</v>
      </c>
      <c r="W5938">
        <v>26.786081943586577</v>
      </c>
      <c r="X5938" t="str">
        <f>IF(Table1[[#This Row],[MonthlyCharges]] &lt;= 50, "Low", IF(Table1[[#This Row],[MonthlyCharges]] &lt;= 100, "Medium", "High"))</f>
        <v>Low</v>
      </c>
    </row>
    <row r="5939" spans="1:24" x14ac:dyDescent="0.3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 t="str">
        <f>IF(Table1[[#This Row],[tenure]]&lt;= 6, "0-6 months", IF(Table1[[#This Row],[tenure]] &lt;= 12, "6-12 months", "Over 12 months"))</f>
        <v>6-12 months</v>
      </c>
      <c r="W5939">
        <v>23.971631205673759</v>
      </c>
      <c r="X5939" t="str">
        <f>IF(Table1[[#This Row],[MonthlyCharges]] &lt;= 50, "Low", IF(Table1[[#This Row],[MonthlyCharges]] &lt;= 100, "Medium", "High"))</f>
        <v>Medium</v>
      </c>
    </row>
    <row r="5940" spans="1:24" x14ac:dyDescent="0.3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 t="str">
        <f>IF(Table1[[#This Row],[tenure]]&lt;= 6, "0-6 months", IF(Table1[[#This Row],[tenure]] &lt;= 12, "6-12 months", "Over 12 months"))</f>
        <v>Over 12 months</v>
      </c>
      <c r="W5940">
        <v>26.786081943586577</v>
      </c>
      <c r="X5940" t="str">
        <f>IF(Table1[[#This Row],[MonthlyCharges]] &lt;= 50, "Low", IF(Table1[[#This Row],[MonthlyCharges]] &lt;= 100, "Medium", "High"))</f>
        <v>High</v>
      </c>
    </row>
    <row r="5941" spans="1:24" x14ac:dyDescent="0.3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 t="str">
        <f>IF(Table1[[#This Row],[tenure]]&lt;= 6, "0-6 months", IF(Table1[[#This Row],[tenure]] &lt;= 12, "6-12 months", "Over 12 months"))</f>
        <v>Over 12 months</v>
      </c>
      <c r="W5941">
        <v>26.786081943586577</v>
      </c>
      <c r="X5941" t="str">
        <f>IF(Table1[[#This Row],[MonthlyCharges]] &lt;= 50, "Low", IF(Table1[[#This Row],[MonthlyCharges]] &lt;= 100, "Medium", "High"))</f>
        <v>Low</v>
      </c>
    </row>
    <row r="5942" spans="1:24" x14ac:dyDescent="0.3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 t="str">
        <f>IF(Table1[[#This Row],[tenure]]&lt;= 6, "0-6 months", IF(Table1[[#This Row],[tenure]] &lt;= 12, "6-12 months", "Over 12 months"))</f>
        <v>Over 12 months</v>
      </c>
      <c r="W5942">
        <v>26.786081943586577</v>
      </c>
      <c r="X5942" t="str">
        <f>IF(Table1[[#This Row],[MonthlyCharges]] &lt;= 50, "Low", IF(Table1[[#This Row],[MonthlyCharges]] &lt;= 100, "Medium", "High"))</f>
        <v>Medium</v>
      </c>
    </row>
    <row r="5943" spans="1:24" x14ac:dyDescent="0.3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 t="str">
        <f>IF(Table1[[#This Row],[tenure]]&lt;= 6, "0-6 months", IF(Table1[[#This Row],[tenure]] &lt;= 12, "6-12 months", "Over 12 months"))</f>
        <v>Over 12 months</v>
      </c>
      <c r="W5943">
        <v>26.786081943586577</v>
      </c>
      <c r="X5943" t="str">
        <f>IF(Table1[[#This Row],[MonthlyCharges]] &lt;= 50, "Low", IF(Table1[[#This Row],[MonthlyCharges]] &lt;= 100, "Medium", "High"))</f>
        <v>Low</v>
      </c>
    </row>
    <row r="5944" spans="1:24" x14ac:dyDescent="0.3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 t="str">
        <f>IF(Table1[[#This Row],[tenure]]&lt;= 6, "0-6 months", IF(Table1[[#This Row],[tenure]] &lt;= 12, "6-12 months", "Over 12 months"))</f>
        <v>6-12 months</v>
      </c>
      <c r="W5944">
        <v>23.971631205673759</v>
      </c>
      <c r="X5944" t="str">
        <f>IF(Table1[[#This Row],[MonthlyCharges]] &lt;= 50, "Low", IF(Table1[[#This Row],[MonthlyCharges]] &lt;= 100, "Medium", "High"))</f>
        <v>Low</v>
      </c>
    </row>
    <row r="5945" spans="1:24" x14ac:dyDescent="0.3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 t="str">
        <f>IF(Table1[[#This Row],[tenure]]&lt;= 6, "0-6 months", IF(Table1[[#This Row],[tenure]] &lt;= 12, "6-12 months", "Over 12 months"))</f>
        <v>0-6 months</v>
      </c>
      <c r="W5945">
        <v>26.941255908170152</v>
      </c>
      <c r="X5945" t="str">
        <f>IF(Table1[[#This Row],[MonthlyCharges]] &lt;= 50, "Low", IF(Table1[[#This Row],[MonthlyCharges]] &lt;= 100, "Medium", "High"))</f>
        <v>Medium</v>
      </c>
    </row>
    <row r="5946" spans="1:24" x14ac:dyDescent="0.3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 t="str">
        <f>IF(Table1[[#This Row],[tenure]]&lt;= 6, "0-6 months", IF(Table1[[#This Row],[tenure]] &lt;= 12, "6-12 months", "Over 12 months"))</f>
        <v>6-12 months</v>
      </c>
      <c r="W5946">
        <v>23.971631205673759</v>
      </c>
      <c r="X5946" t="str">
        <f>IF(Table1[[#This Row],[MonthlyCharges]] &lt;= 50, "Low", IF(Table1[[#This Row],[MonthlyCharges]] &lt;= 100, "Medium", "High"))</f>
        <v>Medium</v>
      </c>
    </row>
    <row r="5947" spans="1:24" x14ac:dyDescent="0.3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 t="str">
        <f>IF(Table1[[#This Row],[tenure]]&lt;= 6, "0-6 months", IF(Table1[[#This Row],[tenure]] &lt;= 12, "6-12 months", "Over 12 months"))</f>
        <v>Over 12 months</v>
      </c>
      <c r="W5947">
        <v>26.786081943586577</v>
      </c>
      <c r="X5947" t="str">
        <f>IF(Table1[[#This Row],[MonthlyCharges]] &lt;= 50, "Low", IF(Table1[[#This Row],[MonthlyCharges]] &lt;= 100, "Medium", "High"))</f>
        <v>Medium</v>
      </c>
    </row>
    <row r="5948" spans="1:24" x14ac:dyDescent="0.3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 t="str">
        <f>IF(Table1[[#This Row],[tenure]]&lt;= 6, "0-6 months", IF(Table1[[#This Row],[tenure]] &lt;= 12, "6-12 months", "Over 12 months"))</f>
        <v>Over 12 months</v>
      </c>
      <c r="W5948">
        <v>26.786081943586577</v>
      </c>
      <c r="X5948" t="str">
        <f>IF(Table1[[#This Row],[MonthlyCharges]] &lt;= 50, "Low", IF(Table1[[#This Row],[MonthlyCharges]] &lt;= 100, "Medium", "High"))</f>
        <v>Medium</v>
      </c>
    </row>
    <row r="5949" spans="1:24" x14ac:dyDescent="0.3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 t="str">
        <f>IF(Table1[[#This Row],[tenure]]&lt;= 6, "0-6 months", IF(Table1[[#This Row],[tenure]] &lt;= 12, "6-12 months", "Over 12 months"))</f>
        <v>Over 12 months</v>
      </c>
      <c r="W5949">
        <v>26.786081943586577</v>
      </c>
      <c r="X5949" t="str">
        <f>IF(Table1[[#This Row],[MonthlyCharges]] &lt;= 50, "Low", IF(Table1[[#This Row],[MonthlyCharges]] &lt;= 100, "Medium", "High"))</f>
        <v>Low</v>
      </c>
    </row>
    <row r="5950" spans="1:24" x14ac:dyDescent="0.3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 t="str">
        <f>IF(Table1[[#This Row],[tenure]]&lt;= 6, "0-6 months", IF(Table1[[#This Row],[tenure]] &lt;= 12, "6-12 months", "Over 12 months"))</f>
        <v>Over 12 months</v>
      </c>
      <c r="W5950">
        <v>26.786081943586577</v>
      </c>
      <c r="X5950" t="str">
        <f>IF(Table1[[#This Row],[MonthlyCharges]] &lt;= 50, "Low", IF(Table1[[#This Row],[MonthlyCharges]] &lt;= 100, "Medium", "High"))</f>
        <v>Medium</v>
      </c>
    </row>
    <row r="5951" spans="1:24" x14ac:dyDescent="0.3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 t="str">
        <f>IF(Table1[[#This Row],[tenure]]&lt;= 6, "0-6 months", IF(Table1[[#This Row],[tenure]] &lt;= 12, "6-12 months", "Over 12 months"))</f>
        <v>Over 12 months</v>
      </c>
      <c r="W5951">
        <v>26.786081943586577</v>
      </c>
      <c r="X5951" t="str">
        <f>IF(Table1[[#This Row],[MonthlyCharges]] &lt;= 50, "Low", IF(Table1[[#This Row],[MonthlyCharges]] &lt;= 100, "Medium", "High"))</f>
        <v>Low</v>
      </c>
    </row>
    <row r="5952" spans="1:24" x14ac:dyDescent="0.3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 t="str">
        <f>IF(Table1[[#This Row],[tenure]]&lt;= 6, "0-6 months", IF(Table1[[#This Row],[tenure]] &lt;= 12, "6-12 months", "Over 12 months"))</f>
        <v>0-6 months</v>
      </c>
      <c r="W5952">
        <v>26.941255908170152</v>
      </c>
      <c r="X5952" t="str">
        <f>IF(Table1[[#This Row],[MonthlyCharges]] &lt;= 50, "Low", IF(Table1[[#This Row],[MonthlyCharges]] &lt;= 100, "Medium", "High"))</f>
        <v>Low</v>
      </c>
    </row>
    <row r="5953" spans="1:24" x14ac:dyDescent="0.3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 t="str">
        <f>IF(Table1[[#This Row],[tenure]]&lt;= 6, "0-6 months", IF(Table1[[#This Row],[tenure]] &lt;= 12, "6-12 months", "Over 12 months"))</f>
        <v>Over 12 months</v>
      </c>
      <c r="W5953">
        <v>26.786081943586577</v>
      </c>
      <c r="X5953" t="str">
        <f>IF(Table1[[#This Row],[MonthlyCharges]] &lt;= 50, "Low", IF(Table1[[#This Row],[MonthlyCharges]] &lt;= 100, "Medium", "High"))</f>
        <v>High</v>
      </c>
    </row>
    <row r="5954" spans="1:24" x14ac:dyDescent="0.3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 t="str">
        <f>IF(Table1[[#This Row],[tenure]]&lt;= 6, "0-6 months", IF(Table1[[#This Row],[tenure]] &lt;= 12, "6-12 months", "Over 12 months"))</f>
        <v>0-6 months</v>
      </c>
      <c r="W5954">
        <v>26.941255908170152</v>
      </c>
      <c r="X5954" t="str">
        <f>IF(Table1[[#This Row],[MonthlyCharges]] &lt;= 50, "Low", IF(Table1[[#This Row],[MonthlyCharges]] &lt;= 100, "Medium", "High"))</f>
        <v>Low</v>
      </c>
    </row>
    <row r="5955" spans="1:24" x14ac:dyDescent="0.3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 t="str">
        <f>IF(Table1[[#This Row],[tenure]]&lt;= 6, "0-6 months", IF(Table1[[#This Row],[tenure]] &lt;= 12, "6-12 months", "Over 12 months"))</f>
        <v>0-6 months</v>
      </c>
      <c r="W5955">
        <v>26.941255908170152</v>
      </c>
      <c r="X5955" t="str">
        <f>IF(Table1[[#This Row],[MonthlyCharges]] &lt;= 50, "Low", IF(Table1[[#This Row],[MonthlyCharges]] &lt;= 100, "Medium", "High"))</f>
        <v>Medium</v>
      </c>
    </row>
    <row r="5956" spans="1:24" x14ac:dyDescent="0.3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 t="str">
        <f>IF(Table1[[#This Row],[tenure]]&lt;= 6, "0-6 months", IF(Table1[[#This Row],[tenure]] &lt;= 12, "6-12 months", "Over 12 months"))</f>
        <v>Over 12 months</v>
      </c>
      <c r="W5956">
        <v>26.786081943586577</v>
      </c>
      <c r="X5956" t="str">
        <f>IF(Table1[[#This Row],[MonthlyCharges]] &lt;= 50, "Low", IF(Table1[[#This Row],[MonthlyCharges]] &lt;= 100, "Medium", "High"))</f>
        <v>Medium</v>
      </c>
    </row>
    <row r="5957" spans="1:24" x14ac:dyDescent="0.3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 t="str">
        <f>IF(Table1[[#This Row],[tenure]]&lt;= 6, "0-6 months", IF(Table1[[#This Row],[tenure]] &lt;= 12, "6-12 months", "Over 12 months"))</f>
        <v>Over 12 months</v>
      </c>
      <c r="W5957">
        <v>26.786081943586577</v>
      </c>
      <c r="X5957" t="str">
        <f>IF(Table1[[#This Row],[MonthlyCharges]] &lt;= 50, "Low", IF(Table1[[#This Row],[MonthlyCharges]] &lt;= 100, "Medium", "High"))</f>
        <v>Medium</v>
      </c>
    </row>
    <row r="5958" spans="1:24" x14ac:dyDescent="0.3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 t="str">
        <f>IF(Table1[[#This Row],[tenure]]&lt;= 6, "0-6 months", IF(Table1[[#This Row],[tenure]] &lt;= 12, "6-12 months", "Over 12 months"))</f>
        <v>Over 12 months</v>
      </c>
      <c r="W5958">
        <v>26.786081943586577</v>
      </c>
      <c r="X5958" t="str">
        <f>IF(Table1[[#This Row],[MonthlyCharges]] &lt;= 50, "Low", IF(Table1[[#This Row],[MonthlyCharges]] &lt;= 100, "Medium", "High"))</f>
        <v>Medium</v>
      </c>
    </row>
    <row r="5959" spans="1:24" x14ac:dyDescent="0.3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 t="str">
        <f>IF(Table1[[#This Row],[tenure]]&lt;= 6, "0-6 months", IF(Table1[[#This Row],[tenure]] &lt;= 12, "6-12 months", "Over 12 months"))</f>
        <v>Over 12 months</v>
      </c>
      <c r="W5959">
        <v>26.786081943586577</v>
      </c>
      <c r="X5959" t="str">
        <f>IF(Table1[[#This Row],[MonthlyCharges]] &lt;= 50, "Low", IF(Table1[[#This Row],[MonthlyCharges]] &lt;= 100, "Medium", "High"))</f>
        <v>Medium</v>
      </c>
    </row>
    <row r="5960" spans="1:24" x14ac:dyDescent="0.3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 t="str">
        <f>IF(Table1[[#This Row],[tenure]]&lt;= 6, "0-6 months", IF(Table1[[#This Row],[tenure]] &lt;= 12, "6-12 months", "Over 12 months"))</f>
        <v>6-12 months</v>
      </c>
      <c r="W5960">
        <v>23.971631205673759</v>
      </c>
      <c r="X5960" t="str">
        <f>IF(Table1[[#This Row],[MonthlyCharges]] &lt;= 50, "Low", IF(Table1[[#This Row],[MonthlyCharges]] &lt;= 100, "Medium", "High"))</f>
        <v>Medium</v>
      </c>
    </row>
    <row r="5961" spans="1:24" x14ac:dyDescent="0.3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 t="str">
        <f>IF(Table1[[#This Row],[tenure]]&lt;= 6, "0-6 months", IF(Table1[[#This Row],[tenure]] &lt;= 12, "6-12 months", "Over 12 months"))</f>
        <v>Over 12 months</v>
      </c>
      <c r="W5961">
        <v>26.786081943586577</v>
      </c>
      <c r="X5961" t="str">
        <f>IF(Table1[[#This Row],[MonthlyCharges]] &lt;= 50, "Low", IF(Table1[[#This Row],[MonthlyCharges]] &lt;= 100, "Medium", "High"))</f>
        <v>Low</v>
      </c>
    </row>
    <row r="5962" spans="1:24" x14ac:dyDescent="0.3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 t="str">
        <f>IF(Table1[[#This Row],[tenure]]&lt;= 6, "0-6 months", IF(Table1[[#This Row],[tenure]] &lt;= 12, "6-12 months", "Over 12 months"))</f>
        <v>Over 12 months</v>
      </c>
      <c r="W5962">
        <v>26.786081943586577</v>
      </c>
      <c r="X5962" t="str">
        <f>IF(Table1[[#This Row],[MonthlyCharges]] &lt;= 50, "Low", IF(Table1[[#This Row],[MonthlyCharges]] &lt;= 100, "Medium", "High"))</f>
        <v>Medium</v>
      </c>
    </row>
    <row r="5963" spans="1:24" x14ac:dyDescent="0.3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 t="str">
        <f>IF(Table1[[#This Row],[tenure]]&lt;= 6, "0-6 months", IF(Table1[[#This Row],[tenure]] &lt;= 12, "6-12 months", "Over 12 months"))</f>
        <v>0-6 months</v>
      </c>
      <c r="W5963">
        <v>26.941255908170152</v>
      </c>
      <c r="X5963" t="str">
        <f>IF(Table1[[#This Row],[MonthlyCharges]] &lt;= 50, "Low", IF(Table1[[#This Row],[MonthlyCharges]] &lt;= 100, "Medium", "High"))</f>
        <v>Low</v>
      </c>
    </row>
    <row r="5964" spans="1:24" x14ac:dyDescent="0.3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 t="str">
        <f>IF(Table1[[#This Row],[tenure]]&lt;= 6, "0-6 months", IF(Table1[[#This Row],[tenure]] &lt;= 12, "6-12 months", "Over 12 months"))</f>
        <v>Over 12 months</v>
      </c>
      <c r="W5964">
        <v>26.786081943586577</v>
      </c>
      <c r="X5964" t="str">
        <f>IF(Table1[[#This Row],[MonthlyCharges]] &lt;= 50, "Low", IF(Table1[[#This Row],[MonthlyCharges]] &lt;= 100, "Medium", "High"))</f>
        <v>Medium</v>
      </c>
    </row>
    <row r="5965" spans="1:24" x14ac:dyDescent="0.3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 t="str">
        <f>IF(Table1[[#This Row],[tenure]]&lt;= 6, "0-6 months", IF(Table1[[#This Row],[tenure]] &lt;= 12, "6-12 months", "Over 12 months"))</f>
        <v>Over 12 months</v>
      </c>
      <c r="W5965">
        <v>26.786081943586577</v>
      </c>
      <c r="X5965" t="str">
        <f>IF(Table1[[#This Row],[MonthlyCharges]] &lt;= 50, "Low", IF(Table1[[#This Row],[MonthlyCharges]] &lt;= 100, "Medium", "High"))</f>
        <v>Medium</v>
      </c>
    </row>
    <row r="5966" spans="1:24" x14ac:dyDescent="0.3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 t="str">
        <f>IF(Table1[[#This Row],[tenure]]&lt;= 6, "0-6 months", IF(Table1[[#This Row],[tenure]] &lt;= 12, "6-12 months", "Over 12 months"))</f>
        <v>Over 12 months</v>
      </c>
      <c r="W5966">
        <v>26.786081943586577</v>
      </c>
      <c r="X5966" t="str">
        <f>IF(Table1[[#This Row],[MonthlyCharges]] &lt;= 50, "Low", IF(Table1[[#This Row],[MonthlyCharges]] &lt;= 100, "Medium", "High"))</f>
        <v>Medium</v>
      </c>
    </row>
    <row r="5967" spans="1:24" x14ac:dyDescent="0.3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 t="str">
        <f>IF(Table1[[#This Row],[tenure]]&lt;= 6, "0-6 months", IF(Table1[[#This Row],[tenure]] &lt;= 12, "6-12 months", "Over 12 months"))</f>
        <v>Over 12 months</v>
      </c>
      <c r="W5967">
        <v>26.786081943586577</v>
      </c>
      <c r="X5967" t="str">
        <f>IF(Table1[[#This Row],[MonthlyCharges]] &lt;= 50, "Low", IF(Table1[[#This Row],[MonthlyCharges]] &lt;= 100, "Medium", "High"))</f>
        <v>Medium</v>
      </c>
    </row>
    <row r="5968" spans="1:24" x14ac:dyDescent="0.3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 t="str">
        <f>IF(Table1[[#This Row],[tenure]]&lt;= 6, "0-6 months", IF(Table1[[#This Row],[tenure]] &lt;= 12, "6-12 months", "Over 12 months"))</f>
        <v>Over 12 months</v>
      </c>
      <c r="W5968">
        <v>26.786081943586577</v>
      </c>
      <c r="X5968" t="str">
        <f>IF(Table1[[#This Row],[MonthlyCharges]] &lt;= 50, "Low", IF(Table1[[#This Row],[MonthlyCharges]] &lt;= 100, "Medium", "High"))</f>
        <v>Medium</v>
      </c>
    </row>
    <row r="5969" spans="1:24" x14ac:dyDescent="0.3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 t="str">
        <f>IF(Table1[[#This Row],[tenure]]&lt;= 6, "0-6 months", IF(Table1[[#This Row],[tenure]] &lt;= 12, "6-12 months", "Over 12 months"))</f>
        <v>0-6 months</v>
      </c>
      <c r="W5969">
        <v>26.941255908170152</v>
      </c>
      <c r="X5969" t="str">
        <f>IF(Table1[[#This Row],[MonthlyCharges]] &lt;= 50, "Low", IF(Table1[[#This Row],[MonthlyCharges]] &lt;= 100, "Medium", "High"))</f>
        <v>Low</v>
      </c>
    </row>
    <row r="5970" spans="1:24" x14ac:dyDescent="0.3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 t="str">
        <f>IF(Table1[[#This Row],[tenure]]&lt;= 6, "0-6 months", IF(Table1[[#This Row],[tenure]] &lt;= 12, "6-12 months", "Over 12 months"))</f>
        <v>6-12 months</v>
      </c>
      <c r="W5970">
        <v>23.971631205673759</v>
      </c>
      <c r="X5970" t="str">
        <f>IF(Table1[[#This Row],[MonthlyCharges]] &lt;= 50, "Low", IF(Table1[[#This Row],[MonthlyCharges]] &lt;= 100, "Medium", "High"))</f>
        <v>Medium</v>
      </c>
    </row>
    <row r="5971" spans="1:24" x14ac:dyDescent="0.3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 t="str">
        <f>IF(Table1[[#This Row],[tenure]]&lt;= 6, "0-6 months", IF(Table1[[#This Row],[tenure]] &lt;= 12, "6-12 months", "Over 12 months"))</f>
        <v>Over 12 months</v>
      </c>
      <c r="W5971">
        <v>26.786081943586577</v>
      </c>
      <c r="X5971" t="str">
        <f>IF(Table1[[#This Row],[MonthlyCharges]] &lt;= 50, "Low", IF(Table1[[#This Row],[MonthlyCharges]] &lt;= 100, "Medium", "High"))</f>
        <v>Medium</v>
      </c>
    </row>
    <row r="5972" spans="1:24" x14ac:dyDescent="0.3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 t="str">
        <f>IF(Table1[[#This Row],[tenure]]&lt;= 6, "0-6 months", IF(Table1[[#This Row],[tenure]] &lt;= 12, "6-12 months", "Over 12 months"))</f>
        <v>0-6 months</v>
      </c>
      <c r="W5972">
        <v>26.941255908170152</v>
      </c>
      <c r="X5972" t="str">
        <f>IF(Table1[[#This Row],[MonthlyCharges]] &lt;= 50, "Low", IF(Table1[[#This Row],[MonthlyCharges]] &lt;= 100, "Medium", "High"))</f>
        <v>Medium</v>
      </c>
    </row>
    <row r="5973" spans="1:24" x14ac:dyDescent="0.3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 t="str">
        <f>IF(Table1[[#This Row],[tenure]]&lt;= 6, "0-6 months", IF(Table1[[#This Row],[tenure]] &lt;= 12, "6-12 months", "Over 12 months"))</f>
        <v>Over 12 months</v>
      </c>
      <c r="W5973">
        <v>26.786081943586577</v>
      </c>
      <c r="X5973" t="str">
        <f>IF(Table1[[#This Row],[MonthlyCharges]] &lt;= 50, "Low", IF(Table1[[#This Row],[MonthlyCharges]] &lt;= 100, "Medium", "High"))</f>
        <v>Low</v>
      </c>
    </row>
    <row r="5974" spans="1:24" x14ac:dyDescent="0.3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 t="str">
        <f>IF(Table1[[#This Row],[tenure]]&lt;= 6, "0-6 months", IF(Table1[[#This Row],[tenure]] &lt;= 12, "6-12 months", "Over 12 months"))</f>
        <v>Over 12 months</v>
      </c>
      <c r="W5974">
        <v>26.786081943586577</v>
      </c>
      <c r="X5974" t="str">
        <f>IF(Table1[[#This Row],[MonthlyCharges]] &lt;= 50, "Low", IF(Table1[[#This Row],[MonthlyCharges]] &lt;= 100, "Medium", "High"))</f>
        <v>Medium</v>
      </c>
    </row>
    <row r="5975" spans="1:24" x14ac:dyDescent="0.3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 t="str">
        <f>IF(Table1[[#This Row],[tenure]]&lt;= 6, "0-6 months", IF(Table1[[#This Row],[tenure]] &lt;= 12, "6-12 months", "Over 12 months"))</f>
        <v>Over 12 months</v>
      </c>
      <c r="W5975">
        <v>26.786081943586577</v>
      </c>
      <c r="X5975" t="str">
        <f>IF(Table1[[#This Row],[MonthlyCharges]] &lt;= 50, "Low", IF(Table1[[#This Row],[MonthlyCharges]] &lt;= 100, "Medium", "High"))</f>
        <v>High</v>
      </c>
    </row>
    <row r="5976" spans="1:24" x14ac:dyDescent="0.3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 t="str">
        <f>IF(Table1[[#This Row],[tenure]]&lt;= 6, "0-6 months", IF(Table1[[#This Row],[tenure]] &lt;= 12, "6-12 months", "Over 12 months"))</f>
        <v>6-12 months</v>
      </c>
      <c r="W5976">
        <v>23.971631205673759</v>
      </c>
      <c r="X5976" t="str">
        <f>IF(Table1[[#This Row],[MonthlyCharges]] &lt;= 50, "Low", IF(Table1[[#This Row],[MonthlyCharges]] &lt;= 100, "Medium", "High"))</f>
        <v>Low</v>
      </c>
    </row>
    <row r="5977" spans="1:24" x14ac:dyDescent="0.3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 t="str">
        <f>IF(Table1[[#This Row],[tenure]]&lt;= 6, "0-6 months", IF(Table1[[#This Row],[tenure]] &lt;= 12, "6-12 months", "Over 12 months"))</f>
        <v>6-12 months</v>
      </c>
      <c r="W5977">
        <v>23.971631205673759</v>
      </c>
      <c r="X5977" t="str">
        <f>IF(Table1[[#This Row],[MonthlyCharges]] &lt;= 50, "Low", IF(Table1[[#This Row],[MonthlyCharges]] &lt;= 100, "Medium", "High"))</f>
        <v>Medium</v>
      </c>
    </row>
    <row r="5978" spans="1:24" x14ac:dyDescent="0.3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 t="str">
        <f>IF(Table1[[#This Row],[tenure]]&lt;= 6, "0-6 months", IF(Table1[[#This Row],[tenure]] &lt;= 12, "6-12 months", "Over 12 months"))</f>
        <v>Over 12 months</v>
      </c>
      <c r="W5978">
        <v>26.786081943586577</v>
      </c>
      <c r="X5978" t="str">
        <f>IF(Table1[[#This Row],[MonthlyCharges]] &lt;= 50, "Low", IF(Table1[[#This Row],[MonthlyCharges]] &lt;= 100, "Medium", "High"))</f>
        <v>Low</v>
      </c>
    </row>
    <row r="5979" spans="1:24" x14ac:dyDescent="0.3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 t="str">
        <f>IF(Table1[[#This Row],[tenure]]&lt;= 6, "0-6 months", IF(Table1[[#This Row],[tenure]] &lt;= 12, "6-12 months", "Over 12 months"))</f>
        <v>Over 12 months</v>
      </c>
      <c r="W5979">
        <v>26.786081943586577</v>
      </c>
      <c r="X5979" t="str">
        <f>IF(Table1[[#This Row],[MonthlyCharges]] &lt;= 50, "Low", IF(Table1[[#This Row],[MonthlyCharges]] &lt;= 100, "Medium", "High"))</f>
        <v>Low</v>
      </c>
    </row>
    <row r="5980" spans="1:24" x14ac:dyDescent="0.3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 t="str">
        <f>IF(Table1[[#This Row],[tenure]]&lt;= 6, "0-6 months", IF(Table1[[#This Row],[tenure]] &lt;= 12, "6-12 months", "Over 12 months"))</f>
        <v>Over 12 months</v>
      </c>
      <c r="W5980">
        <v>26.786081943586577</v>
      </c>
      <c r="X5980" t="str">
        <f>IF(Table1[[#This Row],[MonthlyCharges]] &lt;= 50, "Low", IF(Table1[[#This Row],[MonthlyCharges]] &lt;= 100, "Medium", "High"))</f>
        <v>Medium</v>
      </c>
    </row>
    <row r="5981" spans="1:24" x14ac:dyDescent="0.3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 t="str">
        <f>IF(Table1[[#This Row],[tenure]]&lt;= 6, "0-6 months", IF(Table1[[#This Row],[tenure]] &lt;= 12, "6-12 months", "Over 12 months"))</f>
        <v>Over 12 months</v>
      </c>
      <c r="W5981">
        <v>26.786081943586577</v>
      </c>
      <c r="X5981" t="str">
        <f>IF(Table1[[#This Row],[MonthlyCharges]] &lt;= 50, "Low", IF(Table1[[#This Row],[MonthlyCharges]] &lt;= 100, "Medium", "High"))</f>
        <v>Low</v>
      </c>
    </row>
    <row r="5982" spans="1:24" x14ac:dyDescent="0.3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 t="str">
        <f>IF(Table1[[#This Row],[tenure]]&lt;= 6, "0-6 months", IF(Table1[[#This Row],[tenure]] &lt;= 12, "6-12 months", "Over 12 months"))</f>
        <v>Over 12 months</v>
      </c>
      <c r="W5982">
        <v>26.786081943586577</v>
      </c>
      <c r="X5982" t="str">
        <f>IF(Table1[[#This Row],[MonthlyCharges]] &lt;= 50, "Low", IF(Table1[[#This Row],[MonthlyCharges]] &lt;= 100, "Medium", "High"))</f>
        <v>Medium</v>
      </c>
    </row>
    <row r="5983" spans="1:24" x14ac:dyDescent="0.3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 t="str">
        <f>IF(Table1[[#This Row],[tenure]]&lt;= 6, "0-6 months", IF(Table1[[#This Row],[tenure]] &lt;= 12, "6-12 months", "Over 12 months"))</f>
        <v>Over 12 months</v>
      </c>
      <c r="W5983">
        <v>26.786081943586577</v>
      </c>
      <c r="X5983" t="str">
        <f>IF(Table1[[#This Row],[MonthlyCharges]] &lt;= 50, "Low", IF(Table1[[#This Row],[MonthlyCharges]] &lt;= 100, "Medium", "High"))</f>
        <v>Low</v>
      </c>
    </row>
    <row r="5984" spans="1:24" x14ac:dyDescent="0.3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 t="str">
        <f>IF(Table1[[#This Row],[tenure]]&lt;= 6, "0-6 months", IF(Table1[[#This Row],[tenure]] &lt;= 12, "6-12 months", "Over 12 months"))</f>
        <v>Over 12 months</v>
      </c>
      <c r="W5984">
        <v>26.786081943586577</v>
      </c>
      <c r="X5984" t="str">
        <f>IF(Table1[[#This Row],[MonthlyCharges]] &lt;= 50, "Low", IF(Table1[[#This Row],[MonthlyCharges]] &lt;= 100, "Medium", "High"))</f>
        <v>Low</v>
      </c>
    </row>
    <row r="5985" spans="1:24" x14ac:dyDescent="0.3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 t="str">
        <f>IF(Table1[[#This Row],[tenure]]&lt;= 6, "0-6 months", IF(Table1[[#This Row],[tenure]] &lt;= 12, "6-12 months", "Over 12 months"))</f>
        <v>Over 12 months</v>
      </c>
      <c r="W5985">
        <v>26.786081943586577</v>
      </c>
      <c r="X5985" t="str">
        <f>IF(Table1[[#This Row],[MonthlyCharges]] &lt;= 50, "Low", IF(Table1[[#This Row],[MonthlyCharges]] &lt;= 100, "Medium", "High"))</f>
        <v>Medium</v>
      </c>
    </row>
    <row r="5986" spans="1:24" x14ac:dyDescent="0.3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 t="str">
        <f>IF(Table1[[#This Row],[tenure]]&lt;= 6, "0-6 months", IF(Table1[[#This Row],[tenure]] &lt;= 12, "6-12 months", "Over 12 months"))</f>
        <v>Over 12 months</v>
      </c>
      <c r="W5986">
        <v>26.786081943586577</v>
      </c>
      <c r="X5986" t="str">
        <f>IF(Table1[[#This Row],[MonthlyCharges]] &lt;= 50, "Low", IF(Table1[[#This Row],[MonthlyCharges]] &lt;= 100, "Medium", "High"))</f>
        <v>Medium</v>
      </c>
    </row>
    <row r="5987" spans="1:24" x14ac:dyDescent="0.3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 t="str">
        <f>IF(Table1[[#This Row],[tenure]]&lt;= 6, "0-6 months", IF(Table1[[#This Row],[tenure]] &lt;= 12, "6-12 months", "Over 12 months"))</f>
        <v>Over 12 months</v>
      </c>
      <c r="W5987">
        <v>26.786081943586577</v>
      </c>
      <c r="X5987" t="str">
        <f>IF(Table1[[#This Row],[MonthlyCharges]] &lt;= 50, "Low", IF(Table1[[#This Row],[MonthlyCharges]] &lt;= 100, "Medium", "High"))</f>
        <v>Medium</v>
      </c>
    </row>
    <row r="5988" spans="1:24" x14ac:dyDescent="0.3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 t="str">
        <f>IF(Table1[[#This Row],[tenure]]&lt;= 6, "0-6 months", IF(Table1[[#This Row],[tenure]] &lt;= 12, "6-12 months", "Over 12 months"))</f>
        <v>6-12 months</v>
      </c>
      <c r="W5988">
        <v>23.971631205673759</v>
      </c>
      <c r="X5988" t="str">
        <f>IF(Table1[[#This Row],[MonthlyCharges]] &lt;= 50, "Low", IF(Table1[[#This Row],[MonthlyCharges]] &lt;= 100, "Medium", "High"))</f>
        <v>Medium</v>
      </c>
    </row>
    <row r="5989" spans="1:24" x14ac:dyDescent="0.3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 t="str">
        <f>IF(Table1[[#This Row],[tenure]]&lt;= 6, "0-6 months", IF(Table1[[#This Row],[tenure]] &lt;= 12, "6-12 months", "Over 12 months"))</f>
        <v>0-6 months</v>
      </c>
      <c r="W5989">
        <v>26.941255908170152</v>
      </c>
      <c r="X5989" t="str">
        <f>IF(Table1[[#This Row],[MonthlyCharges]] &lt;= 50, "Low", IF(Table1[[#This Row],[MonthlyCharges]] &lt;= 100, "Medium", "High"))</f>
        <v>Low</v>
      </c>
    </row>
    <row r="5990" spans="1:24" x14ac:dyDescent="0.3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 t="str">
        <f>IF(Table1[[#This Row],[tenure]]&lt;= 6, "0-6 months", IF(Table1[[#This Row],[tenure]] &lt;= 12, "6-12 months", "Over 12 months"))</f>
        <v>6-12 months</v>
      </c>
      <c r="W5990">
        <v>23.971631205673759</v>
      </c>
      <c r="X5990" t="str">
        <f>IF(Table1[[#This Row],[MonthlyCharges]] &lt;= 50, "Low", IF(Table1[[#This Row],[MonthlyCharges]] &lt;= 100, "Medium", "High"))</f>
        <v>Low</v>
      </c>
    </row>
    <row r="5991" spans="1:24" x14ac:dyDescent="0.3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 t="str">
        <f>IF(Table1[[#This Row],[tenure]]&lt;= 6, "0-6 months", IF(Table1[[#This Row],[tenure]] &lt;= 12, "6-12 months", "Over 12 months"))</f>
        <v>0-6 months</v>
      </c>
      <c r="W5991">
        <v>26.941255908170152</v>
      </c>
      <c r="X5991" t="str">
        <f>IF(Table1[[#This Row],[MonthlyCharges]] &lt;= 50, "Low", IF(Table1[[#This Row],[MonthlyCharges]] &lt;= 100, "Medium", "High"))</f>
        <v>Medium</v>
      </c>
    </row>
    <row r="5992" spans="1:24" x14ac:dyDescent="0.3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 t="str">
        <f>IF(Table1[[#This Row],[tenure]]&lt;= 6, "0-6 months", IF(Table1[[#This Row],[tenure]] &lt;= 12, "6-12 months", "Over 12 months"))</f>
        <v>Over 12 months</v>
      </c>
      <c r="W5992">
        <v>26.786081943586577</v>
      </c>
      <c r="X5992" t="str">
        <f>IF(Table1[[#This Row],[MonthlyCharges]] &lt;= 50, "Low", IF(Table1[[#This Row],[MonthlyCharges]] &lt;= 100, "Medium", "High"))</f>
        <v>Medium</v>
      </c>
    </row>
    <row r="5993" spans="1:24" x14ac:dyDescent="0.3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 t="str">
        <f>IF(Table1[[#This Row],[tenure]]&lt;= 6, "0-6 months", IF(Table1[[#This Row],[tenure]] &lt;= 12, "6-12 months", "Over 12 months"))</f>
        <v>Over 12 months</v>
      </c>
      <c r="W5993">
        <v>26.786081943586577</v>
      </c>
      <c r="X5993" t="str">
        <f>IF(Table1[[#This Row],[MonthlyCharges]] &lt;= 50, "Low", IF(Table1[[#This Row],[MonthlyCharges]] &lt;= 100, "Medium", "High"))</f>
        <v>Medium</v>
      </c>
    </row>
    <row r="5994" spans="1:24" x14ac:dyDescent="0.3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 t="str">
        <f>IF(Table1[[#This Row],[tenure]]&lt;= 6, "0-6 months", IF(Table1[[#This Row],[tenure]] &lt;= 12, "6-12 months", "Over 12 months"))</f>
        <v>Over 12 months</v>
      </c>
      <c r="W5994">
        <v>26.786081943586577</v>
      </c>
      <c r="X5994" t="str">
        <f>IF(Table1[[#This Row],[MonthlyCharges]] &lt;= 50, "Low", IF(Table1[[#This Row],[MonthlyCharges]] &lt;= 100, "Medium", "High"))</f>
        <v>Medium</v>
      </c>
    </row>
    <row r="5995" spans="1:24" x14ac:dyDescent="0.3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 t="str">
        <f>IF(Table1[[#This Row],[tenure]]&lt;= 6, "0-6 months", IF(Table1[[#This Row],[tenure]] &lt;= 12, "6-12 months", "Over 12 months"))</f>
        <v>0-6 months</v>
      </c>
      <c r="W5995">
        <v>26.941255908170152</v>
      </c>
      <c r="X5995" t="str">
        <f>IF(Table1[[#This Row],[MonthlyCharges]] &lt;= 50, "Low", IF(Table1[[#This Row],[MonthlyCharges]] &lt;= 100, "Medium", "High"))</f>
        <v>Medium</v>
      </c>
    </row>
    <row r="5996" spans="1:24" x14ac:dyDescent="0.3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 t="str">
        <f>IF(Table1[[#This Row],[tenure]]&lt;= 6, "0-6 months", IF(Table1[[#This Row],[tenure]] &lt;= 12, "6-12 months", "Over 12 months"))</f>
        <v>Over 12 months</v>
      </c>
      <c r="W5996">
        <v>26.786081943586577</v>
      </c>
      <c r="X5996" t="str">
        <f>IF(Table1[[#This Row],[MonthlyCharges]] &lt;= 50, "Low", IF(Table1[[#This Row],[MonthlyCharges]] &lt;= 100, "Medium", "High"))</f>
        <v>High</v>
      </c>
    </row>
    <row r="5997" spans="1:24" x14ac:dyDescent="0.3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 t="str">
        <f>IF(Table1[[#This Row],[tenure]]&lt;= 6, "0-6 months", IF(Table1[[#This Row],[tenure]] &lt;= 12, "6-12 months", "Over 12 months"))</f>
        <v>Over 12 months</v>
      </c>
      <c r="W5997">
        <v>26.786081943586577</v>
      </c>
      <c r="X5997" t="str">
        <f>IF(Table1[[#This Row],[MonthlyCharges]] &lt;= 50, "Low", IF(Table1[[#This Row],[MonthlyCharges]] &lt;= 100, "Medium", "High"))</f>
        <v>High</v>
      </c>
    </row>
    <row r="5998" spans="1:24" x14ac:dyDescent="0.3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 t="str">
        <f>IF(Table1[[#This Row],[tenure]]&lt;= 6, "0-6 months", IF(Table1[[#This Row],[tenure]] &lt;= 12, "6-12 months", "Over 12 months"))</f>
        <v>Over 12 months</v>
      </c>
      <c r="W5998">
        <v>26.786081943586577</v>
      </c>
      <c r="X5998" t="str">
        <f>IF(Table1[[#This Row],[MonthlyCharges]] &lt;= 50, "Low", IF(Table1[[#This Row],[MonthlyCharges]] &lt;= 100, "Medium", "High"))</f>
        <v>Low</v>
      </c>
    </row>
    <row r="5999" spans="1:24" x14ac:dyDescent="0.3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 t="str">
        <f>IF(Table1[[#This Row],[tenure]]&lt;= 6, "0-6 months", IF(Table1[[#This Row],[tenure]] &lt;= 12, "6-12 months", "Over 12 months"))</f>
        <v>0-6 months</v>
      </c>
      <c r="W5999">
        <v>26.941255908170152</v>
      </c>
      <c r="X5999" t="str">
        <f>IF(Table1[[#This Row],[MonthlyCharges]] &lt;= 50, "Low", IF(Table1[[#This Row],[MonthlyCharges]] &lt;= 100, "Medium", "High"))</f>
        <v>Medium</v>
      </c>
    </row>
    <row r="6000" spans="1:24" x14ac:dyDescent="0.3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 t="str">
        <f>IF(Table1[[#This Row],[tenure]]&lt;= 6, "0-6 months", IF(Table1[[#This Row],[tenure]] &lt;= 12, "6-12 months", "Over 12 months"))</f>
        <v>Over 12 months</v>
      </c>
      <c r="W6000">
        <v>26.786081943586577</v>
      </c>
      <c r="X6000" t="str">
        <f>IF(Table1[[#This Row],[MonthlyCharges]] &lt;= 50, "Low", IF(Table1[[#This Row],[MonthlyCharges]] &lt;= 100, "Medium", "High"))</f>
        <v>Low</v>
      </c>
    </row>
    <row r="6001" spans="1:24" x14ac:dyDescent="0.3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 t="str">
        <f>IF(Table1[[#This Row],[tenure]]&lt;= 6, "0-6 months", IF(Table1[[#This Row],[tenure]] &lt;= 12, "6-12 months", "Over 12 months"))</f>
        <v>Over 12 months</v>
      </c>
      <c r="W6001">
        <v>26.786081943586577</v>
      </c>
      <c r="X6001" t="str">
        <f>IF(Table1[[#This Row],[MonthlyCharges]] &lt;= 50, "Low", IF(Table1[[#This Row],[MonthlyCharges]] &lt;= 100, "Medium", "High"))</f>
        <v>High</v>
      </c>
    </row>
    <row r="6002" spans="1:24" x14ac:dyDescent="0.3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 t="str">
        <f>IF(Table1[[#This Row],[tenure]]&lt;= 6, "0-6 months", IF(Table1[[#This Row],[tenure]] &lt;= 12, "6-12 months", "Over 12 months"))</f>
        <v>Over 12 months</v>
      </c>
      <c r="W6002">
        <v>26.786081943586577</v>
      </c>
      <c r="X6002" t="str">
        <f>IF(Table1[[#This Row],[MonthlyCharges]] &lt;= 50, "Low", IF(Table1[[#This Row],[MonthlyCharges]] &lt;= 100, "Medium", "High"))</f>
        <v>Low</v>
      </c>
    </row>
    <row r="6003" spans="1:24" x14ac:dyDescent="0.3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 t="str">
        <f>IF(Table1[[#This Row],[tenure]]&lt;= 6, "0-6 months", IF(Table1[[#This Row],[tenure]] &lt;= 12, "6-12 months", "Over 12 months"))</f>
        <v>0-6 months</v>
      </c>
      <c r="W6003">
        <v>26.941255908170152</v>
      </c>
      <c r="X6003" t="str">
        <f>IF(Table1[[#This Row],[MonthlyCharges]] &lt;= 50, "Low", IF(Table1[[#This Row],[MonthlyCharges]] &lt;= 100, "Medium", "High"))</f>
        <v>Low</v>
      </c>
    </row>
    <row r="6004" spans="1:24" x14ac:dyDescent="0.3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 t="str">
        <f>IF(Table1[[#This Row],[tenure]]&lt;= 6, "0-6 months", IF(Table1[[#This Row],[tenure]] &lt;= 12, "6-12 months", "Over 12 months"))</f>
        <v>0-6 months</v>
      </c>
      <c r="W6004">
        <v>26.941255908170152</v>
      </c>
      <c r="X6004" t="str">
        <f>IF(Table1[[#This Row],[MonthlyCharges]] &lt;= 50, "Low", IF(Table1[[#This Row],[MonthlyCharges]] &lt;= 100, "Medium", "High"))</f>
        <v>Medium</v>
      </c>
    </row>
    <row r="6005" spans="1:24" x14ac:dyDescent="0.3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 t="str">
        <f>IF(Table1[[#This Row],[tenure]]&lt;= 6, "0-6 months", IF(Table1[[#This Row],[tenure]] &lt;= 12, "6-12 months", "Over 12 months"))</f>
        <v>Over 12 months</v>
      </c>
      <c r="W6005">
        <v>26.786081943586577</v>
      </c>
      <c r="X6005" t="str">
        <f>IF(Table1[[#This Row],[MonthlyCharges]] &lt;= 50, "Low", IF(Table1[[#This Row],[MonthlyCharges]] &lt;= 100, "Medium", "High"))</f>
        <v>Medium</v>
      </c>
    </row>
    <row r="6006" spans="1:24" x14ac:dyDescent="0.3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 t="str">
        <f>IF(Table1[[#This Row],[tenure]]&lt;= 6, "0-6 months", IF(Table1[[#This Row],[tenure]] &lt;= 12, "6-12 months", "Over 12 months"))</f>
        <v>Over 12 months</v>
      </c>
      <c r="W6006">
        <v>26.786081943586577</v>
      </c>
      <c r="X6006" t="str">
        <f>IF(Table1[[#This Row],[MonthlyCharges]] &lt;= 50, "Low", IF(Table1[[#This Row],[MonthlyCharges]] &lt;= 100, "Medium", "High"))</f>
        <v>Medium</v>
      </c>
    </row>
    <row r="6007" spans="1:24" x14ac:dyDescent="0.3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 t="str">
        <f>IF(Table1[[#This Row],[tenure]]&lt;= 6, "0-6 months", IF(Table1[[#This Row],[tenure]] &lt;= 12, "6-12 months", "Over 12 months"))</f>
        <v>Over 12 months</v>
      </c>
      <c r="W6007">
        <v>26.786081943586577</v>
      </c>
      <c r="X6007" t="str">
        <f>IF(Table1[[#This Row],[MonthlyCharges]] &lt;= 50, "Low", IF(Table1[[#This Row],[MonthlyCharges]] &lt;= 100, "Medium", "High"))</f>
        <v>Medium</v>
      </c>
    </row>
    <row r="6008" spans="1:24" x14ac:dyDescent="0.3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 t="str">
        <f>IF(Table1[[#This Row],[tenure]]&lt;= 6, "0-6 months", IF(Table1[[#This Row],[tenure]] &lt;= 12, "6-12 months", "Over 12 months"))</f>
        <v>Over 12 months</v>
      </c>
      <c r="W6008">
        <v>26.786081943586577</v>
      </c>
      <c r="X6008" t="str">
        <f>IF(Table1[[#This Row],[MonthlyCharges]] &lt;= 50, "Low", IF(Table1[[#This Row],[MonthlyCharges]] &lt;= 100, "Medium", "High"))</f>
        <v>Low</v>
      </c>
    </row>
    <row r="6009" spans="1:24" x14ac:dyDescent="0.3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 t="str">
        <f>IF(Table1[[#This Row],[tenure]]&lt;= 6, "0-6 months", IF(Table1[[#This Row],[tenure]] &lt;= 12, "6-12 months", "Over 12 months"))</f>
        <v>Over 12 months</v>
      </c>
      <c r="W6009">
        <v>26.786081943586577</v>
      </c>
      <c r="X6009" t="str">
        <f>IF(Table1[[#This Row],[MonthlyCharges]] &lt;= 50, "Low", IF(Table1[[#This Row],[MonthlyCharges]] &lt;= 100, "Medium", "High"))</f>
        <v>Medium</v>
      </c>
    </row>
    <row r="6010" spans="1:24" x14ac:dyDescent="0.3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 t="str">
        <f>IF(Table1[[#This Row],[tenure]]&lt;= 6, "0-6 months", IF(Table1[[#This Row],[tenure]] &lt;= 12, "6-12 months", "Over 12 months"))</f>
        <v>Over 12 months</v>
      </c>
      <c r="W6010">
        <v>26.786081943586577</v>
      </c>
      <c r="X6010" t="str">
        <f>IF(Table1[[#This Row],[MonthlyCharges]] &lt;= 50, "Low", IF(Table1[[#This Row],[MonthlyCharges]] &lt;= 100, "Medium", "High"))</f>
        <v>Low</v>
      </c>
    </row>
    <row r="6011" spans="1:24" x14ac:dyDescent="0.3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 t="str">
        <f>IF(Table1[[#This Row],[tenure]]&lt;= 6, "0-6 months", IF(Table1[[#This Row],[tenure]] &lt;= 12, "6-12 months", "Over 12 months"))</f>
        <v>Over 12 months</v>
      </c>
      <c r="W6011">
        <v>26.786081943586577</v>
      </c>
      <c r="X6011" t="str">
        <f>IF(Table1[[#This Row],[MonthlyCharges]] &lt;= 50, "Low", IF(Table1[[#This Row],[MonthlyCharges]] &lt;= 100, "Medium", "High"))</f>
        <v>High</v>
      </c>
    </row>
    <row r="6012" spans="1:24" x14ac:dyDescent="0.3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 t="str">
        <f>IF(Table1[[#This Row],[tenure]]&lt;= 6, "0-6 months", IF(Table1[[#This Row],[tenure]] &lt;= 12, "6-12 months", "Over 12 months"))</f>
        <v>Over 12 months</v>
      </c>
      <c r="W6012">
        <v>26.786081943586577</v>
      </c>
      <c r="X6012" t="str">
        <f>IF(Table1[[#This Row],[MonthlyCharges]] &lt;= 50, "Low", IF(Table1[[#This Row],[MonthlyCharges]] &lt;= 100, "Medium", "High"))</f>
        <v>Low</v>
      </c>
    </row>
    <row r="6013" spans="1:24" x14ac:dyDescent="0.3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 t="str">
        <f>IF(Table1[[#This Row],[tenure]]&lt;= 6, "0-6 months", IF(Table1[[#This Row],[tenure]] &lt;= 12, "6-12 months", "Over 12 months"))</f>
        <v>Over 12 months</v>
      </c>
      <c r="W6013">
        <v>26.786081943586577</v>
      </c>
      <c r="X6013" t="str">
        <f>IF(Table1[[#This Row],[MonthlyCharges]] &lt;= 50, "Low", IF(Table1[[#This Row],[MonthlyCharges]] &lt;= 100, "Medium", "High"))</f>
        <v>Low</v>
      </c>
    </row>
    <row r="6014" spans="1:24" x14ac:dyDescent="0.3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 t="str">
        <f>IF(Table1[[#This Row],[tenure]]&lt;= 6, "0-6 months", IF(Table1[[#This Row],[tenure]] &lt;= 12, "6-12 months", "Over 12 months"))</f>
        <v>0-6 months</v>
      </c>
      <c r="W6014">
        <v>26.941255908170152</v>
      </c>
      <c r="X6014" t="str">
        <f>IF(Table1[[#This Row],[MonthlyCharges]] &lt;= 50, "Low", IF(Table1[[#This Row],[MonthlyCharges]] &lt;= 100, "Medium", "High"))</f>
        <v>Medium</v>
      </c>
    </row>
    <row r="6015" spans="1:24" x14ac:dyDescent="0.3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 t="str">
        <f>IF(Table1[[#This Row],[tenure]]&lt;= 6, "0-6 months", IF(Table1[[#This Row],[tenure]] &lt;= 12, "6-12 months", "Over 12 months"))</f>
        <v>Over 12 months</v>
      </c>
      <c r="W6015">
        <v>26.786081943586577</v>
      </c>
      <c r="X6015" t="str">
        <f>IF(Table1[[#This Row],[MonthlyCharges]] &lt;= 50, "Low", IF(Table1[[#This Row],[MonthlyCharges]] &lt;= 100, "Medium", "High"))</f>
        <v>High</v>
      </c>
    </row>
    <row r="6016" spans="1:24" x14ac:dyDescent="0.3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 t="str">
        <f>IF(Table1[[#This Row],[tenure]]&lt;= 6, "0-6 months", IF(Table1[[#This Row],[tenure]] &lt;= 12, "6-12 months", "Over 12 months"))</f>
        <v>Over 12 months</v>
      </c>
      <c r="W6016">
        <v>26.786081943586577</v>
      </c>
      <c r="X6016" t="str">
        <f>IF(Table1[[#This Row],[MonthlyCharges]] &lt;= 50, "Low", IF(Table1[[#This Row],[MonthlyCharges]] &lt;= 100, "Medium", "High"))</f>
        <v>Medium</v>
      </c>
    </row>
    <row r="6017" spans="1:24" x14ac:dyDescent="0.3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 t="str">
        <f>IF(Table1[[#This Row],[tenure]]&lt;= 6, "0-6 months", IF(Table1[[#This Row],[tenure]] &lt;= 12, "6-12 months", "Over 12 months"))</f>
        <v>0-6 months</v>
      </c>
      <c r="W6017">
        <v>26.941255908170152</v>
      </c>
      <c r="X6017" t="str">
        <f>IF(Table1[[#This Row],[MonthlyCharges]] &lt;= 50, "Low", IF(Table1[[#This Row],[MonthlyCharges]] &lt;= 100, "Medium", "High"))</f>
        <v>Medium</v>
      </c>
    </row>
    <row r="6018" spans="1:24" x14ac:dyDescent="0.3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 t="str">
        <f>IF(Table1[[#This Row],[tenure]]&lt;= 6, "0-6 months", IF(Table1[[#This Row],[tenure]] &lt;= 12, "6-12 months", "Over 12 months"))</f>
        <v>Over 12 months</v>
      </c>
      <c r="W6018">
        <v>26.786081943586577</v>
      </c>
      <c r="X6018" t="str">
        <f>IF(Table1[[#This Row],[MonthlyCharges]] &lt;= 50, "Low", IF(Table1[[#This Row],[MonthlyCharges]] &lt;= 100, "Medium", "High"))</f>
        <v>High</v>
      </c>
    </row>
    <row r="6019" spans="1:24" x14ac:dyDescent="0.3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 t="str">
        <f>IF(Table1[[#This Row],[tenure]]&lt;= 6, "0-6 months", IF(Table1[[#This Row],[tenure]] &lt;= 12, "6-12 months", "Over 12 months"))</f>
        <v>0-6 months</v>
      </c>
      <c r="W6019">
        <v>26.941255908170152</v>
      </c>
      <c r="X6019" t="str">
        <f>IF(Table1[[#This Row],[MonthlyCharges]] &lt;= 50, "Low", IF(Table1[[#This Row],[MonthlyCharges]] &lt;= 100, "Medium", "High"))</f>
        <v>Medium</v>
      </c>
    </row>
    <row r="6020" spans="1:24" x14ac:dyDescent="0.3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 t="str">
        <f>IF(Table1[[#This Row],[tenure]]&lt;= 6, "0-6 months", IF(Table1[[#This Row],[tenure]] &lt;= 12, "6-12 months", "Over 12 months"))</f>
        <v>Over 12 months</v>
      </c>
      <c r="W6020">
        <v>26.786081943586577</v>
      </c>
      <c r="X6020" t="str">
        <f>IF(Table1[[#This Row],[MonthlyCharges]] &lt;= 50, "Low", IF(Table1[[#This Row],[MonthlyCharges]] &lt;= 100, "Medium", "High"))</f>
        <v>Low</v>
      </c>
    </row>
    <row r="6021" spans="1:24" x14ac:dyDescent="0.3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 t="str">
        <f>IF(Table1[[#This Row],[tenure]]&lt;= 6, "0-6 months", IF(Table1[[#This Row],[tenure]] &lt;= 12, "6-12 months", "Over 12 months"))</f>
        <v>Over 12 months</v>
      </c>
      <c r="W6021">
        <v>26.786081943586577</v>
      </c>
      <c r="X6021" t="str">
        <f>IF(Table1[[#This Row],[MonthlyCharges]] &lt;= 50, "Low", IF(Table1[[#This Row],[MonthlyCharges]] &lt;= 100, "Medium", "High"))</f>
        <v>Medium</v>
      </c>
    </row>
    <row r="6022" spans="1:24" x14ac:dyDescent="0.3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 t="str">
        <f>IF(Table1[[#This Row],[tenure]]&lt;= 6, "0-6 months", IF(Table1[[#This Row],[tenure]] &lt;= 12, "6-12 months", "Over 12 months"))</f>
        <v>Over 12 months</v>
      </c>
      <c r="W6022">
        <v>26.786081943586577</v>
      </c>
      <c r="X6022" t="str">
        <f>IF(Table1[[#This Row],[MonthlyCharges]] &lt;= 50, "Low", IF(Table1[[#This Row],[MonthlyCharges]] &lt;= 100, "Medium", "High"))</f>
        <v>Medium</v>
      </c>
    </row>
    <row r="6023" spans="1:24" x14ac:dyDescent="0.3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 t="str">
        <f>IF(Table1[[#This Row],[tenure]]&lt;= 6, "0-6 months", IF(Table1[[#This Row],[tenure]] &lt;= 12, "6-12 months", "Over 12 months"))</f>
        <v>Over 12 months</v>
      </c>
      <c r="W6023">
        <v>26.786081943586577</v>
      </c>
      <c r="X6023" t="str">
        <f>IF(Table1[[#This Row],[MonthlyCharges]] &lt;= 50, "Low", IF(Table1[[#This Row],[MonthlyCharges]] &lt;= 100, "Medium", "High"))</f>
        <v>Low</v>
      </c>
    </row>
    <row r="6024" spans="1:24" x14ac:dyDescent="0.3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 t="str">
        <f>IF(Table1[[#This Row],[tenure]]&lt;= 6, "0-6 months", IF(Table1[[#This Row],[tenure]] &lt;= 12, "6-12 months", "Over 12 months"))</f>
        <v>Over 12 months</v>
      </c>
      <c r="W6024">
        <v>26.786081943586577</v>
      </c>
      <c r="X6024" t="str">
        <f>IF(Table1[[#This Row],[MonthlyCharges]] &lt;= 50, "Low", IF(Table1[[#This Row],[MonthlyCharges]] &lt;= 100, "Medium", "High"))</f>
        <v>Low</v>
      </c>
    </row>
    <row r="6025" spans="1:24" x14ac:dyDescent="0.3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 t="str">
        <f>IF(Table1[[#This Row],[tenure]]&lt;= 6, "0-6 months", IF(Table1[[#This Row],[tenure]] &lt;= 12, "6-12 months", "Over 12 months"))</f>
        <v>Over 12 months</v>
      </c>
      <c r="W6025">
        <v>26.786081943586577</v>
      </c>
      <c r="X6025" t="str">
        <f>IF(Table1[[#This Row],[MonthlyCharges]] &lt;= 50, "Low", IF(Table1[[#This Row],[MonthlyCharges]] &lt;= 100, "Medium", "High"))</f>
        <v>Low</v>
      </c>
    </row>
    <row r="6026" spans="1:24" x14ac:dyDescent="0.3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 t="str">
        <f>IF(Table1[[#This Row],[tenure]]&lt;= 6, "0-6 months", IF(Table1[[#This Row],[tenure]] &lt;= 12, "6-12 months", "Over 12 months"))</f>
        <v>0-6 months</v>
      </c>
      <c r="W6026">
        <v>26.941255908170152</v>
      </c>
      <c r="X6026" t="str">
        <f>IF(Table1[[#This Row],[MonthlyCharges]] &lt;= 50, "Low", IF(Table1[[#This Row],[MonthlyCharges]] &lt;= 100, "Medium", "High"))</f>
        <v>Medium</v>
      </c>
    </row>
    <row r="6027" spans="1:24" x14ac:dyDescent="0.3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 t="str">
        <f>IF(Table1[[#This Row],[tenure]]&lt;= 6, "0-6 months", IF(Table1[[#This Row],[tenure]] &lt;= 12, "6-12 months", "Over 12 months"))</f>
        <v>Over 12 months</v>
      </c>
      <c r="W6027">
        <v>26.786081943586577</v>
      </c>
      <c r="X6027" t="str">
        <f>IF(Table1[[#This Row],[MonthlyCharges]] &lt;= 50, "Low", IF(Table1[[#This Row],[MonthlyCharges]] &lt;= 100, "Medium", "High"))</f>
        <v>Low</v>
      </c>
    </row>
    <row r="6028" spans="1:24" x14ac:dyDescent="0.3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 t="str">
        <f>IF(Table1[[#This Row],[tenure]]&lt;= 6, "0-6 months", IF(Table1[[#This Row],[tenure]] &lt;= 12, "6-12 months", "Over 12 months"))</f>
        <v>Over 12 months</v>
      </c>
      <c r="W6028">
        <v>26.786081943586577</v>
      </c>
      <c r="X6028" t="str">
        <f>IF(Table1[[#This Row],[MonthlyCharges]] &lt;= 50, "Low", IF(Table1[[#This Row],[MonthlyCharges]] &lt;= 100, "Medium", "High"))</f>
        <v>Low</v>
      </c>
    </row>
    <row r="6029" spans="1:24" x14ac:dyDescent="0.3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 t="str">
        <f>IF(Table1[[#This Row],[tenure]]&lt;= 6, "0-6 months", IF(Table1[[#This Row],[tenure]] &lt;= 12, "6-12 months", "Over 12 months"))</f>
        <v>Over 12 months</v>
      </c>
      <c r="W6029">
        <v>26.786081943586577</v>
      </c>
      <c r="X6029" t="str">
        <f>IF(Table1[[#This Row],[MonthlyCharges]] &lt;= 50, "Low", IF(Table1[[#This Row],[MonthlyCharges]] &lt;= 100, "Medium", "High"))</f>
        <v>Low</v>
      </c>
    </row>
    <row r="6030" spans="1:24" x14ac:dyDescent="0.3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 t="str">
        <f>IF(Table1[[#This Row],[tenure]]&lt;= 6, "0-6 months", IF(Table1[[#This Row],[tenure]] &lt;= 12, "6-12 months", "Over 12 months"))</f>
        <v>6-12 months</v>
      </c>
      <c r="W6030">
        <v>23.971631205673759</v>
      </c>
      <c r="X6030" t="str">
        <f>IF(Table1[[#This Row],[MonthlyCharges]] &lt;= 50, "Low", IF(Table1[[#This Row],[MonthlyCharges]] &lt;= 100, "Medium", "High"))</f>
        <v>Medium</v>
      </c>
    </row>
    <row r="6031" spans="1:24" x14ac:dyDescent="0.3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 t="str">
        <f>IF(Table1[[#This Row],[tenure]]&lt;= 6, "0-6 months", IF(Table1[[#This Row],[tenure]] &lt;= 12, "6-12 months", "Over 12 months"))</f>
        <v>0-6 months</v>
      </c>
      <c r="W6031">
        <v>26.941255908170152</v>
      </c>
      <c r="X6031" t="str">
        <f>IF(Table1[[#This Row],[MonthlyCharges]] &lt;= 50, "Low", IF(Table1[[#This Row],[MonthlyCharges]] &lt;= 100, "Medium", "High"))</f>
        <v>Medium</v>
      </c>
    </row>
    <row r="6032" spans="1:24" x14ac:dyDescent="0.3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 t="str">
        <f>IF(Table1[[#This Row],[tenure]]&lt;= 6, "0-6 months", IF(Table1[[#This Row],[tenure]] &lt;= 12, "6-12 months", "Over 12 months"))</f>
        <v>Over 12 months</v>
      </c>
      <c r="W6032">
        <v>26.786081943586577</v>
      </c>
      <c r="X6032" t="str">
        <f>IF(Table1[[#This Row],[MonthlyCharges]] &lt;= 50, "Low", IF(Table1[[#This Row],[MonthlyCharges]] &lt;= 100, "Medium", "High"))</f>
        <v>Low</v>
      </c>
    </row>
    <row r="6033" spans="1:24" x14ac:dyDescent="0.3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 t="str">
        <f>IF(Table1[[#This Row],[tenure]]&lt;= 6, "0-6 months", IF(Table1[[#This Row],[tenure]] &lt;= 12, "6-12 months", "Over 12 months"))</f>
        <v>6-12 months</v>
      </c>
      <c r="W6033">
        <v>23.971631205673759</v>
      </c>
      <c r="X6033" t="str">
        <f>IF(Table1[[#This Row],[MonthlyCharges]] &lt;= 50, "Low", IF(Table1[[#This Row],[MonthlyCharges]] &lt;= 100, "Medium", "High"))</f>
        <v>Low</v>
      </c>
    </row>
    <row r="6034" spans="1:24" x14ac:dyDescent="0.3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 t="str">
        <f>IF(Table1[[#This Row],[tenure]]&lt;= 6, "0-6 months", IF(Table1[[#This Row],[tenure]] &lt;= 12, "6-12 months", "Over 12 months"))</f>
        <v>Over 12 months</v>
      </c>
      <c r="W6034">
        <v>26.786081943586577</v>
      </c>
      <c r="X6034" t="str">
        <f>IF(Table1[[#This Row],[MonthlyCharges]] &lt;= 50, "Low", IF(Table1[[#This Row],[MonthlyCharges]] &lt;= 100, "Medium", "High"))</f>
        <v>High</v>
      </c>
    </row>
    <row r="6035" spans="1:24" x14ac:dyDescent="0.3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 t="str">
        <f>IF(Table1[[#This Row],[tenure]]&lt;= 6, "0-6 months", IF(Table1[[#This Row],[tenure]] &lt;= 12, "6-12 months", "Over 12 months"))</f>
        <v>Over 12 months</v>
      </c>
      <c r="W6035">
        <v>26.786081943586577</v>
      </c>
      <c r="X6035" t="str">
        <f>IF(Table1[[#This Row],[MonthlyCharges]] &lt;= 50, "Low", IF(Table1[[#This Row],[MonthlyCharges]] &lt;= 100, "Medium", "High"))</f>
        <v>Medium</v>
      </c>
    </row>
    <row r="6036" spans="1:24" x14ac:dyDescent="0.3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 t="str">
        <f>IF(Table1[[#This Row],[tenure]]&lt;= 6, "0-6 months", IF(Table1[[#This Row],[tenure]] &lt;= 12, "6-12 months", "Over 12 months"))</f>
        <v>6-12 months</v>
      </c>
      <c r="W6036">
        <v>23.971631205673759</v>
      </c>
      <c r="X6036" t="str">
        <f>IF(Table1[[#This Row],[MonthlyCharges]] &lt;= 50, "Low", IF(Table1[[#This Row],[MonthlyCharges]] &lt;= 100, "Medium", "High"))</f>
        <v>Low</v>
      </c>
    </row>
    <row r="6037" spans="1:24" x14ac:dyDescent="0.3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 t="str">
        <f>IF(Table1[[#This Row],[tenure]]&lt;= 6, "0-6 months", IF(Table1[[#This Row],[tenure]] &lt;= 12, "6-12 months", "Over 12 months"))</f>
        <v>Over 12 months</v>
      </c>
      <c r="W6037">
        <v>26.786081943586577</v>
      </c>
      <c r="X6037" t="str">
        <f>IF(Table1[[#This Row],[MonthlyCharges]] &lt;= 50, "Low", IF(Table1[[#This Row],[MonthlyCharges]] &lt;= 100, "Medium", "High"))</f>
        <v>High</v>
      </c>
    </row>
    <row r="6038" spans="1:24" x14ac:dyDescent="0.3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 t="str">
        <f>IF(Table1[[#This Row],[tenure]]&lt;= 6, "0-6 months", IF(Table1[[#This Row],[tenure]] &lt;= 12, "6-12 months", "Over 12 months"))</f>
        <v>Over 12 months</v>
      </c>
      <c r="W6038">
        <v>26.786081943586577</v>
      </c>
      <c r="X6038" t="str">
        <f>IF(Table1[[#This Row],[MonthlyCharges]] &lt;= 50, "Low", IF(Table1[[#This Row],[MonthlyCharges]] &lt;= 100, "Medium", "High"))</f>
        <v>High</v>
      </c>
    </row>
    <row r="6039" spans="1:24" x14ac:dyDescent="0.3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 t="str">
        <f>IF(Table1[[#This Row],[tenure]]&lt;= 6, "0-6 months", IF(Table1[[#This Row],[tenure]] &lt;= 12, "6-12 months", "Over 12 months"))</f>
        <v>Over 12 months</v>
      </c>
      <c r="W6039">
        <v>26.786081943586577</v>
      </c>
      <c r="X6039" t="str">
        <f>IF(Table1[[#This Row],[MonthlyCharges]] &lt;= 50, "Low", IF(Table1[[#This Row],[MonthlyCharges]] &lt;= 100, "Medium", "High"))</f>
        <v>High</v>
      </c>
    </row>
    <row r="6040" spans="1:24" x14ac:dyDescent="0.3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 t="str">
        <f>IF(Table1[[#This Row],[tenure]]&lt;= 6, "0-6 months", IF(Table1[[#This Row],[tenure]] &lt;= 12, "6-12 months", "Over 12 months"))</f>
        <v>Over 12 months</v>
      </c>
      <c r="W6040">
        <v>26.786081943586577</v>
      </c>
      <c r="X6040" t="str">
        <f>IF(Table1[[#This Row],[MonthlyCharges]] &lt;= 50, "Low", IF(Table1[[#This Row],[MonthlyCharges]] &lt;= 100, "Medium", "High"))</f>
        <v>High</v>
      </c>
    </row>
    <row r="6041" spans="1:24" x14ac:dyDescent="0.3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 t="str">
        <f>IF(Table1[[#This Row],[tenure]]&lt;= 6, "0-6 months", IF(Table1[[#This Row],[tenure]] &lt;= 12, "6-12 months", "Over 12 months"))</f>
        <v>Over 12 months</v>
      </c>
      <c r="W6041">
        <v>26.786081943586577</v>
      </c>
      <c r="X6041" t="str">
        <f>IF(Table1[[#This Row],[MonthlyCharges]] &lt;= 50, "Low", IF(Table1[[#This Row],[MonthlyCharges]] &lt;= 100, "Medium", "High"))</f>
        <v>Low</v>
      </c>
    </row>
    <row r="6042" spans="1:24" x14ac:dyDescent="0.3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 t="str">
        <f>IF(Table1[[#This Row],[tenure]]&lt;= 6, "0-6 months", IF(Table1[[#This Row],[tenure]] &lt;= 12, "6-12 months", "Over 12 months"))</f>
        <v>0-6 months</v>
      </c>
      <c r="W6042">
        <v>26.941255908170152</v>
      </c>
      <c r="X6042" t="str">
        <f>IF(Table1[[#This Row],[MonthlyCharges]] &lt;= 50, "Low", IF(Table1[[#This Row],[MonthlyCharges]] &lt;= 100, "Medium", "High"))</f>
        <v>Medium</v>
      </c>
    </row>
    <row r="6043" spans="1:24" x14ac:dyDescent="0.3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 t="str">
        <f>IF(Table1[[#This Row],[tenure]]&lt;= 6, "0-6 months", IF(Table1[[#This Row],[tenure]] &lt;= 12, "6-12 months", "Over 12 months"))</f>
        <v>0-6 months</v>
      </c>
      <c r="W6043">
        <v>26.941255908170152</v>
      </c>
      <c r="X6043" t="str">
        <f>IF(Table1[[#This Row],[MonthlyCharges]] &lt;= 50, "Low", IF(Table1[[#This Row],[MonthlyCharges]] &lt;= 100, "Medium", "High"))</f>
        <v>Low</v>
      </c>
    </row>
    <row r="6044" spans="1:24" x14ac:dyDescent="0.3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 t="str">
        <f>IF(Table1[[#This Row],[tenure]]&lt;= 6, "0-6 months", IF(Table1[[#This Row],[tenure]] &lt;= 12, "6-12 months", "Over 12 months"))</f>
        <v>Over 12 months</v>
      </c>
      <c r="W6044">
        <v>26.786081943586577</v>
      </c>
      <c r="X6044" t="str">
        <f>IF(Table1[[#This Row],[MonthlyCharges]] &lt;= 50, "Low", IF(Table1[[#This Row],[MonthlyCharges]] &lt;= 100, "Medium", "High"))</f>
        <v>Low</v>
      </c>
    </row>
    <row r="6045" spans="1:24" x14ac:dyDescent="0.3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 t="str">
        <f>IF(Table1[[#This Row],[tenure]]&lt;= 6, "0-6 months", IF(Table1[[#This Row],[tenure]] &lt;= 12, "6-12 months", "Over 12 months"))</f>
        <v>0-6 months</v>
      </c>
      <c r="W6045">
        <v>26.941255908170152</v>
      </c>
      <c r="X6045" t="str">
        <f>IF(Table1[[#This Row],[MonthlyCharges]] &lt;= 50, "Low", IF(Table1[[#This Row],[MonthlyCharges]] &lt;= 100, "Medium", "High"))</f>
        <v>Low</v>
      </c>
    </row>
    <row r="6046" spans="1:24" x14ac:dyDescent="0.3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 t="str">
        <f>IF(Table1[[#This Row],[tenure]]&lt;= 6, "0-6 months", IF(Table1[[#This Row],[tenure]] &lt;= 12, "6-12 months", "Over 12 months"))</f>
        <v>6-12 months</v>
      </c>
      <c r="W6046">
        <v>23.971631205673759</v>
      </c>
      <c r="X6046" t="str">
        <f>IF(Table1[[#This Row],[MonthlyCharges]] &lt;= 50, "Low", IF(Table1[[#This Row],[MonthlyCharges]] &lt;= 100, "Medium", "High"))</f>
        <v>Medium</v>
      </c>
    </row>
    <row r="6047" spans="1:24" x14ac:dyDescent="0.3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 t="str">
        <f>IF(Table1[[#This Row],[tenure]]&lt;= 6, "0-6 months", IF(Table1[[#This Row],[tenure]] &lt;= 12, "6-12 months", "Over 12 months"))</f>
        <v>Over 12 months</v>
      </c>
      <c r="W6047">
        <v>26.786081943586577</v>
      </c>
      <c r="X6047" t="str">
        <f>IF(Table1[[#This Row],[MonthlyCharges]] &lt;= 50, "Low", IF(Table1[[#This Row],[MonthlyCharges]] &lt;= 100, "Medium", "High"))</f>
        <v>Low</v>
      </c>
    </row>
    <row r="6048" spans="1:24" x14ac:dyDescent="0.3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 t="str">
        <f>IF(Table1[[#This Row],[tenure]]&lt;= 6, "0-6 months", IF(Table1[[#This Row],[tenure]] &lt;= 12, "6-12 months", "Over 12 months"))</f>
        <v>6-12 months</v>
      </c>
      <c r="W6048">
        <v>23.971631205673759</v>
      </c>
      <c r="X6048" t="str">
        <f>IF(Table1[[#This Row],[MonthlyCharges]] &lt;= 50, "Low", IF(Table1[[#This Row],[MonthlyCharges]] &lt;= 100, "Medium", "High"))</f>
        <v>Medium</v>
      </c>
    </row>
    <row r="6049" spans="1:24" x14ac:dyDescent="0.3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 t="str">
        <f>IF(Table1[[#This Row],[tenure]]&lt;= 6, "0-6 months", IF(Table1[[#This Row],[tenure]] &lt;= 12, "6-12 months", "Over 12 months"))</f>
        <v>Over 12 months</v>
      </c>
      <c r="W6049">
        <v>26.786081943586577</v>
      </c>
      <c r="X6049" t="str">
        <f>IF(Table1[[#This Row],[MonthlyCharges]] &lt;= 50, "Low", IF(Table1[[#This Row],[MonthlyCharges]] &lt;= 100, "Medium", "High"))</f>
        <v>Medium</v>
      </c>
    </row>
    <row r="6050" spans="1:24" x14ac:dyDescent="0.3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 t="str">
        <f>IF(Table1[[#This Row],[tenure]]&lt;= 6, "0-6 months", IF(Table1[[#This Row],[tenure]] &lt;= 12, "6-12 months", "Over 12 months"))</f>
        <v>Over 12 months</v>
      </c>
      <c r="W6050">
        <v>26.786081943586577</v>
      </c>
      <c r="X6050" t="str">
        <f>IF(Table1[[#This Row],[MonthlyCharges]] &lt;= 50, "Low", IF(Table1[[#This Row],[MonthlyCharges]] &lt;= 100, "Medium", "High"))</f>
        <v>Medium</v>
      </c>
    </row>
    <row r="6051" spans="1:24" x14ac:dyDescent="0.3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 t="str">
        <f>IF(Table1[[#This Row],[tenure]]&lt;= 6, "0-6 months", IF(Table1[[#This Row],[tenure]] &lt;= 12, "6-12 months", "Over 12 months"))</f>
        <v>Over 12 months</v>
      </c>
      <c r="W6051">
        <v>26.786081943586577</v>
      </c>
      <c r="X6051" t="str">
        <f>IF(Table1[[#This Row],[MonthlyCharges]] &lt;= 50, "Low", IF(Table1[[#This Row],[MonthlyCharges]] &lt;= 100, "Medium", "High"))</f>
        <v>Low</v>
      </c>
    </row>
    <row r="6052" spans="1:24" x14ac:dyDescent="0.3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 t="str">
        <f>IF(Table1[[#This Row],[tenure]]&lt;= 6, "0-6 months", IF(Table1[[#This Row],[tenure]] &lt;= 12, "6-12 months", "Over 12 months"))</f>
        <v>Over 12 months</v>
      </c>
      <c r="W6052">
        <v>26.786081943586577</v>
      </c>
      <c r="X6052" t="str">
        <f>IF(Table1[[#This Row],[MonthlyCharges]] &lt;= 50, "Low", IF(Table1[[#This Row],[MonthlyCharges]] &lt;= 100, "Medium", "High"))</f>
        <v>Medium</v>
      </c>
    </row>
    <row r="6053" spans="1:24" x14ac:dyDescent="0.3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 t="str">
        <f>IF(Table1[[#This Row],[tenure]]&lt;= 6, "0-6 months", IF(Table1[[#This Row],[tenure]] &lt;= 12, "6-12 months", "Over 12 months"))</f>
        <v>Over 12 months</v>
      </c>
      <c r="W6053">
        <v>26.786081943586577</v>
      </c>
      <c r="X6053" t="str">
        <f>IF(Table1[[#This Row],[MonthlyCharges]] &lt;= 50, "Low", IF(Table1[[#This Row],[MonthlyCharges]] &lt;= 100, "Medium", "High"))</f>
        <v>Low</v>
      </c>
    </row>
    <row r="6054" spans="1:24" x14ac:dyDescent="0.3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 t="str">
        <f>IF(Table1[[#This Row],[tenure]]&lt;= 6, "0-6 months", IF(Table1[[#This Row],[tenure]] &lt;= 12, "6-12 months", "Over 12 months"))</f>
        <v>Over 12 months</v>
      </c>
      <c r="W6054">
        <v>26.786081943586577</v>
      </c>
      <c r="X6054" t="str">
        <f>IF(Table1[[#This Row],[MonthlyCharges]] &lt;= 50, "Low", IF(Table1[[#This Row],[MonthlyCharges]] &lt;= 100, "Medium", "High"))</f>
        <v>Medium</v>
      </c>
    </row>
    <row r="6055" spans="1:24" x14ac:dyDescent="0.3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 t="str">
        <f>IF(Table1[[#This Row],[tenure]]&lt;= 6, "0-6 months", IF(Table1[[#This Row],[tenure]] &lt;= 12, "6-12 months", "Over 12 months"))</f>
        <v>Over 12 months</v>
      </c>
      <c r="W6055">
        <v>26.786081943586577</v>
      </c>
      <c r="X6055" t="str">
        <f>IF(Table1[[#This Row],[MonthlyCharges]] &lt;= 50, "Low", IF(Table1[[#This Row],[MonthlyCharges]] &lt;= 100, "Medium", "High"))</f>
        <v>Low</v>
      </c>
    </row>
    <row r="6056" spans="1:24" x14ac:dyDescent="0.3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 t="str">
        <f>IF(Table1[[#This Row],[tenure]]&lt;= 6, "0-6 months", IF(Table1[[#This Row],[tenure]] &lt;= 12, "6-12 months", "Over 12 months"))</f>
        <v>Over 12 months</v>
      </c>
      <c r="W6056">
        <v>26.786081943586577</v>
      </c>
      <c r="X6056" t="str">
        <f>IF(Table1[[#This Row],[MonthlyCharges]] &lt;= 50, "Low", IF(Table1[[#This Row],[MonthlyCharges]] &lt;= 100, "Medium", "High"))</f>
        <v>Medium</v>
      </c>
    </row>
    <row r="6057" spans="1:24" x14ac:dyDescent="0.3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 t="str">
        <f>IF(Table1[[#This Row],[tenure]]&lt;= 6, "0-6 months", IF(Table1[[#This Row],[tenure]] &lt;= 12, "6-12 months", "Over 12 months"))</f>
        <v>0-6 months</v>
      </c>
      <c r="W6057">
        <v>26.941255908170152</v>
      </c>
      <c r="X6057" t="str">
        <f>IF(Table1[[#This Row],[MonthlyCharges]] &lt;= 50, "Low", IF(Table1[[#This Row],[MonthlyCharges]] &lt;= 100, "Medium", "High"))</f>
        <v>Medium</v>
      </c>
    </row>
    <row r="6058" spans="1:24" x14ac:dyDescent="0.3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 t="str">
        <f>IF(Table1[[#This Row],[tenure]]&lt;= 6, "0-6 months", IF(Table1[[#This Row],[tenure]] &lt;= 12, "6-12 months", "Over 12 months"))</f>
        <v>Over 12 months</v>
      </c>
      <c r="W6058">
        <v>26.786081943586577</v>
      </c>
      <c r="X6058" t="str">
        <f>IF(Table1[[#This Row],[MonthlyCharges]] &lt;= 50, "Low", IF(Table1[[#This Row],[MonthlyCharges]] &lt;= 100, "Medium", "High"))</f>
        <v>Medium</v>
      </c>
    </row>
    <row r="6059" spans="1:24" x14ac:dyDescent="0.3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 t="str">
        <f>IF(Table1[[#This Row],[tenure]]&lt;= 6, "0-6 months", IF(Table1[[#This Row],[tenure]] &lt;= 12, "6-12 months", "Over 12 months"))</f>
        <v>Over 12 months</v>
      </c>
      <c r="W6059">
        <v>26.786081943586577</v>
      </c>
      <c r="X6059" t="str">
        <f>IF(Table1[[#This Row],[MonthlyCharges]] &lt;= 50, "Low", IF(Table1[[#This Row],[MonthlyCharges]] &lt;= 100, "Medium", "High"))</f>
        <v>Medium</v>
      </c>
    </row>
    <row r="6060" spans="1:24" x14ac:dyDescent="0.3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 t="str">
        <f>IF(Table1[[#This Row],[tenure]]&lt;= 6, "0-6 months", IF(Table1[[#This Row],[tenure]] &lt;= 12, "6-12 months", "Over 12 months"))</f>
        <v>6-12 months</v>
      </c>
      <c r="W6060">
        <v>23.971631205673759</v>
      </c>
      <c r="X6060" t="str">
        <f>IF(Table1[[#This Row],[MonthlyCharges]] &lt;= 50, "Low", IF(Table1[[#This Row],[MonthlyCharges]] &lt;= 100, "Medium", "High"))</f>
        <v>Low</v>
      </c>
    </row>
    <row r="6061" spans="1:24" x14ac:dyDescent="0.3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 t="str">
        <f>IF(Table1[[#This Row],[tenure]]&lt;= 6, "0-6 months", IF(Table1[[#This Row],[tenure]] &lt;= 12, "6-12 months", "Over 12 months"))</f>
        <v>Over 12 months</v>
      </c>
      <c r="W6061">
        <v>26.786081943586577</v>
      </c>
      <c r="X6061" t="str">
        <f>IF(Table1[[#This Row],[MonthlyCharges]] &lt;= 50, "Low", IF(Table1[[#This Row],[MonthlyCharges]] &lt;= 100, "Medium", "High"))</f>
        <v>Low</v>
      </c>
    </row>
    <row r="6062" spans="1:24" x14ac:dyDescent="0.3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 t="str">
        <f>IF(Table1[[#This Row],[tenure]]&lt;= 6, "0-6 months", IF(Table1[[#This Row],[tenure]] &lt;= 12, "6-12 months", "Over 12 months"))</f>
        <v>6-12 months</v>
      </c>
      <c r="W6062">
        <v>23.971631205673759</v>
      </c>
      <c r="X6062" t="str">
        <f>IF(Table1[[#This Row],[MonthlyCharges]] &lt;= 50, "Low", IF(Table1[[#This Row],[MonthlyCharges]] &lt;= 100, "Medium", "High"))</f>
        <v>Medium</v>
      </c>
    </row>
    <row r="6063" spans="1:24" x14ac:dyDescent="0.3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 t="str">
        <f>IF(Table1[[#This Row],[tenure]]&lt;= 6, "0-6 months", IF(Table1[[#This Row],[tenure]] &lt;= 12, "6-12 months", "Over 12 months"))</f>
        <v>Over 12 months</v>
      </c>
      <c r="W6063">
        <v>26.786081943586577</v>
      </c>
      <c r="X6063" t="str">
        <f>IF(Table1[[#This Row],[MonthlyCharges]] &lt;= 50, "Low", IF(Table1[[#This Row],[MonthlyCharges]] &lt;= 100, "Medium", "High"))</f>
        <v>Low</v>
      </c>
    </row>
    <row r="6064" spans="1:24" x14ac:dyDescent="0.3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 t="str">
        <f>IF(Table1[[#This Row],[tenure]]&lt;= 6, "0-6 months", IF(Table1[[#This Row],[tenure]] &lt;= 12, "6-12 months", "Over 12 months"))</f>
        <v>Over 12 months</v>
      </c>
      <c r="W6064">
        <v>26.786081943586577</v>
      </c>
      <c r="X6064" t="str">
        <f>IF(Table1[[#This Row],[MonthlyCharges]] &lt;= 50, "Low", IF(Table1[[#This Row],[MonthlyCharges]] &lt;= 100, "Medium", "High"))</f>
        <v>Medium</v>
      </c>
    </row>
    <row r="6065" spans="1:24" x14ac:dyDescent="0.3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 t="str">
        <f>IF(Table1[[#This Row],[tenure]]&lt;= 6, "0-6 months", IF(Table1[[#This Row],[tenure]] &lt;= 12, "6-12 months", "Over 12 months"))</f>
        <v>Over 12 months</v>
      </c>
      <c r="W6065">
        <v>26.786081943586577</v>
      </c>
      <c r="X6065" t="str">
        <f>IF(Table1[[#This Row],[MonthlyCharges]] &lt;= 50, "Low", IF(Table1[[#This Row],[MonthlyCharges]] &lt;= 100, "Medium", "High"))</f>
        <v>Low</v>
      </c>
    </row>
    <row r="6066" spans="1:24" x14ac:dyDescent="0.3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 t="str">
        <f>IF(Table1[[#This Row],[tenure]]&lt;= 6, "0-6 months", IF(Table1[[#This Row],[tenure]] &lt;= 12, "6-12 months", "Over 12 months"))</f>
        <v>0-6 months</v>
      </c>
      <c r="W6066">
        <v>26.941255908170152</v>
      </c>
      <c r="X6066" t="str">
        <f>IF(Table1[[#This Row],[MonthlyCharges]] &lt;= 50, "Low", IF(Table1[[#This Row],[MonthlyCharges]] &lt;= 100, "Medium", "High"))</f>
        <v>Low</v>
      </c>
    </row>
    <row r="6067" spans="1:24" x14ac:dyDescent="0.3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 t="str">
        <f>IF(Table1[[#This Row],[tenure]]&lt;= 6, "0-6 months", IF(Table1[[#This Row],[tenure]] &lt;= 12, "6-12 months", "Over 12 months"))</f>
        <v>Over 12 months</v>
      </c>
      <c r="W6067">
        <v>26.786081943586577</v>
      </c>
      <c r="X6067" t="str">
        <f>IF(Table1[[#This Row],[MonthlyCharges]] &lt;= 50, "Low", IF(Table1[[#This Row],[MonthlyCharges]] &lt;= 100, "Medium", "High"))</f>
        <v>Low</v>
      </c>
    </row>
    <row r="6068" spans="1:24" x14ac:dyDescent="0.3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 t="str">
        <f>IF(Table1[[#This Row],[tenure]]&lt;= 6, "0-6 months", IF(Table1[[#This Row],[tenure]] &lt;= 12, "6-12 months", "Over 12 months"))</f>
        <v>0-6 months</v>
      </c>
      <c r="W6068">
        <v>26.941255908170152</v>
      </c>
      <c r="X6068" t="str">
        <f>IF(Table1[[#This Row],[MonthlyCharges]] &lt;= 50, "Low", IF(Table1[[#This Row],[MonthlyCharges]] &lt;= 100, "Medium", "High"))</f>
        <v>Medium</v>
      </c>
    </row>
    <row r="6069" spans="1:24" x14ac:dyDescent="0.3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 t="str">
        <f>IF(Table1[[#This Row],[tenure]]&lt;= 6, "0-6 months", IF(Table1[[#This Row],[tenure]] &lt;= 12, "6-12 months", "Over 12 months"))</f>
        <v>6-12 months</v>
      </c>
      <c r="W6069">
        <v>23.971631205673759</v>
      </c>
      <c r="X6069" t="str">
        <f>IF(Table1[[#This Row],[MonthlyCharges]] &lt;= 50, "Low", IF(Table1[[#This Row],[MonthlyCharges]] &lt;= 100, "Medium", "High"))</f>
        <v>Low</v>
      </c>
    </row>
    <row r="6070" spans="1:24" x14ac:dyDescent="0.3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 t="str">
        <f>IF(Table1[[#This Row],[tenure]]&lt;= 6, "0-6 months", IF(Table1[[#This Row],[tenure]] &lt;= 12, "6-12 months", "Over 12 months"))</f>
        <v>6-12 months</v>
      </c>
      <c r="W6070">
        <v>23.971631205673759</v>
      </c>
      <c r="X6070" t="str">
        <f>IF(Table1[[#This Row],[MonthlyCharges]] &lt;= 50, "Low", IF(Table1[[#This Row],[MonthlyCharges]] &lt;= 100, "Medium", "High"))</f>
        <v>Low</v>
      </c>
    </row>
    <row r="6071" spans="1:24" x14ac:dyDescent="0.3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 t="str">
        <f>IF(Table1[[#This Row],[tenure]]&lt;= 6, "0-6 months", IF(Table1[[#This Row],[tenure]] &lt;= 12, "6-12 months", "Over 12 months"))</f>
        <v>Over 12 months</v>
      </c>
      <c r="W6071">
        <v>26.786081943586577</v>
      </c>
      <c r="X6071" t="str">
        <f>IF(Table1[[#This Row],[MonthlyCharges]] &lt;= 50, "Low", IF(Table1[[#This Row],[MonthlyCharges]] &lt;= 100, "Medium", "High"))</f>
        <v>Medium</v>
      </c>
    </row>
    <row r="6072" spans="1:24" x14ac:dyDescent="0.3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 t="str">
        <f>IF(Table1[[#This Row],[tenure]]&lt;= 6, "0-6 months", IF(Table1[[#This Row],[tenure]] &lt;= 12, "6-12 months", "Over 12 months"))</f>
        <v>Over 12 months</v>
      </c>
      <c r="W6072">
        <v>26.786081943586577</v>
      </c>
      <c r="X6072" t="str">
        <f>IF(Table1[[#This Row],[MonthlyCharges]] &lt;= 50, "Low", IF(Table1[[#This Row],[MonthlyCharges]] &lt;= 100, "Medium", "High"))</f>
        <v>Medium</v>
      </c>
    </row>
    <row r="6073" spans="1:24" x14ac:dyDescent="0.3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 t="str">
        <f>IF(Table1[[#This Row],[tenure]]&lt;= 6, "0-6 months", IF(Table1[[#This Row],[tenure]] &lt;= 12, "6-12 months", "Over 12 months"))</f>
        <v>Over 12 months</v>
      </c>
      <c r="W6073">
        <v>26.786081943586577</v>
      </c>
      <c r="X6073" t="str">
        <f>IF(Table1[[#This Row],[MonthlyCharges]] &lt;= 50, "Low", IF(Table1[[#This Row],[MonthlyCharges]] &lt;= 100, "Medium", "High"))</f>
        <v>High</v>
      </c>
    </row>
    <row r="6074" spans="1:24" x14ac:dyDescent="0.3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 t="str">
        <f>IF(Table1[[#This Row],[tenure]]&lt;= 6, "0-6 months", IF(Table1[[#This Row],[tenure]] &lt;= 12, "6-12 months", "Over 12 months"))</f>
        <v>Over 12 months</v>
      </c>
      <c r="W6074">
        <v>26.786081943586577</v>
      </c>
      <c r="X6074" t="str">
        <f>IF(Table1[[#This Row],[MonthlyCharges]] &lt;= 50, "Low", IF(Table1[[#This Row],[MonthlyCharges]] &lt;= 100, "Medium", "High"))</f>
        <v>Low</v>
      </c>
    </row>
    <row r="6075" spans="1:24" x14ac:dyDescent="0.3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 t="str">
        <f>IF(Table1[[#This Row],[tenure]]&lt;= 6, "0-6 months", IF(Table1[[#This Row],[tenure]] &lt;= 12, "6-12 months", "Over 12 months"))</f>
        <v>Over 12 months</v>
      </c>
      <c r="W6075">
        <v>26.786081943586577</v>
      </c>
      <c r="X6075" t="str">
        <f>IF(Table1[[#This Row],[MonthlyCharges]] &lt;= 50, "Low", IF(Table1[[#This Row],[MonthlyCharges]] &lt;= 100, "Medium", "High"))</f>
        <v>Low</v>
      </c>
    </row>
    <row r="6076" spans="1:24" x14ac:dyDescent="0.3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 t="str">
        <f>IF(Table1[[#This Row],[tenure]]&lt;= 6, "0-6 months", IF(Table1[[#This Row],[tenure]] &lt;= 12, "6-12 months", "Over 12 months"))</f>
        <v>0-6 months</v>
      </c>
      <c r="W6076">
        <v>26.941255908170152</v>
      </c>
      <c r="X6076" t="str">
        <f>IF(Table1[[#This Row],[MonthlyCharges]] &lt;= 50, "Low", IF(Table1[[#This Row],[MonthlyCharges]] &lt;= 100, "Medium", "High"))</f>
        <v>Low</v>
      </c>
    </row>
    <row r="6077" spans="1:24" x14ac:dyDescent="0.3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 t="str">
        <f>IF(Table1[[#This Row],[tenure]]&lt;= 6, "0-6 months", IF(Table1[[#This Row],[tenure]] &lt;= 12, "6-12 months", "Over 12 months"))</f>
        <v>6-12 months</v>
      </c>
      <c r="W6077">
        <v>23.971631205673759</v>
      </c>
      <c r="X6077" t="str">
        <f>IF(Table1[[#This Row],[MonthlyCharges]] &lt;= 50, "Low", IF(Table1[[#This Row],[MonthlyCharges]] &lt;= 100, "Medium", "High"))</f>
        <v>Medium</v>
      </c>
    </row>
    <row r="6078" spans="1:24" x14ac:dyDescent="0.3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 t="str">
        <f>IF(Table1[[#This Row],[tenure]]&lt;= 6, "0-6 months", IF(Table1[[#This Row],[tenure]] &lt;= 12, "6-12 months", "Over 12 months"))</f>
        <v>Over 12 months</v>
      </c>
      <c r="W6078">
        <v>26.786081943586577</v>
      </c>
      <c r="X6078" t="str">
        <f>IF(Table1[[#This Row],[MonthlyCharges]] &lt;= 50, "Low", IF(Table1[[#This Row],[MonthlyCharges]] &lt;= 100, "Medium", "High"))</f>
        <v>Medium</v>
      </c>
    </row>
    <row r="6079" spans="1:24" x14ac:dyDescent="0.3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 t="str">
        <f>IF(Table1[[#This Row],[tenure]]&lt;= 6, "0-6 months", IF(Table1[[#This Row],[tenure]] &lt;= 12, "6-12 months", "Over 12 months"))</f>
        <v>Over 12 months</v>
      </c>
      <c r="W6079">
        <v>26.786081943586577</v>
      </c>
      <c r="X6079" t="str">
        <f>IF(Table1[[#This Row],[MonthlyCharges]] &lt;= 50, "Low", IF(Table1[[#This Row],[MonthlyCharges]] &lt;= 100, "Medium", "High"))</f>
        <v>High</v>
      </c>
    </row>
    <row r="6080" spans="1:24" x14ac:dyDescent="0.3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 t="str">
        <f>IF(Table1[[#This Row],[tenure]]&lt;= 6, "0-6 months", IF(Table1[[#This Row],[tenure]] &lt;= 12, "6-12 months", "Over 12 months"))</f>
        <v>Over 12 months</v>
      </c>
      <c r="W6080">
        <v>26.786081943586577</v>
      </c>
      <c r="X6080" t="str">
        <f>IF(Table1[[#This Row],[MonthlyCharges]] &lt;= 50, "Low", IF(Table1[[#This Row],[MonthlyCharges]] &lt;= 100, "Medium", "High"))</f>
        <v>Medium</v>
      </c>
    </row>
    <row r="6081" spans="1:24" x14ac:dyDescent="0.3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 t="str">
        <f>IF(Table1[[#This Row],[tenure]]&lt;= 6, "0-6 months", IF(Table1[[#This Row],[tenure]] &lt;= 12, "6-12 months", "Over 12 months"))</f>
        <v>Over 12 months</v>
      </c>
      <c r="W6081">
        <v>26.786081943586577</v>
      </c>
      <c r="X6081" t="str">
        <f>IF(Table1[[#This Row],[MonthlyCharges]] &lt;= 50, "Low", IF(Table1[[#This Row],[MonthlyCharges]] &lt;= 100, "Medium", "High"))</f>
        <v>Medium</v>
      </c>
    </row>
    <row r="6082" spans="1:24" x14ac:dyDescent="0.3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 t="str">
        <f>IF(Table1[[#This Row],[tenure]]&lt;= 6, "0-6 months", IF(Table1[[#This Row],[tenure]] &lt;= 12, "6-12 months", "Over 12 months"))</f>
        <v>0-6 months</v>
      </c>
      <c r="W6082">
        <v>26.941255908170152</v>
      </c>
      <c r="X6082" t="str">
        <f>IF(Table1[[#This Row],[MonthlyCharges]] &lt;= 50, "Low", IF(Table1[[#This Row],[MonthlyCharges]] &lt;= 100, "Medium", "High"))</f>
        <v>Low</v>
      </c>
    </row>
    <row r="6083" spans="1:24" x14ac:dyDescent="0.3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 t="str">
        <f>IF(Table1[[#This Row],[tenure]]&lt;= 6, "0-6 months", IF(Table1[[#This Row],[tenure]] &lt;= 12, "6-12 months", "Over 12 months"))</f>
        <v>0-6 months</v>
      </c>
      <c r="W6083">
        <v>26.941255908170152</v>
      </c>
      <c r="X6083" t="str">
        <f>IF(Table1[[#This Row],[MonthlyCharges]] &lt;= 50, "Low", IF(Table1[[#This Row],[MonthlyCharges]] &lt;= 100, "Medium", "High"))</f>
        <v>Low</v>
      </c>
    </row>
    <row r="6084" spans="1:24" x14ac:dyDescent="0.3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 t="str">
        <f>IF(Table1[[#This Row],[tenure]]&lt;= 6, "0-6 months", IF(Table1[[#This Row],[tenure]] &lt;= 12, "6-12 months", "Over 12 months"))</f>
        <v>Over 12 months</v>
      </c>
      <c r="W6084">
        <v>26.786081943586577</v>
      </c>
      <c r="X6084" t="str">
        <f>IF(Table1[[#This Row],[MonthlyCharges]] &lt;= 50, "Low", IF(Table1[[#This Row],[MonthlyCharges]] &lt;= 100, "Medium", "High"))</f>
        <v>High</v>
      </c>
    </row>
    <row r="6085" spans="1:24" x14ac:dyDescent="0.3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 t="str">
        <f>IF(Table1[[#This Row],[tenure]]&lt;= 6, "0-6 months", IF(Table1[[#This Row],[tenure]] &lt;= 12, "6-12 months", "Over 12 months"))</f>
        <v>Over 12 months</v>
      </c>
      <c r="W6085">
        <v>26.786081943586577</v>
      </c>
      <c r="X6085" t="str">
        <f>IF(Table1[[#This Row],[MonthlyCharges]] &lt;= 50, "Low", IF(Table1[[#This Row],[MonthlyCharges]] &lt;= 100, "Medium", "High"))</f>
        <v>Low</v>
      </c>
    </row>
    <row r="6086" spans="1:24" x14ac:dyDescent="0.3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 t="str">
        <f>IF(Table1[[#This Row],[tenure]]&lt;= 6, "0-6 months", IF(Table1[[#This Row],[tenure]] &lt;= 12, "6-12 months", "Over 12 months"))</f>
        <v>Over 12 months</v>
      </c>
      <c r="W6086">
        <v>26.786081943586577</v>
      </c>
      <c r="X6086" t="str">
        <f>IF(Table1[[#This Row],[MonthlyCharges]] &lt;= 50, "Low", IF(Table1[[#This Row],[MonthlyCharges]] &lt;= 100, "Medium", "High"))</f>
        <v>Medium</v>
      </c>
    </row>
    <row r="6087" spans="1:24" x14ac:dyDescent="0.3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 t="str">
        <f>IF(Table1[[#This Row],[tenure]]&lt;= 6, "0-6 months", IF(Table1[[#This Row],[tenure]] &lt;= 12, "6-12 months", "Over 12 months"))</f>
        <v>0-6 months</v>
      </c>
      <c r="W6087">
        <v>26.941255908170152</v>
      </c>
      <c r="X6087" t="str">
        <f>IF(Table1[[#This Row],[MonthlyCharges]] &lt;= 50, "Low", IF(Table1[[#This Row],[MonthlyCharges]] &lt;= 100, "Medium", "High"))</f>
        <v>Medium</v>
      </c>
    </row>
    <row r="6088" spans="1:24" x14ac:dyDescent="0.3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 t="str">
        <f>IF(Table1[[#This Row],[tenure]]&lt;= 6, "0-6 months", IF(Table1[[#This Row],[tenure]] &lt;= 12, "6-12 months", "Over 12 months"))</f>
        <v>Over 12 months</v>
      </c>
      <c r="W6088">
        <v>26.786081943586577</v>
      </c>
      <c r="X6088" t="str">
        <f>IF(Table1[[#This Row],[MonthlyCharges]] &lt;= 50, "Low", IF(Table1[[#This Row],[MonthlyCharges]] &lt;= 100, "Medium", "High"))</f>
        <v>Medium</v>
      </c>
    </row>
    <row r="6089" spans="1:24" x14ac:dyDescent="0.3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 t="str">
        <f>IF(Table1[[#This Row],[tenure]]&lt;= 6, "0-6 months", IF(Table1[[#This Row],[tenure]] &lt;= 12, "6-12 months", "Over 12 months"))</f>
        <v>Over 12 months</v>
      </c>
      <c r="W6089">
        <v>26.786081943586577</v>
      </c>
      <c r="X6089" t="str">
        <f>IF(Table1[[#This Row],[MonthlyCharges]] &lt;= 50, "Low", IF(Table1[[#This Row],[MonthlyCharges]] &lt;= 100, "Medium", "High"))</f>
        <v>Low</v>
      </c>
    </row>
    <row r="6090" spans="1:24" x14ac:dyDescent="0.3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 t="str">
        <f>IF(Table1[[#This Row],[tenure]]&lt;= 6, "0-6 months", IF(Table1[[#This Row],[tenure]] &lt;= 12, "6-12 months", "Over 12 months"))</f>
        <v>0-6 months</v>
      </c>
      <c r="W6090">
        <v>26.941255908170152</v>
      </c>
      <c r="X6090" t="str">
        <f>IF(Table1[[#This Row],[MonthlyCharges]] &lt;= 50, "Low", IF(Table1[[#This Row],[MonthlyCharges]] &lt;= 100, "Medium", "High"))</f>
        <v>Medium</v>
      </c>
    </row>
    <row r="6091" spans="1:24" x14ac:dyDescent="0.3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 t="str">
        <f>IF(Table1[[#This Row],[tenure]]&lt;= 6, "0-6 months", IF(Table1[[#This Row],[tenure]] &lt;= 12, "6-12 months", "Over 12 months"))</f>
        <v>0-6 months</v>
      </c>
      <c r="W6091">
        <v>26.941255908170152</v>
      </c>
      <c r="X6091" t="str">
        <f>IF(Table1[[#This Row],[MonthlyCharges]] &lt;= 50, "Low", IF(Table1[[#This Row],[MonthlyCharges]] &lt;= 100, "Medium", "High"))</f>
        <v>Medium</v>
      </c>
    </row>
    <row r="6092" spans="1:24" x14ac:dyDescent="0.3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 t="str">
        <f>IF(Table1[[#This Row],[tenure]]&lt;= 6, "0-6 months", IF(Table1[[#This Row],[tenure]] &lt;= 12, "6-12 months", "Over 12 months"))</f>
        <v>Over 12 months</v>
      </c>
      <c r="W6092">
        <v>26.786081943586577</v>
      </c>
      <c r="X6092" t="str">
        <f>IF(Table1[[#This Row],[MonthlyCharges]] &lt;= 50, "Low", IF(Table1[[#This Row],[MonthlyCharges]] &lt;= 100, "Medium", "High"))</f>
        <v>High</v>
      </c>
    </row>
    <row r="6093" spans="1:24" x14ac:dyDescent="0.3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 t="str">
        <f>IF(Table1[[#This Row],[tenure]]&lt;= 6, "0-6 months", IF(Table1[[#This Row],[tenure]] &lt;= 12, "6-12 months", "Over 12 months"))</f>
        <v>0-6 months</v>
      </c>
      <c r="W6093">
        <v>26.941255908170152</v>
      </c>
      <c r="X6093" t="str">
        <f>IF(Table1[[#This Row],[MonthlyCharges]] &lt;= 50, "Low", IF(Table1[[#This Row],[MonthlyCharges]] &lt;= 100, "Medium", "High"))</f>
        <v>Medium</v>
      </c>
    </row>
    <row r="6094" spans="1:24" x14ac:dyDescent="0.3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 t="str">
        <f>IF(Table1[[#This Row],[tenure]]&lt;= 6, "0-6 months", IF(Table1[[#This Row],[tenure]] &lt;= 12, "6-12 months", "Over 12 months"))</f>
        <v>Over 12 months</v>
      </c>
      <c r="W6094">
        <v>26.786081943586577</v>
      </c>
      <c r="X6094" t="str">
        <f>IF(Table1[[#This Row],[MonthlyCharges]] &lt;= 50, "Low", IF(Table1[[#This Row],[MonthlyCharges]] &lt;= 100, "Medium", "High"))</f>
        <v>Medium</v>
      </c>
    </row>
    <row r="6095" spans="1:24" x14ac:dyDescent="0.3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 t="str">
        <f>IF(Table1[[#This Row],[tenure]]&lt;= 6, "0-6 months", IF(Table1[[#This Row],[tenure]] &lt;= 12, "6-12 months", "Over 12 months"))</f>
        <v>Over 12 months</v>
      </c>
      <c r="W6095">
        <v>26.786081943586577</v>
      </c>
      <c r="X6095" t="str">
        <f>IF(Table1[[#This Row],[MonthlyCharges]] &lt;= 50, "Low", IF(Table1[[#This Row],[MonthlyCharges]] &lt;= 100, "Medium", "High"))</f>
        <v>Low</v>
      </c>
    </row>
    <row r="6096" spans="1:24" x14ac:dyDescent="0.3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 t="str">
        <f>IF(Table1[[#This Row],[tenure]]&lt;= 6, "0-6 months", IF(Table1[[#This Row],[tenure]] &lt;= 12, "6-12 months", "Over 12 months"))</f>
        <v>Over 12 months</v>
      </c>
      <c r="W6096">
        <v>26.786081943586577</v>
      </c>
      <c r="X6096" t="str">
        <f>IF(Table1[[#This Row],[MonthlyCharges]] &lt;= 50, "Low", IF(Table1[[#This Row],[MonthlyCharges]] &lt;= 100, "Medium", "High"))</f>
        <v>Low</v>
      </c>
    </row>
    <row r="6097" spans="1:24" x14ac:dyDescent="0.3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 t="str">
        <f>IF(Table1[[#This Row],[tenure]]&lt;= 6, "0-6 months", IF(Table1[[#This Row],[tenure]] &lt;= 12, "6-12 months", "Over 12 months"))</f>
        <v>0-6 months</v>
      </c>
      <c r="W6097">
        <v>26.941255908170152</v>
      </c>
      <c r="X6097" t="str">
        <f>IF(Table1[[#This Row],[MonthlyCharges]] &lt;= 50, "Low", IF(Table1[[#This Row],[MonthlyCharges]] &lt;= 100, "Medium", "High"))</f>
        <v>Low</v>
      </c>
    </row>
    <row r="6098" spans="1:24" x14ac:dyDescent="0.3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 t="str">
        <f>IF(Table1[[#This Row],[tenure]]&lt;= 6, "0-6 months", IF(Table1[[#This Row],[tenure]] &lt;= 12, "6-12 months", "Over 12 months"))</f>
        <v>0-6 months</v>
      </c>
      <c r="W6098">
        <v>26.941255908170152</v>
      </c>
      <c r="X6098" t="str">
        <f>IF(Table1[[#This Row],[MonthlyCharges]] &lt;= 50, "Low", IF(Table1[[#This Row],[MonthlyCharges]] &lt;= 100, "Medium", "High"))</f>
        <v>Medium</v>
      </c>
    </row>
    <row r="6099" spans="1:24" x14ac:dyDescent="0.3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 t="str">
        <f>IF(Table1[[#This Row],[tenure]]&lt;= 6, "0-6 months", IF(Table1[[#This Row],[tenure]] &lt;= 12, "6-12 months", "Over 12 months"))</f>
        <v>Over 12 months</v>
      </c>
      <c r="W6099">
        <v>26.786081943586577</v>
      </c>
      <c r="X6099" t="str">
        <f>IF(Table1[[#This Row],[MonthlyCharges]] &lt;= 50, "Low", IF(Table1[[#This Row],[MonthlyCharges]] &lt;= 100, "Medium", "High"))</f>
        <v>Medium</v>
      </c>
    </row>
    <row r="6100" spans="1:24" x14ac:dyDescent="0.3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 t="str">
        <f>IF(Table1[[#This Row],[tenure]]&lt;= 6, "0-6 months", IF(Table1[[#This Row],[tenure]] &lt;= 12, "6-12 months", "Over 12 months"))</f>
        <v>Over 12 months</v>
      </c>
      <c r="W6100">
        <v>26.786081943586577</v>
      </c>
      <c r="X6100" t="str">
        <f>IF(Table1[[#This Row],[MonthlyCharges]] &lt;= 50, "Low", IF(Table1[[#This Row],[MonthlyCharges]] &lt;= 100, "Medium", "High"))</f>
        <v>Medium</v>
      </c>
    </row>
    <row r="6101" spans="1:24" x14ac:dyDescent="0.3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 t="str">
        <f>IF(Table1[[#This Row],[tenure]]&lt;= 6, "0-6 months", IF(Table1[[#This Row],[tenure]] &lt;= 12, "6-12 months", "Over 12 months"))</f>
        <v>Over 12 months</v>
      </c>
      <c r="W6101">
        <v>26.786081943586577</v>
      </c>
      <c r="X6101" t="str">
        <f>IF(Table1[[#This Row],[MonthlyCharges]] &lt;= 50, "Low", IF(Table1[[#This Row],[MonthlyCharges]] &lt;= 100, "Medium", "High"))</f>
        <v>Low</v>
      </c>
    </row>
    <row r="6102" spans="1:24" x14ac:dyDescent="0.3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 t="str">
        <f>IF(Table1[[#This Row],[tenure]]&lt;= 6, "0-6 months", IF(Table1[[#This Row],[tenure]] &lt;= 12, "6-12 months", "Over 12 months"))</f>
        <v>Over 12 months</v>
      </c>
      <c r="W6102">
        <v>26.786081943586577</v>
      </c>
      <c r="X6102" t="str">
        <f>IF(Table1[[#This Row],[MonthlyCharges]] &lt;= 50, "Low", IF(Table1[[#This Row],[MonthlyCharges]] &lt;= 100, "Medium", "High"))</f>
        <v>Medium</v>
      </c>
    </row>
    <row r="6103" spans="1:24" x14ac:dyDescent="0.3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 t="str">
        <f>IF(Table1[[#This Row],[tenure]]&lt;= 6, "0-6 months", IF(Table1[[#This Row],[tenure]] &lt;= 12, "6-12 months", "Over 12 months"))</f>
        <v>Over 12 months</v>
      </c>
      <c r="W6103">
        <v>26.786081943586577</v>
      </c>
      <c r="X6103" t="str">
        <f>IF(Table1[[#This Row],[MonthlyCharges]] &lt;= 50, "Low", IF(Table1[[#This Row],[MonthlyCharges]] &lt;= 100, "Medium", "High"))</f>
        <v>High</v>
      </c>
    </row>
    <row r="6104" spans="1:24" x14ac:dyDescent="0.3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 t="str">
        <f>IF(Table1[[#This Row],[tenure]]&lt;= 6, "0-6 months", IF(Table1[[#This Row],[tenure]] &lt;= 12, "6-12 months", "Over 12 months"))</f>
        <v>Over 12 months</v>
      </c>
      <c r="W6104">
        <v>26.786081943586577</v>
      </c>
      <c r="X6104" t="str">
        <f>IF(Table1[[#This Row],[MonthlyCharges]] &lt;= 50, "Low", IF(Table1[[#This Row],[MonthlyCharges]] &lt;= 100, "Medium", "High"))</f>
        <v>Medium</v>
      </c>
    </row>
    <row r="6105" spans="1:24" x14ac:dyDescent="0.3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 t="str">
        <f>IF(Table1[[#This Row],[tenure]]&lt;= 6, "0-6 months", IF(Table1[[#This Row],[tenure]] &lt;= 12, "6-12 months", "Over 12 months"))</f>
        <v>Over 12 months</v>
      </c>
      <c r="W6105">
        <v>26.786081943586577</v>
      </c>
      <c r="X6105" t="str">
        <f>IF(Table1[[#This Row],[MonthlyCharges]] &lt;= 50, "Low", IF(Table1[[#This Row],[MonthlyCharges]] &lt;= 100, "Medium", "High"))</f>
        <v>Low</v>
      </c>
    </row>
    <row r="6106" spans="1:24" x14ac:dyDescent="0.3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 t="str">
        <f>IF(Table1[[#This Row],[tenure]]&lt;= 6, "0-6 months", IF(Table1[[#This Row],[tenure]] &lt;= 12, "6-12 months", "Over 12 months"))</f>
        <v>0-6 months</v>
      </c>
      <c r="W6106">
        <v>26.941255908170152</v>
      </c>
      <c r="X6106" t="str">
        <f>IF(Table1[[#This Row],[MonthlyCharges]] &lt;= 50, "Low", IF(Table1[[#This Row],[MonthlyCharges]] &lt;= 100, "Medium", "High"))</f>
        <v>Low</v>
      </c>
    </row>
    <row r="6107" spans="1:24" x14ac:dyDescent="0.3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 t="str">
        <f>IF(Table1[[#This Row],[tenure]]&lt;= 6, "0-6 months", IF(Table1[[#This Row],[tenure]] &lt;= 12, "6-12 months", "Over 12 months"))</f>
        <v>Over 12 months</v>
      </c>
      <c r="W6107">
        <v>26.786081943586577</v>
      </c>
      <c r="X6107" t="str">
        <f>IF(Table1[[#This Row],[MonthlyCharges]] &lt;= 50, "Low", IF(Table1[[#This Row],[MonthlyCharges]] &lt;= 100, "Medium", "High"))</f>
        <v>High</v>
      </c>
    </row>
    <row r="6108" spans="1:24" x14ac:dyDescent="0.3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 t="str">
        <f>IF(Table1[[#This Row],[tenure]]&lt;= 6, "0-6 months", IF(Table1[[#This Row],[tenure]] &lt;= 12, "6-12 months", "Over 12 months"))</f>
        <v>0-6 months</v>
      </c>
      <c r="W6108">
        <v>26.941255908170152</v>
      </c>
      <c r="X6108" t="str">
        <f>IF(Table1[[#This Row],[MonthlyCharges]] &lt;= 50, "Low", IF(Table1[[#This Row],[MonthlyCharges]] &lt;= 100, "Medium", "High"))</f>
        <v>Medium</v>
      </c>
    </row>
    <row r="6109" spans="1:24" x14ac:dyDescent="0.3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 t="str">
        <f>IF(Table1[[#This Row],[tenure]]&lt;= 6, "0-6 months", IF(Table1[[#This Row],[tenure]] &lt;= 12, "6-12 months", "Over 12 months"))</f>
        <v>0-6 months</v>
      </c>
      <c r="W6109">
        <v>26.941255908170152</v>
      </c>
      <c r="X6109" t="str">
        <f>IF(Table1[[#This Row],[MonthlyCharges]] &lt;= 50, "Low", IF(Table1[[#This Row],[MonthlyCharges]] &lt;= 100, "Medium", "High"))</f>
        <v>Low</v>
      </c>
    </row>
    <row r="6110" spans="1:24" x14ac:dyDescent="0.3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 t="str">
        <f>IF(Table1[[#This Row],[tenure]]&lt;= 6, "0-6 months", IF(Table1[[#This Row],[tenure]] &lt;= 12, "6-12 months", "Over 12 months"))</f>
        <v>Over 12 months</v>
      </c>
      <c r="W6110">
        <v>26.786081943586577</v>
      </c>
      <c r="X6110" t="str">
        <f>IF(Table1[[#This Row],[MonthlyCharges]] &lt;= 50, "Low", IF(Table1[[#This Row],[MonthlyCharges]] &lt;= 100, "Medium", "High"))</f>
        <v>Low</v>
      </c>
    </row>
    <row r="6111" spans="1:24" x14ac:dyDescent="0.3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 t="str">
        <f>IF(Table1[[#This Row],[tenure]]&lt;= 6, "0-6 months", IF(Table1[[#This Row],[tenure]] &lt;= 12, "6-12 months", "Over 12 months"))</f>
        <v>0-6 months</v>
      </c>
      <c r="W6111">
        <v>26.941255908170152</v>
      </c>
      <c r="X6111" t="str">
        <f>IF(Table1[[#This Row],[MonthlyCharges]] &lt;= 50, "Low", IF(Table1[[#This Row],[MonthlyCharges]] &lt;= 100, "Medium", "High"))</f>
        <v>Medium</v>
      </c>
    </row>
    <row r="6112" spans="1:24" x14ac:dyDescent="0.3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 t="str">
        <f>IF(Table1[[#This Row],[tenure]]&lt;= 6, "0-6 months", IF(Table1[[#This Row],[tenure]] &lt;= 12, "6-12 months", "Over 12 months"))</f>
        <v>Over 12 months</v>
      </c>
      <c r="W6112">
        <v>26.786081943586577</v>
      </c>
      <c r="X6112" t="str">
        <f>IF(Table1[[#This Row],[MonthlyCharges]] &lt;= 50, "Low", IF(Table1[[#This Row],[MonthlyCharges]] &lt;= 100, "Medium", "High"))</f>
        <v>Medium</v>
      </c>
    </row>
    <row r="6113" spans="1:24" x14ac:dyDescent="0.3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 t="str">
        <f>IF(Table1[[#This Row],[tenure]]&lt;= 6, "0-6 months", IF(Table1[[#This Row],[tenure]] &lt;= 12, "6-12 months", "Over 12 months"))</f>
        <v>Over 12 months</v>
      </c>
      <c r="W6113">
        <v>26.786081943586577</v>
      </c>
      <c r="X6113" t="str">
        <f>IF(Table1[[#This Row],[MonthlyCharges]] &lt;= 50, "Low", IF(Table1[[#This Row],[MonthlyCharges]] &lt;= 100, "Medium", "High"))</f>
        <v>Medium</v>
      </c>
    </row>
    <row r="6114" spans="1:24" x14ac:dyDescent="0.3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 t="str">
        <f>IF(Table1[[#This Row],[tenure]]&lt;= 6, "0-6 months", IF(Table1[[#This Row],[tenure]] &lt;= 12, "6-12 months", "Over 12 months"))</f>
        <v>Over 12 months</v>
      </c>
      <c r="W6114">
        <v>26.786081943586577</v>
      </c>
      <c r="X6114" t="str">
        <f>IF(Table1[[#This Row],[MonthlyCharges]] &lt;= 50, "Low", IF(Table1[[#This Row],[MonthlyCharges]] &lt;= 100, "Medium", "High"))</f>
        <v>High</v>
      </c>
    </row>
    <row r="6115" spans="1:24" x14ac:dyDescent="0.3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 t="str">
        <f>IF(Table1[[#This Row],[tenure]]&lt;= 6, "0-6 months", IF(Table1[[#This Row],[tenure]] &lt;= 12, "6-12 months", "Over 12 months"))</f>
        <v>Over 12 months</v>
      </c>
      <c r="W6115">
        <v>26.786081943586577</v>
      </c>
      <c r="X6115" t="str">
        <f>IF(Table1[[#This Row],[MonthlyCharges]] &lt;= 50, "Low", IF(Table1[[#This Row],[MonthlyCharges]] &lt;= 100, "Medium", "High"))</f>
        <v>Medium</v>
      </c>
    </row>
    <row r="6116" spans="1:24" x14ac:dyDescent="0.3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 t="str">
        <f>IF(Table1[[#This Row],[tenure]]&lt;= 6, "0-6 months", IF(Table1[[#This Row],[tenure]] &lt;= 12, "6-12 months", "Over 12 months"))</f>
        <v>6-12 months</v>
      </c>
      <c r="W6116">
        <v>23.971631205673759</v>
      </c>
      <c r="X6116" t="str">
        <f>IF(Table1[[#This Row],[MonthlyCharges]] &lt;= 50, "Low", IF(Table1[[#This Row],[MonthlyCharges]] &lt;= 100, "Medium", "High"))</f>
        <v>Medium</v>
      </c>
    </row>
    <row r="6117" spans="1:24" x14ac:dyDescent="0.3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 t="str">
        <f>IF(Table1[[#This Row],[tenure]]&lt;= 6, "0-6 months", IF(Table1[[#This Row],[tenure]] &lt;= 12, "6-12 months", "Over 12 months"))</f>
        <v>Over 12 months</v>
      </c>
      <c r="W6117">
        <v>26.786081943586577</v>
      </c>
      <c r="X6117" t="str">
        <f>IF(Table1[[#This Row],[MonthlyCharges]] &lt;= 50, "Low", IF(Table1[[#This Row],[MonthlyCharges]] &lt;= 100, "Medium", "High"))</f>
        <v>High</v>
      </c>
    </row>
    <row r="6118" spans="1:24" x14ac:dyDescent="0.3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 t="str">
        <f>IF(Table1[[#This Row],[tenure]]&lt;= 6, "0-6 months", IF(Table1[[#This Row],[tenure]] &lt;= 12, "6-12 months", "Over 12 months"))</f>
        <v>Over 12 months</v>
      </c>
      <c r="W6118">
        <v>26.786081943586577</v>
      </c>
      <c r="X6118" t="str">
        <f>IF(Table1[[#This Row],[MonthlyCharges]] &lt;= 50, "Low", IF(Table1[[#This Row],[MonthlyCharges]] &lt;= 100, "Medium", "High"))</f>
        <v>Medium</v>
      </c>
    </row>
    <row r="6119" spans="1:24" x14ac:dyDescent="0.3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 t="str">
        <f>IF(Table1[[#This Row],[tenure]]&lt;= 6, "0-6 months", IF(Table1[[#This Row],[tenure]] &lt;= 12, "6-12 months", "Over 12 months"))</f>
        <v>Over 12 months</v>
      </c>
      <c r="W6119">
        <v>26.786081943586577</v>
      </c>
      <c r="X6119" t="str">
        <f>IF(Table1[[#This Row],[MonthlyCharges]] &lt;= 50, "Low", IF(Table1[[#This Row],[MonthlyCharges]] &lt;= 100, "Medium", "High"))</f>
        <v>Low</v>
      </c>
    </row>
    <row r="6120" spans="1:24" x14ac:dyDescent="0.3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 t="str">
        <f>IF(Table1[[#This Row],[tenure]]&lt;= 6, "0-6 months", IF(Table1[[#This Row],[tenure]] &lt;= 12, "6-12 months", "Over 12 months"))</f>
        <v>Over 12 months</v>
      </c>
      <c r="W6120">
        <v>26.786081943586577</v>
      </c>
      <c r="X6120" t="str">
        <f>IF(Table1[[#This Row],[MonthlyCharges]] &lt;= 50, "Low", IF(Table1[[#This Row],[MonthlyCharges]] &lt;= 100, "Medium", "High"))</f>
        <v>High</v>
      </c>
    </row>
    <row r="6121" spans="1:24" x14ac:dyDescent="0.3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 t="str">
        <f>IF(Table1[[#This Row],[tenure]]&lt;= 6, "0-6 months", IF(Table1[[#This Row],[tenure]] &lt;= 12, "6-12 months", "Over 12 months"))</f>
        <v>Over 12 months</v>
      </c>
      <c r="W6121">
        <v>26.786081943586577</v>
      </c>
      <c r="X6121" t="str">
        <f>IF(Table1[[#This Row],[MonthlyCharges]] &lt;= 50, "Low", IF(Table1[[#This Row],[MonthlyCharges]] &lt;= 100, "Medium", "High"))</f>
        <v>Medium</v>
      </c>
    </row>
    <row r="6122" spans="1:24" x14ac:dyDescent="0.3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 t="str">
        <f>IF(Table1[[#This Row],[tenure]]&lt;= 6, "0-6 months", IF(Table1[[#This Row],[tenure]] &lt;= 12, "6-12 months", "Over 12 months"))</f>
        <v>0-6 months</v>
      </c>
      <c r="W6122">
        <v>26.941255908170152</v>
      </c>
      <c r="X6122" t="str">
        <f>IF(Table1[[#This Row],[MonthlyCharges]] &lt;= 50, "Low", IF(Table1[[#This Row],[MonthlyCharges]] &lt;= 100, "Medium", "High"))</f>
        <v>Medium</v>
      </c>
    </row>
    <row r="6123" spans="1:24" x14ac:dyDescent="0.3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 t="str">
        <f>IF(Table1[[#This Row],[tenure]]&lt;= 6, "0-6 months", IF(Table1[[#This Row],[tenure]] &lt;= 12, "6-12 months", "Over 12 months"))</f>
        <v>6-12 months</v>
      </c>
      <c r="W6123">
        <v>23.971631205673759</v>
      </c>
      <c r="X6123" t="str">
        <f>IF(Table1[[#This Row],[MonthlyCharges]] &lt;= 50, "Low", IF(Table1[[#This Row],[MonthlyCharges]] &lt;= 100, "Medium", "High"))</f>
        <v>Low</v>
      </c>
    </row>
    <row r="6124" spans="1:24" x14ac:dyDescent="0.3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 t="str">
        <f>IF(Table1[[#This Row],[tenure]]&lt;= 6, "0-6 months", IF(Table1[[#This Row],[tenure]] &lt;= 12, "6-12 months", "Over 12 months"))</f>
        <v>Over 12 months</v>
      </c>
      <c r="W6124">
        <v>26.786081943586577</v>
      </c>
      <c r="X6124" t="str">
        <f>IF(Table1[[#This Row],[MonthlyCharges]] &lt;= 50, "Low", IF(Table1[[#This Row],[MonthlyCharges]] &lt;= 100, "Medium", "High"))</f>
        <v>Low</v>
      </c>
    </row>
    <row r="6125" spans="1:24" x14ac:dyDescent="0.3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 t="str">
        <f>IF(Table1[[#This Row],[tenure]]&lt;= 6, "0-6 months", IF(Table1[[#This Row],[tenure]] &lt;= 12, "6-12 months", "Over 12 months"))</f>
        <v>Over 12 months</v>
      </c>
      <c r="W6125">
        <v>26.786081943586577</v>
      </c>
      <c r="X6125" t="str">
        <f>IF(Table1[[#This Row],[MonthlyCharges]] &lt;= 50, "Low", IF(Table1[[#This Row],[MonthlyCharges]] &lt;= 100, "Medium", "High"))</f>
        <v>Medium</v>
      </c>
    </row>
    <row r="6126" spans="1:24" x14ac:dyDescent="0.3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 t="str">
        <f>IF(Table1[[#This Row],[tenure]]&lt;= 6, "0-6 months", IF(Table1[[#This Row],[tenure]] &lt;= 12, "6-12 months", "Over 12 months"))</f>
        <v>Over 12 months</v>
      </c>
      <c r="W6126">
        <v>26.786081943586577</v>
      </c>
      <c r="X6126" t="str">
        <f>IF(Table1[[#This Row],[MonthlyCharges]] &lt;= 50, "Low", IF(Table1[[#This Row],[MonthlyCharges]] &lt;= 100, "Medium", "High"))</f>
        <v>Medium</v>
      </c>
    </row>
    <row r="6127" spans="1:24" x14ac:dyDescent="0.3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 t="str">
        <f>IF(Table1[[#This Row],[tenure]]&lt;= 6, "0-6 months", IF(Table1[[#This Row],[tenure]] &lt;= 12, "6-12 months", "Over 12 months"))</f>
        <v>Over 12 months</v>
      </c>
      <c r="W6127">
        <v>26.786081943586577</v>
      </c>
      <c r="X6127" t="str">
        <f>IF(Table1[[#This Row],[MonthlyCharges]] &lt;= 50, "Low", IF(Table1[[#This Row],[MonthlyCharges]] &lt;= 100, "Medium", "High"))</f>
        <v>High</v>
      </c>
    </row>
    <row r="6128" spans="1:24" x14ac:dyDescent="0.3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 t="str">
        <f>IF(Table1[[#This Row],[tenure]]&lt;= 6, "0-6 months", IF(Table1[[#This Row],[tenure]] &lt;= 12, "6-12 months", "Over 12 months"))</f>
        <v>Over 12 months</v>
      </c>
      <c r="W6128">
        <v>26.786081943586577</v>
      </c>
      <c r="X6128" t="str">
        <f>IF(Table1[[#This Row],[MonthlyCharges]] &lt;= 50, "Low", IF(Table1[[#This Row],[MonthlyCharges]] &lt;= 100, "Medium", "High"))</f>
        <v>Medium</v>
      </c>
    </row>
    <row r="6129" spans="1:24" x14ac:dyDescent="0.3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 t="str">
        <f>IF(Table1[[#This Row],[tenure]]&lt;= 6, "0-6 months", IF(Table1[[#This Row],[tenure]] &lt;= 12, "6-12 months", "Over 12 months"))</f>
        <v>Over 12 months</v>
      </c>
      <c r="W6129">
        <v>26.786081943586577</v>
      </c>
      <c r="X6129" t="str">
        <f>IF(Table1[[#This Row],[MonthlyCharges]] &lt;= 50, "Low", IF(Table1[[#This Row],[MonthlyCharges]] &lt;= 100, "Medium", "High"))</f>
        <v>High</v>
      </c>
    </row>
    <row r="6130" spans="1:24" x14ac:dyDescent="0.3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 t="str">
        <f>IF(Table1[[#This Row],[tenure]]&lt;= 6, "0-6 months", IF(Table1[[#This Row],[tenure]] &lt;= 12, "6-12 months", "Over 12 months"))</f>
        <v>Over 12 months</v>
      </c>
      <c r="W6130">
        <v>26.786081943586577</v>
      </c>
      <c r="X6130" t="str">
        <f>IF(Table1[[#This Row],[MonthlyCharges]] &lt;= 50, "Low", IF(Table1[[#This Row],[MonthlyCharges]] &lt;= 100, "Medium", "High"))</f>
        <v>Medium</v>
      </c>
    </row>
    <row r="6131" spans="1:24" x14ac:dyDescent="0.3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 t="str">
        <f>IF(Table1[[#This Row],[tenure]]&lt;= 6, "0-6 months", IF(Table1[[#This Row],[tenure]] &lt;= 12, "6-12 months", "Over 12 months"))</f>
        <v>Over 12 months</v>
      </c>
      <c r="W6131">
        <v>26.786081943586577</v>
      </c>
      <c r="X6131" t="str">
        <f>IF(Table1[[#This Row],[MonthlyCharges]] &lt;= 50, "Low", IF(Table1[[#This Row],[MonthlyCharges]] &lt;= 100, "Medium", "High"))</f>
        <v>Low</v>
      </c>
    </row>
    <row r="6132" spans="1:24" x14ac:dyDescent="0.3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 t="str">
        <f>IF(Table1[[#This Row],[tenure]]&lt;= 6, "0-6 months", IF(Table1[[#This Row],[tenure]] &lt;= 12, "6-12 months", "Over 12 months"))</f>
        <v>Over 12 months</v>
      </c>
      <c r="W6132">
        <v>26.786081943586577</v>
      </c>
      <c r="X6132" t="str">
        <f>IF(Table1[[#This Row],[MonthlyCharges]] &lt;= 50, "Low", IF(Table1[[#This Row],[MonthlyCharges]] &lt;= 100, "Medium", "High"))</f>
        <v>Medium</v>
      </c>
    </row>
    <row r="6133" spans="1:24" x14ac:dyDescent="0.3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 t="str">
        <f>IF(Table1[[#This Row],[tenure]]&lt;= 6, "0-6 months", IF(Table1[[#This Row],[tenure]] &lt;= 12, "6-12 months", "Over 12 months"))</f>
        <v>Over 12 months</v>
      </c>
      <c r="W6133">
        <v>26.786081943586577</v>
      </c>
      <c r="X6133" t="str">
        <f>IF(Table1[[#This Row],[MonthlyCharges]] &lt;= 50, "Low", IF(Table1[[#This Row],[MonthlyCharges]] &lt;= 100, "Medium", "High"))</f>
        <v>Medium</v>
      </c>
    </row>
    <row r="6134" spans="1:24" x14ac:dyDescent="0.3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 t="str">
        <f>IF(Table1[[#This Row],[tenure]]&lt;= 6, "0-6 months", IF(Table1[[#This Row],[tenure]] &lt;= 12, "6-12 months", "Over 12 months"))</f>
        <v>Over 12 months</v>
      </c>
      <c r="W6134">
        <v>26.786081943586577</v>
      </c>
      <c r="X6134" t="str">
        <f>IF(Table1[[#This Row],[MonthlyCharges]] &lt;= 50, "Low", IF(Table1[[#This Row],[MonthlyCharges]] &lt;= 100, "Medium", "High"))</f>
        <v>Medium</v>
      </c>
    </row>
    <row r="6135" spans="1:24" x14ac:dyDescent="0.3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 t="str">
        <f>IF(Table1[[#This Row],[tenure]]&lt;= 6, "0-6 months", IF(Table1[[#This Row],[tenure]] &lt;= 12, "6-12 months", "Over 12 months"))</f>
        <v>0-6 months</v>
      </c>
      <c r="W6135">
        <v>26.941255908170152</v>
      </c>
      <c r="X6135" t="str">
        <f>IF(Table1[[#This Row],[MonthlyCharges]] &lt;= 50, "Low", IF(Table1[[#This Row],[MonthlyCharges]] &lt;= 100, "Medium", "High"))</f>
        <v>Low</v>
      </c>
    </row>
    <row r="6136" spans="1:24" x14ac:dyDescent="0.3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 t="str">
        <f>IF(Table1[[#This Row],[tenure]]&lt;= 6, "0-6 months", IF(Table1[[#This Row],[tenure]] &lt;= 12, "6-12 months", "Over 12 months"))</f>
        <v>0-6 months</v>
      </c>
      <c r="W6136">
        <v>26.941255908170152</v>
      </c>
      <c r="X6136" t="str">
        <f>IF(Table1[[#This Row],[MonthlyCharges]] &lt;= 50, "Low", IF(Table1[[#This Row],[MonthlyCharges]] &lt;= 100, "Medium", "High"))</f>
        <v>Low</v>
      </c>
    </row>
    <row r="6137" spans="1:24" x14ac:dyDescent="0.3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 t="str">
        <f>IF(Table1[[#This Row],[tenure]]&lt;= 6, "0-6 months", IF(Table1[[#This Row],[tenure]] &lt;= 12, "6-12 months", "Over 12 months"))</f>
        <v>Over 12 months</v>
      </c>
      <c r="W6137">
        <v>26.786081943586577</v>
      </c>
      <c r="X6137" t="str">
        <f>IF(Table1[[#This Row],[MonthlyCharges]] &lt;= 50, "Low", IF(Table1[[#This Row],[MonthlyCharges]] &lt;= 100, "Medium", "High"))</f>
        <v>High</v>
      </c>
    </row>
    <row r="6138" spans="1:24" x14ac:dyDescent="0.3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 t="str">
        <f>IF(Table1[[#This Row],[tenure]]&lt;= 6, "0-6 months", IF(Table1[[#This Row],[tenure]] &lt;= 12, "6-12 months", "Over 12 months"))</f>
        <v>Over 12 months</v>
      </c>
      <c r="W6138">
        <v>26.786081943586577</v>
      </c>
      <c r="X6138" t="str">
        <f>IF(Table1[[#This Row],[MonthlyCharges]] &lt;= 50, "Low", IF(Table1[[#This Row],[MonthlyCharges]] &lt;= 100, "Medium", "High"))</f>
        <v>Low</v>
      </c>
    </row>
    <row r="6139" spans="1:24" x14ac:dyDescent="0.3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 t="str">
        <f>IF(Table1[[#This Row],[tenure]]&lt;= 6, "0-6 months", IF(Table1[[#This Row],[tenure]] &lt;= 12, "6-12 months", "Over 12 months"))</f>
        <v>0-6 months</v>
      </c>
      <c r="W6139">
        <v>26.941255908170152</v>
      </c>
      <c r="X6139" t="str">
        <f>IF(Table1[[#This Row],[MonthlyCharges]] &lt;= 50, "Low", IF(Table1[[#This Row],[MonthlyCharges]] &lt;= 100, "Medium", "High"))</f>
        <v>Medium</v>
      </c>
    </row>
    <row r="6140" spans="1:24" x14ac:dyDescent="0.3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 t="str">
        <f>IF(Table1[[#This Row],[tenure]]&lt;= 6, "0-6 months", IF(Table1[[#This Row],[tenure]] &lt;= 12, "6-12 months", "Over 12 months"))</f>
        <v>Over 12 months</v>
      </c>
      <c r="W6140">
        <v>26.786081943586577</v>
      </c>
      <c r="X6140" t="str">
        <f>IF(Table1[[#This Row],[MonthlyCharges]] &lt;= 50, "Low", IF(Table1[[#This Row],[MonthlyCharges]] &lt;= 100, "Medium", "High"))</f>
        <v>Medium</v>
      </c>
    </row>
    <row r="6141" spans="1:24" x14ac:dyDescent="0.3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 t="str">
        <f>IF(Table1[[#This Row],[tenure]]&lt;= 6, "0-6 months", IF(Table1[[#This Row],[tenure]] &lt;= 12, "6-12 months", "Over 12 months"))</f>
        <v>0-6 months</v>
      </c>
      <c r="W6141">
        <v>26.941255908170152</v>
      </c>
      <c r="X6141" t="str">
        <f>IF(Table1[[#This Row],[MonthlyCharges]] &lt;= 50, "Low", IF(Table1[[#This Row],[MonthlyCharges]] &lt;= 100, "Medium", "High"))</f>
        <v>Low</v>
      </c>
    </row>
    <row r="6142" spans="1:24" x14ac:dyDescent="0.3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 t="str">
        <f>IF(Table1[[#This Row],[tenure]]&lt;= 6, "0-6 months", IF(Table1[[#This Row],[tenure]] &lt;= 12, "6-12 months", "Over 12 months"))</f>
        <v>0-6 months</v>
      </c>
      <c r="W6142">
        <v>26.941255908170152</v>
      </c>
      <c r="X6142" t="str">
        <f>IF(Table1[[#This Row],[MonthlyCharges]] &lt;= 50, "Low", IF(Table1[[#This Row],[MonthlyCharges]] &lt;= 100, "Medium", "High"))</f>
        <v>Low</v>
      </c>
    </row>
    <row r="6143" spans="1:24" x14ac:dyDescent="0.3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 t="str">
        <f>IF(Table1[[#This Row],[tenure]]&lt;= 6, "0-6 months", IF(Table1[[#This Row],[tenure]] &lt;= 12, "6-12 months", "Over 12 months"))</f>
        <v>Over 12 months</v>
      </c>
      <c r="W6143">
        <v>26.786081943586577</v>
      </c>
      <c r="X6143" t="str">
        <f>IF(Table1[[#This Row],[MonthlyCharges]] &lt;= 50, "Low", IF(Table1[[#This Row],[MonthlyCharges]] &lt;= 100, "Medium", "High"))</f>
        <v>High</v>
      </c>
    </row>
    <row r="6144" spans="1:24" x14ac:dyDescent="0.3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 t="str">
        <f>IF(Table1[[#This Row],[tenure]]&lt;= 6, "0-6 months", IF(Table1[[#This Row],[tenure]] &lt;= 12, "6-12 months", "Over 12 months"))</f>
        <v>Over 12 months</v>
      </c>
      <c r="W6144">
        <v>26.786081943586577</v>
      </c>
      <c r="X6144" t="str">
        <f>IF(Table1[[#This Row],[MonthlyCharges]] &lt;= 50, "Low", IF(Table1[[#This Row],[MonthlyCharges]] &lt;= 100, "Medium", "High"))</f>
        <v>Medium</v>
      </c>
    </row>
    <row r="6145" spans="1:24" x14ac:dyDescent="0.3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 t="str">
        <f>IF(Table1[[#This Row],[tenure]]&lt;= 6, "0-6 months", IF(Table1[[#This Row],[tenure]] &lt;= 12, "6-12 months", "Over 12 months"))</f>
        <v>Over 12 months</v>
      </c>
      <c r="W6145">
        <v>26.786081943586577</v>
      </c>
      <c r="X6145" t="str">
        <f>IF(Table1[[#This Row],[MonthlyCharges]] &lt;= 50, "Low", IF(Table1[[#This Row],[MonthlyCharges]] &lt;= 100, "Medium", "High"))</f>
        <v>Low</v>
      </c>
    </row>
    <row r="6146" spans="1:24" x14ac:dyDescent="0.3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 t="str">
        <f>IF(Table1[[#This Row],[tenure]]&lt;= 6, "0-6 months", IF(Table1[[#This Row],[tenure]] &lt;= 12, "6-12 months", "Over 12 months"))</f>
        <v>Over 12 months</v>
      </c>
      <c r="W6146">
        <v>26.786081943586577</v>
      </c>
      <c r="X6146" t="str">
        <f>IF(Table1[[#This Row],[MonthlyCharges]] &lt;= 50, "Low", IF(Table1[[#This Row],[MonthlyCharges]] &lt;= 100, "Medium", "High"))</f>
        <v>Medium</v>
      </c>
    </row>
    <row r="6147" spans="1:24" x14ac:dyDescent="0.3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 t="str">
        <f>IF(Table1[[#This Row],[tenure]]&lt;= 6, "0-6 months", IF(Table1[[#This Row],[tenure]] &lt;= 12, "6-12 months", "Over 12 months"))</f>
        <v>Over 12 months</v>
      </c>
      <c r="W6147">
        <v>26.786081943586577</v>
      </c>
      <c r="X6147" t="str">
        <f>IF(Table1[[#This Row],[MonthlyCharges]] &lt;= 50, "Low", IF(Table1[[#This Row],[MonthlyCharges]] &lt;= 100, "Medium", "High"))</f>
        <v>Medium</v>
      </c>
    </row>
    <row r="6148" spans="1:24" x14ac:dyDescent="0.3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 t="str">
        <f>IF(Table1[[#This Row],[tenure]]&lt;= 6, "0-6 months", IF(Table1[[#This Row],[tenure]] &lt;= 12, "6-12 months", "Over 12 months"))</f>
        <v>Over 12 months</v>
      </c>
      <c r="W6148">
        <v>26.786081943586577</v>
      </c>
      <c r="X6148" t="str">
        <f>IF(Table1[[#This Row],[MonthlyCharges]] &lt;= 50, "Low", IF(Table1[[#This Row],[MonthlyCharges]] &lt;= 100, "Medium", "High"))</f>
        <v>Medium</v>
      </c>
    </row>
    <row r="6149" spans="1:24" x14ac:dyDescent="0.3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 t="str">
        <f>IF(Table1[[#This Row],[tenure]]&lt;= 6, "0-6 months", IF(Table1[[#This Row],[tenure]] &lt;= 12, "6-12 months", "Over 12 months"))</f>
        <v>Over 12 months</v>
      </c>
      <c r="W6149">
        <v>26.786081943586577</v>
      </c>
      <c r="X6149" t="str">
        <f>IF(Table1[[#This Row],[MonthlyCharges]] &lt;= 50, "Low", IF(Table1[[#This Row],[MonthlyCharges]] &lt;= 100, "Medium", "High"))</f>
        <v>Medium</v>
      </c>
    </row>
    <row r="6150" spans="1:24" x14ac:dyDescent="0.3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 t="str">
        <f>IF(Table1[[#This Row],[tenure]]&lt;= 6, "0-6 months", IF(Table1[[#This Row],[tenure]] &lt;= 12, "6-12 months", "Over 12 months"))</f>
        <v>Over 12 months</v>
      </c>
      <c r="W6150">
        <v>26.786081943586577</v>
      </c>
      <c r="X6150" t="str">
        <f>IF(Table1[[#This Row],[MonthlyCharges]] &lt;= 50, "Low", IF(Table1[[#This Row],[MonthlyCharges]] &lt;= 100, "Medium", "High"))</f>
        <v>Medium</v>
      </c>
    </row>
    <row r="6151" spans="1:24" x14ac:dyDescent="0.3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 t="str">
        <f>IF(Table1[[#This Row],[tenure]]&lt;= 6, "0-6 months", IF(Table1[[#This Row],[tenure]] &lt;= 12, "6-12 months", "Over 12 months"))</f>
        <v>0-6 months</v>
      </c>
      <c r="W6151">
        <v>26.941255908170152</v>
      </c>
      <c r="X6151" t="str">
        <f>IF(Table1[[#This Row],[MonthlyCharges]] &lt;= 50, "Low", IF(Table1[[#This Row],[MonthlyCharges]] &lt;= 100, "Medium", "High"))</f>
        <v>Low</v>
      </c>
    </row>
    <row r="6152" spans="1:24" x14ac:dyDescent="0.3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 t="str">
        <f>IF(Table1[[#This Row],[tenure]]&lt;= 6, "0-6 months", IF(Table1[[#This Row],[tenure]] &lt;= 12, "6-12 months", "Over 12 months"))</f>
        <v>Over 12 months</v>
      </c>
      <c r="W6152">
        <v>26.786081943586577</v>
      </c>
      <c r="X6152" t="str">
        <f>IF(Table1[[#This Row],[MonthlyCharges]] &lt;= 50, "Low", IF(Table1[[#This Row],[MonthlyCharges]] &lt;= 100, "Medium", "High"))</f>
        <v>Medium</v>
      </c>
    </row>
    <row r="6153" spans="1:24" x14ac:dyDescent="0.3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 t="str">
        <f>IF(Table1[[#This Row],[tenure]]&lt;= 6, "0-6 months", IF(Table1[[#This Row],[tenure]] &lt;= 12, "6-12 months", "Over 12 months"))</f>
        <v>6-12 months</v>
      </c>
      <c r="W6153">
        <v>23.971631205673759</v>
      </c>
      <c r="X6153" t="str">
        <f>IF(Table1[[#This Row],[MonthlyCharges]] &lt;= 50, "Low", IF(Table1[[#This Row],[MonthlyCharges]] &lt;= 100, "Medium", "High"))</f>
        <v>Medium</v>
      </c>
    </row>
    <row r="6154" spans="1:24" x14ac:dyDescent="0.3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 t="str">
        <f>IF(Table1[[#This Row],[tenure]]&lt;= 6, "0-6 months", IF(Table1[[#This Row],[tenure]] &lt;= 12, "6-12 months", "Over 12 months"))</f>
        <v>Over 12 months</v>
      </c>
      <c r="W6154">
        <v>26.786081943586577</v>
      </c>
      <c r="X6154" t="str">
        <f>IF(Table1[[#This Row],[MonthlyCharges]] &lt;= 50, "Low", IF(Table1[[#This Row],[MonthlyCharges]] &lt;= 100, "Medium", "High"))</f>
        <v>Medium</v>
      </c>
    </row>
    <row r="6155" spans="1:24" x14ac:dyDescent="0.3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 t="str">
        <f>IF(Table1[[#This Row],[tenure]]&lt;= 6, "0-6 months", IF(Table1[[#This Row],[tenure]] &lt;= 12, "6-12 months", "Over 12 months"))</f>
        <v>Over 12 months</v>
      </c>
      <c r="W6155">
        <v>26.786081943586577</v>
      </c>
      <c r="X6155" t="str">
        <f>IF(Table1[[#This Row],[MonthlyCharges]] &lt;= 50, "Low", IF(Table1[[#This Row],[MonthlyCharges]] &lt;= 100, "Medium", "High"))</f>
        <v>Low</v>
      </c>
    </row>
    <row r="6156" spans="1:24" x14ac:dyDescent="0.3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 t="str">
        <f>IF(Table1[[#This Row],[tenure]]&lt;= 6, "0-6 months", IF(Table1[[#This Row],[tenure]] &lt;= 12, "6-12 months", "Over 12 months"))</f>
        <v>Over 12 months</v>
      </c>
      <c r="W6156">
        <v>26.786081943586577</v>
      </c>
      <c r="X6156" t="str">
        <f>IF(Table1[[#This Row],[MonthlyCharges]] &lt;= 50, "Low", IF(Table1[[#This Row],[MonthlyCharges]] &lt;= 100, "Medium", "High"))</f>
        <v>High</v>
      </c>
    </row>
    <row r="6157" spans="1:24" x14ac:dyDescent="0.3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 t="str">
        <f>IF(Table1[[#This Row],[tenure]]&lt;= 6, "0-6 months", IF(Table1[[#This Row],[tenure]] &lt;= 12, "6-12 months", "Over 12 months"))</f>
        <v>0-6 months</v>
      </c>
      <c r="W6157">
        <v>26.941255908170152</v>
      </c>
      <c r="X6157" t="str">
        <f>IF(Table1[[#This Row],[MonthlyCharges]] &lt;= 50, "Low", IF(Table1[[#This Row],[MonthlyCharges]] &lt;= 100, "Medium", "High"))</f>
        <v>Low</v>
      </c>
    </row>
    <row r="6158" spans="1:24" x14ac:dyDescent="0.3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 t="str">
        <f>IF(Table1[[#This Row],[tenure]]&lt;= 6, "0-6 months", IF(Table1[[#This Row],[tenure]] &lt;= 12, "6-12 months", "Over 12 months"))</f>
        <v>Over 12 months</v>
      </c>
      <c r="W6158">
        <v>26.786081943586577</v>
      </c>
      <c r="X6158" t="str">
        <f>IF(Table1[[#This Row],[MonthlyCharges]] &lt;= 50, "Low", IF(Table1[[#This Row],[MonthlyCharges]] &lt;= 100, "Medium", "High"))</f>
        <v>Medium</v>
      </c>
    </row>
    <row r="6159" spans="1:24" x14ac:dyDescent="0.3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 t="str">
        <f>IF(Table1[[#This Row],[tenure]]&lt;= 6, "0-6 months", IF(Table1[[#This Row],[tenure]] &lt;= 12, "6-12 months", "Over 12 months"))</f>
        <v>0-6 months</v>
      </c>
      <c r="W6159">
        <v>26.941255908170152</v>
      </c>
      <c r="X6159" t="str">
        <f>IF(Table1[[#This Row],[MonthlyCharges]] &lt;= 50, "Low", IF(Table1[[#This Row],[MonthlyCharges]] &lt;= 100, "Medium", "High"))</f>
        <v>Low</v>
      </c>
    </row>
    <row r="6160" spans="1:24" x14ac:dyDescent="0.3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 t="str">
        <f>IF(Table1[[#This Row],[tenure]]&lt;= 6, "0-6 months", IF(Table1[[#This Row],[tenure]] &lt;= 12, "6-12 months", "Over 12 months"))</f>
        <v>0-6 months</v>
      </c>
      <c r="W6160">
        <v>26.941255908170152</v>
      </c>
      <c r="X6160" t="str">
        <f>IF(Table1[[#This Row],[MonthlyCharges]] &lt;= 50, "Low", IF(Table1[[#This Row],[MonthlyCharges]] &lt;= 100, "Medium", "High"))</f>
        <v>Low</v>
      </c>
    </row>
    <row r="6161" spans="1:24" x14ac:dyDescent="0.3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 t="str">
        <f>IF(Table1[[#This Row],[tenure]]&lt;= 6, "0-6 months", IF(Table1[[#This Row],[tenure]] &lt;= 12, "6-12 months", "Over 12 months"))</f>
        <v>0-6 months</v>
      </c>
      <c r="W6161">
        <v>26.941255908170152</v>
      </c>
      <c r="X6161" t="str">
        <f>IF(Table1[[#This Row],[MonthlyCharges]] &lt;= 50, "Low", IF(Table1[[#This Row],[MonthlyCharges]] &lt;= 100, "Medium", "High"))</f>
        <v>Low</v>
      </c>
    </row>
    <row r="6162" spans="1:24" x14ac:dyDescent="0.3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 t="str">
        <f>IF(Table1[[#This Row],[tenure]]&lt;= 6, "0-6 months", IF(Table1[[#This Row],[tenure]] &lt;= 12, "6-12 months", "Over 12 months"))</f>
        <v>Over 12 months</v>
      </c>
      <c r="W6162">
        <v>26.786081943586577</v>
      </c>
      <c r="X6162" t="str">
        <f>IF(Table1[[#This Row],[MonthlyCharges]] &lt;= 50, "Low", IF(Table1[[#This Row],[MonthlyCharges]] &lt;= 100, "Medium", "High"))</f>
        <v>Medium</v>
      </c>
    </row>
    <row r="6163" spans="1:24" x14ac:dyDescent="0.3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 t="str">
        <f>IF(Table1[[#This Row],[tenure]]&lt;= 6, "0-6 months", IF(Table1[[#This Row],[tenure]] &lt;= 12, "6-12 months", "Over 12 months"))</f>
        <v>6-12 months</v>
      </c>
      <c r="W6163">
        <v>23.971631205673759</v>
      </c>
      <c r="X6163" t="str">
        <f>IF(Table1[[#This Row],[MonthlyCharges]] &lt;= 50, "Low", IF(Table1[[#This Row],[MonthlyCharges]] &lt;= 100, "Medium", "High"))</f>
        <v>Medium</v>
      </c>
    </row>
    <row r="6164" spans="1:24" x14ac:dyDescent="0.3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 t="str">
        <f>IF(Table1[[#This Row],[tenure]]&lt;= 6, "0-6 months", IF(Table1[[#This Row],[tenure]] &lt;= 12, "6-12 months", "Over 12 months"))</f>
        <v>Over 12 months</v>
      </c>
      <c r="W6164">
        <v>26.786081943586577</v>
      </c>
      <c r="X6164" t="str">
        <f>IF(Table1[[#This Row],[MonthlyCharges]] &lt;= 50, "Low", IF(Table1[[#This Row],[MonthlyCharges]] &lt;= 100, "Medium", "High"))</f>
        <v>Low</v>
      </c>
    </row>
    <row r="6165" spans="1:24" x14ac:dyDescent="0.3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 t="str">
        <f>IF(Table1[[#This Row],[tenure]]&lt;= 6, "0-6 months", IF(Table1[[#This Row],[tenure]] &lt;= 12, "6-12 months", "Over 12 months"))</f>
        <v>Over 12 months</v>
      </c>
      <c r="W6165">
        <v>26.786081943586577</v>
      </c>
      <c r="X6165" t="str">
        <f>IF(Table1[[#This Row],[MonthlyCharges]] &lt;= 50, "Low", IF(Table1[[#This Row],[MonthlyCharges]] &lt;= 100, "Medium", "High"))</f>
        <v>Medium</v>
      </c>
    </row>
    <row r="6166" spans="1:24" x14ac:dyDescent="0.3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 t="str">
        <f>IF(Table1[[#This Row],[tenure]]&lt;= 6, "0-6 months", IF(Table1[[#This Row],[tenure]] &lt;= 12, "6-12 months", "Over 12 months"))</f>
        <v>Over 12 months</v>
      </c>
      <c r="W6166">
        <v>26.786081943586577</v>
      </c>
      <c r="X6166" t="str">
        <f>IF(Table1[[#This Row],[MonthlyCharges]] &lt;= 50, "Low", IF(Table1[[#This Row],[MonthlyCharges]] &lt;= 100, "Medium", "High"))</f>
        <v>Medium</v>
      </c>
    </row>
    <row r="6167" spans="1:24" x14ac:dyDescent="0.3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 t="str">
        <f>IF(Table1[[#This Row],[tenure]]&lt;= 6, "0-6 months", IF(Table1[[#This Row],[tenure]] &lt;= 12, "6-12 months", "Over 12 months"))</f>
        <v>0-6 months</v>
      </c>
      <c r="W6167">
        <v>26.941255908170152</v>
      </c>
      <c r="X6167" t="str">
        <f>IF(Table1[[#This Row],[MonthlyCharges]] &lt;= 50, "Low", IF(Table1[[#This Row],[MonthlyCharges]] &lt;= 100, "Medium", "High"))</f>
        <v>Medium</v>
      </c>
    </row>
    <row r="6168" spans="1:24" x14ac:dyDescent="0.3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 t="str">
        <f>IF(Table1[[#This Row],[tenure]]&lt;= 6, "0-6 months", IF(Table1[[#This Row],[tenure]] &lt;= 12, "6-12 months", "Over 12 months"))</f>
        <v>Over 12 months</v>
      </c>
      <c r="W6168">
        <v>26.786081943586577</v>
      </c>
      <c r="X6168" t="str">
        <f>IF(Table1[[#This Row],[MonthlyCharges]] &lt;= 50, "Low", IF(Table1[[#This Row],[MonthlyCharges]] &lt;= 100, "Medium", "High"))</f>
        <v>High</v>
      </c>
    </row>
    <row r="6169" spans="1:24" x14ac:dyDescent="0.3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 t="str">
        <f>IF(Table1[[#This Row],[tenure]]&lt;= 6, "0-6 months", IF(Table1[[#This Row],[tenure]] &lt;= 12, "6-12 months", "Over 12 months"))</f>
        <v>Over 12 months</v>
      </c>
      <c r="W6169">
        <v>26.786081943586577</v>
      </c>
      <c r="X6169" t="str">
        <f>IF(Table1[[#This Row],[MonthlyCharges]] &lt;= 50, "Low", IF(Table1[[#This Row],[MonthlyCharges]] &lt;= 100, "Medium", "High"))</f>
        <v>Medium</v>
      </c>
    </row>
    <row r="6170" spans="1:24" x14ac:dyDescent="0.3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 t="str">
        <f>IF(Table1[[#This Row],[tenure]]&lt;= 6, "0-6 months", IF(Table1[[#This Row],[tenure]] &lt;= 12, "6-12 months", "Over 12 months"))</f>
        <v>0-6 months</v>
      </c>
      <c r="W6170">
        <v>26.941255908170152</v>
      </c>
      <c r="X6170" t="str">
        <f>IF(Table1[[#This Row],[MonthlyCharges]] &lt;= 50, "Low", IF(Table1[[#This Row],[MonthlyCharges]] &lt;= 100, "Medium", "High"))</f>
        <v>Medium</v>
      </c>
    </row>
    <row r="6171" spans="1:24" x14ac:dyDescent="0.3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 t="str">
        <f>IF(Table1[[#This Row],[tenure]]&lt;= 6, "0-6 months", IF(Table1[[#This Row],[tenure]] &lt;= 12, "6-12 months", "Over 12 months"))</f>
        <v>0-6 months</v>
      </c>
      <c r="W6171">
        <v>26.941255908170152</v>
      </c>
      <c r="X6171" t="str">
        <f>IF(Table1[[#This Row],[MonthlyCharges]] &lt;= 50, "Low", IF(Table1[[#This Row],[MonthlyCharges]] &lt;= 100, "Medium", "High"))</f>
        <v>Low</v>
      </c>
    </row>
    <row r="6172" spans="1:24" x14ac:dyDescent="0.3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 t="str">
        <f>IF(Table1[[#This Row],[tenure]]&lt;= 6, "0-6 months", IF(Table1[[#This Row],[tenure]] &lt;= 12, "6-12 months", "Over 12 months"))</f>
        <v>0-6 months</v>
      </c>
      <c r="W6172">
        <v>26.941255908170152</v>
      </c>
      <c r="X6172" t="str">
        <f>IF(Table1[[#This Row],[MonthlyCharges]] &lt;= 50, "Low", IF(Table1[[#This Row],[MonthlyCharges]] &lt;= 100, "Medium", "High"))</f>
        <v>Low</v>
      </c>
    </row>
    <row r="6173" spans="1:24" x14ac:dyDescent="0.3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 t="str">
        <f>IF(Table1[[#This Row],[tenure]]&lt;= 6, "0-6 months", IF(Table1[[#This Row],[tenure]] &lt;= 12, "6-12 months", "Over 12 months"))</f>
        <v>Over 12 months</v>
      </c>
      <c r="W6173">
        <v>26.786081943586577</v>
      </c>
      <c r="X6173" t="str">
        <f>IF(Table1[[#This Row],[MonthlyCharges]] &lt;= 50, "Low", IF(Table1[[#This Row],[MonthlyCharges]] &lt;= 100, "Medium", "High"))</f>
        <v>Medium</v>
      </c>
    </row>
    <row r="6174" spans="1:24" x14ac:dyDescent="0.3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 t="str">
        <f>IF(Table1[[#This Row],[tenure]]&lt;= 6, "0-6 months", IF(Table1[[#This Row],[tenure]] &lt;= 12, "6-12 months", "Over 12 months"))</f>
        <v>6-12 months</v>
      </c>
      <c r="W6174">
        <v>23.971631205673759</v>
      </c>
      <c r="X6174" t="str">
        <f>IF(Table1[[#This Row],[MonthlyCharges]] &lt;= 50, "Low", IF(Table1[[#This Row],[MonthlyCharges]] &lt;= 100, "Medium", "High"))</f>
        <v>Medium</v>
      </c>
    </row>
    <row r="6175" spans="1:24" x14ac:dyDescent="0.3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 t="str">
        <f>IF(Table1[[#This Row],[tenure]]&lt;= 6, "0-6 months", IF(Table1[[#This Row],[tenure]] &lt;= 12, "6-12 months", "Over 12 months"))</f>
        <v>Over 12 months</v>
      </c>
      <c r="W6175">
        <v>26.786081943586577</v>
      </c>
      <c r="X6175" t="str">
        <f>IF(Table1[[#This Row],[MonthlyCharges]] &lt;= 50, "Low", IF(Table1[[#This Row],[MonthlyCharges]] &lt;= 100, "Medium", "High"))</f>
        <v>Medium</v>
      </c>
    </row>
    <row r="6176" spans="1:24" x14ac:dyDescent="0.3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 t="str">
        <f>IF(Table1[[#This Row],[tenure]]&lt;= 6, "0-6 months", IF(Table1[[#This Row],[tenure]] &lt;= 12, "6-12 months", "Over 12 months"))</f>
        <v>0-6 months</v>
      </c>
      <c r="W6176">
        <v>26.941255908170152</v>
      </c>
      <c r="X6176" t="str">
        <f>IF(Table1[[#This Row],[MonthlyCharges]] &lt;= 50, "Low", IF(Table1[[#This Row],[MonthlyCharges]] &lt;= 100, "Medium", "High"))</f>
        <v>Low</v>
      </c>
    </row>
    <row r="6177" spans="1:24" x14ac:dyDescent="0.3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 t="str">
        <f>IF(Table1[[#This Row],[tenure]]&lt;= 6, "0-6 months", IF(Table1[[#This Row],[tenure]] &lt;= 12, "6-12 months", "Over 12 months"))</f>
        <v>Over 12 months</v>
      </c>
      <c r="W6177">
        <v>26.786081943586577</v>
      </c>
      <c r="X6177" t="str">
        <f>IF(Table1[[#This Row],[MonthlyCharges]] &lt;= 50, "Low", IF(Table1[[#This Row],[MonthlyCharges]] &lt;= 100, "Medium", "High"))</f>
        <v>Medium</v>
      </c>
    </row>
    <row r="6178" spans="1:24" x14ac:dyDescent="0.3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 t="str">
        <f>IF(Table1[[#This Row],[tenure]]&lt;= 6, "0-6 months", IF(Table1[[#This Row],[tenure]] &lt;= 12, "6-12 months", "Over 12 months"))</f>
        <v>Over 12 months</v>
      </c>
      <c r="W6178">
        <v>26.786081943586577</v>
      </c>
      <c r="X6178" t="str">
        <f>IF(Table1[[#This Row],[MonthlyCharges]] &lt;= 50, "Low", IF(Table1[[#This Row],[MonthlyCharges]] &lt;= 100, "Medium", "High"))</f>
        <v>Medium</v>
      </c>
    </row>
    <row r="6179" spans="1:24" x14ac:dyDescent="0.3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 t="str">
        <f>IF(Table1[[#This Row],[tenure]]&lt;= 6, "0-6 months", IF(Table1[[#This Row],[tenure]] &lt;= 12, "6-12 months", "Over 12 months"))</f>
        <v>0-6 months</v>
      </c>
      <c r="W6179">
        <v>26.941255908170152</v>
      </c>
      <c r="X6179" t="str">
        <f>IF(Table1[[#This Row],[MonthlyCharges]] &lt;= 50, "Low", IF(Table1[[#This Row],[MonthlyCharges]] &lt;= 100, "Medium", "High"))</f>
        <v>Medium</v>
      </c>
    </row>
    <row r="6180" spans="1:24" x14ac:dyDescent="0.3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 t="str">
        <f>IF(Table1[[#This Row],[tenure]]&lt;= 6, "0-6 months", IF(Table1[[#This Row],[tenure]] &lt;= 12, "6-12 months", "Over 12 months"))</f>
        <v>Over 12 months</v>
      </c>
      <c r="W6180">
        <v>26.786081943586577</v>
      </c>
      <c r="X6180" t="str">
        <f>IF(Table1[[#This Row],[MonthlyCharges]] &lt;= 50, "Low", IF(Table1[[#This Row],[MonthlyCharges]] &lt;= 100, "Medium", "High"))</f>
        <v>Low</v>
      </c>
    </row>
    <row r="6181" spans="1:24" x14ac:dyDescent="0.3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 t="str">
        <f>IF(Table1[[#This Row],[tenure]]&lt;= 6, "0-6 months", IF(Table1[[#This Row],[tenure]] &lt;= 12, "6-12 months", "Over 12 months"))</f>
        <v>6-12 months</v>
      </c>
      <c r="W6181">
        <v>23.971631205673759</v>
      </c>
      <c r="X6181" t="str">
        <f>IF(Table1[[#This Row],[MonthlyCharges]] &lt;= 50, "Low", IF(Table1[[#This Row],[MonthlyCharges]] &lt;= 100, "Medium", "High"))</f>
        <v>Medium</v>
      </c>
    </row>
    <row r="6182" spans="1:24" x14ac:dyDescent="0.3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 t="str">
        <f>IF(Table1[[#This Row],[tenure]]&lt;= 6, "0-6 months", IF(Table1[[#This Row],[tenure]] &lt;= 12, "6-12 months", "Over 12 months"))</f>
        <v>Over 12 months</v>
      </c>
      <c r="W6182">
        <v>26.786081943586577</v>
      </c>
      <c r="X6182" t="str">
        <f>IF(Table1[[#This Row],[MonthlyCharges]] &lt;= 50, "Low", IF(Table1[[#This Row],[MonthlyCharges]] &lt;= 100, "Medium", "High"))</f>
        <v>High</v>
      </c>
    </row>
    <row r="6183" spans="1:24" x14ac:dyDescent="0.3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 t="str">
        <f>IF(Table1[[#This Row],[tenure]]&lt;= 6, "0-6 months", IF(Table1[[#This Row],[tenure]] &lt;= 12, "6-12 months", "Over 12 months"))</f>
        <v>Over 12 months</v>
      </c>
      <c r="W6183">
        <v>26.786081943586577</v>
      </c>
      <c r="X6183" t="str">
        <f>IF(Table1[[#This Row],[MonthlyCharges]] &lt;= 50, "Low", IF(Table1[[#This Row],[MonthlyCharges]] &lt;= 100, "Medium", "High"))</f>
        <v>Medium</v>
      </c>
    </row>
    <row r="6184" spans="1:24" x14ac:dyDescent="0.3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 t="str">
        <f>IF(Table1[[#This Row],[tenure]]&lt;= 6, "0-6 months", IF(Table1[[#This Row],[tenure]] &lt;= 12, "6-12 months", "Over 12 months"))</f>
        <v>Over 12 months</v>
      </c>
      <c r="W6184">
        <v>26.786081943586577</v>
      </c>
      <c r="X6184" t="str">
        <f>IF(Table1[[#This Row],[MonthlyCharges]] &lt;= 50, "Low", IF(Table1[[#This Row],[MonthlyCharges]] &lt;= 100, "Medium", "High"))</f>
        <v>Medium</v>
      </c>
    </row>
    <row r="6185" spans="1:24" x14ac:dyDescent="0.3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 t="str">
        <f>IF(Table1[[#This Row],[tenure]]&lt;= 6, "0-6 months", IF(Table1[[#This Row],[tenure]] &lt;= 12, "6-12 months", "Over 12 months"))</f>
        <v>Over 12 months</v>
      </c>
      <c r="W6185">
        <v>26.786081943586577</v>
      </c>
      <c r="X6185" t="str">
        <f>IF(Table1[[#This Row],[MonthlyCharges]] &lt;= 50, "Low", IF(Table1[[#This Row],[MonthlyCharges]] &lt;= 100, "Medium", "High"))</f>
        <v>Medium</v>
      </c>
    </row>
    <row r="6186" spans="1:24" x14ac:dyDescent="0.3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 t="str">
        <f>IF(Table1[[#This Row],[tenure]]&lt;= 6, "0-6 months", IF(Table1[[#This Row],[tenure]] &lt;= 12, "6-12 months", "Over 12 months"))</f>
        <v>Over 12 months</v>
      </c>
      <c r="W6186">
        <v>26.786081943586577</v>
      </c>
      <c r="X6186" t="str">
        <f>IF(Table1[[#This Row],[MonthlyCharges]] &lt;= 50, "Low", IF(Table1[[#This Row],[MonthlyCharges]] &lt;= 100, "Medium", "High"))</f>
        <v>Medium</v>
      </c>
    </row>
    <row r="6187" spans="1:24" x14ac:dyDescent="0.3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 t="str">
        <f>IF(Table1[[#This Row],[tenure]]&lt;= 6, "0-6 months", IF(Table1[[#This Row],[tenure]] &lt;= 12, "6-12 months", "Over 12 months"))</f>
        <v>Over 12 months</v>
      </c>
      <c r="W6187">
        <v>26.786081943586577</v>
      </c>
      <c r="X6187" t="str">
        <f>IF(Table1[[#This Row],[MonthlyCharges]] &lt;= 50, "Low", IF(Table1[[#This Row],[MonthlyCharges]] &lt;= 100, "Medium", "High"))</f>
        <v>High</v>
      </c>
    </row>
    <row r="6188" spans="1:24" x14ac:dyDescent="0.3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 t="str">
        <f>IF(Table1[[#This Row],[tenure]]&lt;= 6, "0-6 months", IF(Table1[[#This Row],[tenure]] &lt;= 12, "6-12 months", "Over 12 months"))</f>
        <v>Over 12 months</v>
      </c>
      <c r="W6188">
        <v>26.786081943586577</v>
      </c>
      <c r="X6188" t="str">
        <f>IF(Table1[[#This Row],[MonthlyCharges]] &lt;= 50, "Low", IF(Table1[[#This Row],[MonthlyCharges]] &lt;= 100, "Medium", "High"))</f>
        <v>High</v>
      </c>
    </row>
    <row r="6189" spans="1:24" x14ac:dyDescent="0.3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 t="str">
        <f>IF(Table1[[#This Row],[tenure]]&lt;= 6, "0-6 months", IF(Table1[[#This Row],[tenure]] &lt;= 12, "6-12 months", "Over 12 months"))</f>
        <v>6-12 months</v>
      </c>
      <c r="W6189">
        <v>23.971631205673759</v>
      </c>
      <c r="X6189" t="str">
        <f>IF(Table1[[#This Row],[MonthlyCharges]] &lt;= 50, "Low", IF(Table1[[#This Row],[MonthlyCharges]] &lt;= 100, "Medium", "High"))</f>
        <v>Low</v>
      </c>
    </row>
    <row r="6190" spans="1:24" x14ac:dyDescent="0.3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 t="str">
        <f>IF(Table1[[#This Row],[tenure]]&lt;= 6, "0-6 months", IF(Table1[[#This Row],[tenure]] &lt;= 12, "6-12 months", "Over 12 months"))</f>
        <v>Over 12 months</v>
      </c>
      <c r="W6190">
        <v>26.786081943586577</v>
      </c>
      <c r="X6190" t="str">
        <f>IF(Table1[[#This Row],[MonthlyCharges]] &lt;= 50, "Low", IF(Table1[[#This Row],[MonthlyCharges]] &lt;= 100, "Medium", "High"))</f>
        <v>Low</v>
      </c>
    </row>
    <row r="6191" spans="1:24" x14ac:dyDescent="0.3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 t="str">
        <f>IF(Table1[[#This Row],[tenure]]&lt;= 6, "0-6 months", IF(Table1[[#This Row],[tenure]] &lt;= 12, "6-12 months", "Over 12 months"))</f>
        <v>Over 12 months</v>
      </c>
      <c r="W6191">
        <v>26.786081943586577</v>
      </c>
      <c r="X6191" t="str">
        <f>IF(Table1[[#This Row],[MonthlyCharges]] &lt;= 50, "Low", IF(Table1[[#This Row],[MonthlyCharges]] &lt;= 100, "Medium", "High"))</f>
        <v>Medium</v>
      </c>
    </row>
    <row r="6192" spans="1:24" x14ac:dyDescent="0.3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 t="str">
        <f>IF(Table1[[#This Row],[tenure]]&lt;= 6, "0-6 months", IF(Table1[[#This Row],[tenure]] &lt;= 12, "6-12 months", "Over 12 months"))</f>
        <v>0-6 months</v>
      </c>
      <c r="W6192">
        <v>26.941255908170152</v>
      </c>
      <c r="X6192" t="str">
        <f>IF(Table1[[#This Row],[MonthlyCharges]] &lt;= 50, "Low", IF(Table1[[#This Row],[MonthlyCharges]] &lt;= 100, "Medium", "High"))</f>
        <v>Medium</v>
      </c>
    </row>
    <row r="6193" spans="1:24" x14ac:dyDescent="0.3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 t="str">
        <f>IF(Table1[[#This Row],[tenure]]&lt;= 6, "0-6 months", IF(Table1[[#This Row],[tenure]] &lt;= 12, "6-12 months", "Over 12 months"))</f>
        <v>Over 12 months</v>
      </c>
      <c r="W6193">
        <v>26.786081943586577</v>
      </c>
      <c r="X6193" t="str">
        <f>IF(Table1[[#This Row],[MonthlyCharges]] &lt;= 50, "Low", IF(Table1[[#This Row],[MonthlyCharges]] &lt;= 100, "Medium", "High"))</f>
        <v>Medium</v>
      </c>
    </row>
    <row r="6194" spans="1:24" x14ac:dyDescent="0.3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 t="str">
        <f>IF(Table1[[#This Row],[tenure]]&lt;= 6, "0-6 months", IF(Table1[[#This Row],[tenure]] &lt;= 12, "6-12 months", "Over 12 months"))</f>
        <v>Over 12 months</v>
      </c>
      <c r="W6194">
        <v>26.786081943586577</v>
      </c>
      <c r="X6194" t="str">
        <f>IF(Table1[[#This Row],[MonthlyCharges]] &lt;= 50, "Low", IF(Table1[[#This Row],[MonthlyCharges]] &lt;= 100, "Medium", "High"))</f>
        <v>Medium</v>
      </c>
    </row>
    <row r="6195" spans="1:24" x14ac:dyDescent="0.3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 t="str">
        <f>IF(Table1[[#This Row],[tenure]]&lt;= 6, "0-6 months", IF(Table1[[#This Row],[tenure]] &lt;= 12, "6-12 months", "Over 12 months"))</f>
        <v>Over 12 months</v>
      </c>
      <c r="W6195">
        <v>26.786081943586577</v>
      </c>
      <c r="X6195" t="str">
        <f>IF(Table1[[#This Row],[MonthlyCharges]] &lt;= 50, "Low", IF(Table1[[#This Row],[MonthlyCharges]] &lt;= 100, "Medium", "High"))</f>
        <v>High</v>
      </c>
    </row>
    <row r="6196" spans="1:24" x14ac:dyDescent="0.3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 t="str">
        <f>IF(Table1[[#This Row],[tenure]]&lt;= 6, "0-6 months", IF(Table1[[#This Row],[tenure]] &lt;= 12, "6-12 months", "Over 12 months"))</f>
        <v>Over 12 months</v>
      </c>
      <c r="W6196">
        <v>26.786081943586577</v>
      </c>
      <c r="X6196" t="str">
        <f>IF(Table1[[#This Row],[MonthlyCharges]] &lt;= 50, "Low", IF(Table1[[#This Row],[MonthlyCharges]] &lt;= 100, "Medium", "High"))</f>
        <v>Medium</v>
      </c>
    </row>
    <row r="6197" spans="1:24" x14ac:dyDescent="0.3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 t="str">
        <f>IF(Table1[[#This Row],[tenure]]&lt;= 6, "0-6 months", IF(Table1[[#This Row],[tenure]] &lt;= 12, "6-12 months", "Over 12 months"))</f>
        <v>0-6 months</v>
      </c>
      <c r="W6197">
        <v>26.941255908170152</v>
      </c>
      <c r="X6197" t="str">
        <f>IF(Table1[[#This Row],[MonthlyCharges]] &lt;= 50, "Low", IF(Table1[[#This Row],[MonthlyCharges]] &lt;= 100, "Medium", "High"))</f>
        <v>Medium</v>
      </c>
    </row>
    <row r="6198" spans="1:24" x14ac:dyDescent="0.3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 t="str">
        <f>IF(Table1[[#This Row],[tenure]]&lt;= 6, "0-6 months", IF(Table1[[#This Row],[tenure]] &lt;= 12, "6-12 months", "Over 12 months"))</f>
        <v>Over 12 months</v>
      </c>
      <c r="W6198">
        <v>26.786081943586577</v>
      </c>
      <c r="X6198" t="str">
        <f>IF(Table1[[#This Row],[MonthlyCharges]] &lt;= 50, "Low", IF(Table1[[#This Row],[MonthlyCharges]] &lt;= 100, "Medium", "High"))</f>
        <v>High</v>
      </c>
    </row>
    <row r="6199" spans="1:24" x14ac:dyDescent="0.3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 t="str">
        <f>IF(Table1[[#This Row],[tenure]]&lt;= 6, "0-6 months", IF(Table1[[#This Row],[tenure]] &lt;= 12, "6-12 months", "Over 12 months"))</f>
        <v>Over 12 months</v>
      </c>
      <c r="W6199">
        <v>26.786081943586577</v>
      </c>
      <c r="X6199" t="str">
        <f>IF(Table1[[#This Row],[MonthlyCharges]] &lt;= 50, "Low", IF(Table1[[#This Row],[MonthlyCharges]] &lt;= 100, "Medium", "High"))</f>
        <v>Medium</v>
      </c>
    </row>
    <row r="6200" spans="1:24" x14ac:dyDescent="0.3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 t="str">
        <f>IF(Table1[[#This Row],[tenure]]&lt;= 6, "0-6 months", IF(Table1[[#This Row],[tenure]] &lt;= 12, "6-12 months", "Over 12 months"))</f>
        <v>Over 12 months</v>
      </c>
      <c r="W6200">
        <v>26.786081943586577</v>
      </c>
      <c r="X6200" t="str">
        <f>IF(Table1[[#This Row],[MonthlyCharges]] &lt;= 50, "Low", IF(Table1[[#This Row],[MonthlyCharges]] &lt;= 100, "Medium", "High"))</f>
        <v>Low</v>
      </c>
    </row>
    <row r="6201" spans="1:24" x14ac:dyDescent="0.3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 t="str">
        <f>IF(Table1[[#This Row],[tenure]]&lt;= 6, "0-6 months", IF(Table1[[#This Row],[tenure]] &lt;= 12, "6-12 months", "Over 12 months"))</f>
        <v>Over 12 months</v>
      </c>
      <c r="W6201">
        <v>26.786081943586577</v>
      </c>
      <c r="X6201" t="str">
        <f>IF(Table1[[#This Row],[MonthlyCharges]] &lt;= 50, "Low", IF(Table1[[#This Row],[MonthlyCharges]] &lt;= 100, "Medium", "High"))</f>
        <v>Medium</v>
      </c>
    </row>
    <row r="6202" spans="1:24" x14ac:dyDescent="0.3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 t="str">
        <f>IF(Table1[[#This Row],[tenure]]&lt;= 6, "0-6 months", IF(Table1[[#This Row],[tenure]] &lt;= 12, "6-12 months", "Over 12 months"))</f>
        <v>Over 12 months</v>
      </c>
      <c r="W6202">
        <v>26.786081943586577</v>
      </c>
      <c r="X6202" t="str">
        <f>IF(Table1[[#This Row],[MonthlyCharges]] &lt;= 50, "Low", IF(Table1[[#This Row],[MonthlyCharges]] &lt;= 100, "Medium", "High"))</f>
        <v>Low</v>
      </c>
    </row>
    <row r="6203" spans="1:24" x14ac:dyDescent="0.3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 t="str">
        <f>IF(Table1[[#This Row],[tenure]]&lt;= 6, "0-6 months", IF(Table1[[#This Row],[tenure]] &lt;= 12, "6-12 months", "Over 12 months"))</f>
        <v>0-6 months</v>
      </c>
      <c r="W6203">
        <v>26.941255908170152</v>
      </c>
      <c r="X6203" t="str">
        <f>IF(Table1[[#This Row],[MonthlyCharges]] &lt;= 50, "Low", IF(Table1[[#This Row],[MonthlyCharges]] &lt;= 100, "Medium", "High"))</f>
        <v>Medium</v>
      </c>
    </row>
    <row r="6204" spans="1:24" x14ac:dyDescent="0.3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 t="str">
        <f>IF(Table1[[#This Row],[tenure]]&lt;= 6, "0-6 months", IF(Table1[[#This Row],[tenure]] &lt;= 12, "6-12 months", "Over 12 months"))</f>
        <v>Over 12 months</v>
      </c>
      <c r="W6204">
        <v>26.786081943586577</v>
      </c>
      <c r="X6204" t="str">
        <f>IF(Table1[[#This Row],[MonthlyCharges]] &lt;= 50, "Low", IF(Table1[[#This Row],[MonthlyCharges]] &lt;= 100, "Medium", "High"))</f>
        <v>Medium</v>
      </c>
    </row>
    <row r="6205" spans="1:24" x14ac:dyDescent="0.3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 t="str">
        <f>IF(Table1[[#This Row],[tenure]]&lt;= 6, "0-6 months", IF(Table1[[#This Row],[tenure]] &lt;= 12, "6-12 months", "Over 12 months"))</f>
        <v>Over 12 months</v>
      </c>
      <c r="W6205">
        <v>26.786081943586577</v>
      </c>
      <c r="X6205" t="str">
        <f>IF(Table1[[#This Row],[MonthlyCharges]] &lt;= 50, "Low", IF(Table1[[#This Row],[MonthlyCharges]] &lt;= 100, "Medium", "High"))</f>
        <v>High</v>
      </c>
    </row>
    <row r="6206" spans="1:24" x14ac:dyDescent="0.3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 t="str">
        <f>IF(Table1[[#This Row],[tenure]]&lt;= 6, "0-6 months", IF(Table1[[#This Row],[tenure]] &lt;= 12, "6-12 months", "Over 12 months"))</f>
        <v>Over 12 months</v>
      </c>
      <c r="W6206">
        <v>26.786081943586577</v>
      </c>
      <c r="X6206" t="str">
        <f>IF(Table1[[#This Row],[MonthlyCharges]] &lt;= 50, "Low", IF(Table1[[#This Row],[MonthlyCharges]] &lt;= 100, "Medium", "High"))</f>
        <v>Low</v>
      </c>
    </row>
    <row r="6207" spans="1:24" x14ac:dyDescent="0.3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 t="str">
        <f>IF(Table1[[#This Row],[tenure]]&lt;= 6, "0-6 months", IF(Table1[[#This Row],[tenure]] &lt;= 12, "6-12 months", "Over 12 months"))</f>
        <v>Over 12 months</v>
      </c>
      <c r="W6207">
        <v>26.786081943586577</v>
      </c>
      <c r="X6207" t="str">
        <f>IF(Table1[[#This Row],[MonthlyCharges]] &lt;= 50, "Low", IF(Table1[[#This Row],[MonthlyCharges]] &lt;= 100, "Medium", "High"))</f>
        <v>Medium</v>
      </c>
    </row>
    <row r="6208" spans="1:24" x14ac:dyDescent="0.3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 t="str">
        <f>IF(Table1[[#This Row],[tenure]]&lt;= 6, "0-6 months", IF(Table1[[#This Row],[tenure]] &lt;= 12, "6-12 months", "Over 12 months"))</f>
        <v>Over 12 months</v>
      </c>
      <c r="W6208">
        <v>26.786081943586577</v>
      </c>
      <c r="X6208" t="str">
        <f>IF(Table1[[#This Row],[MonthlyCharges]] &lt;= 50, "Low", IF(Table1[[#This Row],[MonthlyCharges]] &lt;= 100, "Medium", "High"))</f>
        <v>Medium</v>
      </c>
    </row>
    <row r="6209" spans="1:24" x14ac:dyDescent="0.3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 t="str">
        <f>IF(Table1[[#This Row],[tenure]]&lt;= 6, "0-6 months", IF(Table1[[#This Row],[tenure]] &lt;= 12, "6-12 months", "Over 12 months"))</f>
        <v>Over 12 months</v>
      </c>
      <c r="W6209">
        <v>26.786081943586577</v>
      </c>
      <c r="X6209" t="str">
        <f>IF(Table1[[#This Row],[MonthlyCharges]] &lt;= 50, "Low", IF(Table1[[#This Row],[MonthlyCharges]] &lt;= 100, "Medium", "High"))</f>
        <v>Medium</v>
      </c>
    </row>
    <row r="6210" spans="1:24" x14ac:dyDescent="0.3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 t="str">
        <f>IF(Table1[[#This Row],[tenure]]&lt;= 6, "0-6 months", IF(Table1[[#This Row],[tenure]] &lt;= 12, "6-12 months", "Over 12 months"))</f>
        <v>Over 12 months</v>
      </c>
      <c r="W6210">
        <v>26.786081943586577</v>
      </c>
      <c r="X6210" t="str">
        <f>IF(Table1[[#This Row],[MonthlyCharges]] &lt;= 50, "Low", IF(Table1[[#This Row],[MonthlyCharges]] &lt;= 100, "Medium", "High"))</f>
        <v>Medium</v>
      </c>
    </row>
    <row r="6211" spans="1:24" x14ac:dyDescent="0.3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 t="str">
        <f>IF(Table1[[#This Row],[tenure]]&lt;= 6, "0-6 months", IF(Table1[[#This Row],[tenure]] &lt;= 12, "6-12 months", "Over 12 months"))</f>
        <v>Over 12 months</v>
      </c>
      <c r="W6211">
        <v>26.786081943586577</v>
      </c>
      <c r="X6211" t="str">
        <f>IF(Table1[[#This Row],[MonthlyCharges]] &lt;= 50, "Low", IF(Table1[[#This Row],[MonthlyCharges]] &lt;= 100, "Medium", "High"))</f>
        <v>Low</v>
      </c>
    </row>
    <row r="6212" spans="1:24" x14ac:dyDescent="0.3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 t="str">
        <f>IF(Table1[[#This Row],[tenure]]&lt;= 6, "0-6 months", IF(Table1[[#This Row],[tenure]] &lt;= 12, "6-12 months", "Over 12 months"))</f>
        <v>Over 12 months</v>
      </c>
      <c r="W6212">
        <v>26.786081943586577</v>
      </c>
      <c r="X6212" t="str">
        <f>IF(Table1[[#This Row],[MonthlyCharges]] &lt;= 50, "Low", IF(Table1[[#This Row],[MonthlyCharges]] &lt;= 100, "Medium", "High"))</f>
        <v>Medium</v>
      </c>
    </row>
    <row r="6213" spans="1:24" x14ac:dyDescent="0.3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 t="str">
        <f>IF(Table1[[#This Row],[tenure]]&lt;= 6, "0-6 months", IF(Table1[[#This Row],[tenure]] &lt;= 12, "6-12 months", "Over 12 months"))</f>
        <v>0-6 months</v>
      </c>
      <c r="W6213">
        <v>26.941255908170152</v>
      </c>
      <c r="X6213" t="str">
        <f>IF(Table1[[#This Row],[MonthlyCharges]] &lt;= 50, "Low", IF(Table1[[#This Row],[MonthlyCharges]] &lt;= 100, "Medium", "High"))</f>
        <v>Medium</v>
      </c>
    </row>
    <row r="6214" spans="1:24" x14ac:dyDescent="0.3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 t="str">
        <f>IF(Table1[[#This Row],[tenure]]&lt;= 6, "0-6 months", IF(Table1[[#This Row],[tenure]] &lt;= 12, "6-12 months", "Over 12 months"))</f>
        <v>Over 12 months</v>
      </c>
      <c r="W6214">
        <v>26.786081943586577</v>
      </c>
      <c r="X6214" t="str">
        <f>IF(Table1[[#This Row],[MonthlyCharges]] &lt;= 50, "Low", IF(Table1[[#This Row],[MonthlyCharges]] &lt;= 100, "Medium", "High"))</f>
        <v>Medium</v>
      </c>
    </row>
    <row r="6215" spans="1:24" x14ac:dyDescent="0.3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 t="str">
        <f>IF(Table1[[#This Row],[tenure]]&lt;= 6, "0-6 months", IF(Table1[[#This Row],[tenure]] &lt;= 12, "6-12 months", "Over 12 months"))</f>
        <v>Over 12 months</v>
      </c>
      <c r="W6215">
        <v>26.786081943586577</v>
      </c>
      <c r="X6215" t="str">
        <f>IF(Table1[[#This Row],[MonthlyCharges]] &lt;= 50, "Low", IF(Table1[[#This Row],[MonthlyCharges]] &lt;= 100, "Medium", "High"))</f>
        <v>Low</v>
      </c>
    </row>
    <row r="6216" spans="1:24" x14ac:dyDescent="0.3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 t="str">
        <f>IF(Table1[[#This Row],[tenure]]&lt;= 6, "0-6 months", IF(Table1[[#This Row],[tenure]] &lt;= 12, "6-12 months", "Over 12 months"))</f>
        <v>Over 12 months</v>
      </c>
      <c r="W6216">
        <v>26.786081943586577</v>
      </c>
      <c r="X6216" t="str">
        <f>IF(Table1[[#This Row],[MonthlyCharges]] &lt;= 50, "Low", IF(Table1[[#This Row],[MonthlyCharges]] &lt;= 100, "Medium", "High"))</f>
        <v>Low</v>
      </c>
    </row>
    <row r="6217" spans="1:24" x14ac:dyDescent="0.3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 t="str">
        <f>IF(Table1[[#This Row],[tenure]]&lt;= 6, "0-6 months", IF(Table1[[#This Row],[tenure]] &lt;= 12, "6-12 months", "Over 12 months"))</f>
        <v>0-6 months</v>
      </c>
      <c r="W6217">
        <v>26.941255908170152</v>
      </c>
      <c r="X6217" t="str">
        <f>IF(Table1[[#This Row],[MonthlyCharges]] &lt;= 50, "Low", IF(Table1[[#This Row],[MonthlyCharges]] &lt;= 100, "Medium", "High"))</f>
        <v>Medium</v>
      </c>
    </row>
    <row r="6218" spans="1:24" x14ac:dyDescent="0.3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 t="str">
        <f>IF(Table1[[#This Row],[tenure]]&lt;= 6, "0-6 months", IF(Table1[[#This Row],[tenure]] &lt;= 12, "6-12 months", "Over 12 months"))</f>
        <v>Over 12 months</v>
      </c>
      <c r="W6218">
        <v>26.786081943586577</v>
      </c>
      <c r="X6218" t="str">
        <f>IF(Table1[[#This Row],[MonthlyCharges]] &lt;= 50, "Low", IF(Table1[[#This Row],[MonthlyCharges]] &lt;= 100, "Medium", "High"))</f>
        <v>Medium</v>
      </c>
    </row>
    <row r="6219" spans="1:24" x14ac:dyDescent="0.3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 t="str">
        <f>IF(Table1[[#This Row],[tenure]]&lt;= 6, "0-6 months", IF(Table1[[#This Row],[tenure]] &lt;= 12, "6-12 months", "Over 12 months"))</f>
        <v>Over 12 months</v>
      </c>
      <c r="W6219">
        <v>26.786081943586577</v>
      </c>
      <c r="X6219" t="str">
        <f>IF(Table1[[#This Row],[MonthlyCharges]] &lt;= 50, "Low", IF(Table1[[#This Row],[MonthlyCharges]] &lt;= 100, "Medium", "High"))</f>
        <v>Medium</v>
      </c>
    </row>
    <row r="6220" spans="1:24" x14ac:dyDescent="0.3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 t="str">
        <f>IF(Table1[[#This Row],[tenure]]&lt;= 6, "0-6 months", IF(Table1[[#This Row],[tenure]] &lt;= 12, "6-12 months", "Over 12 months"))</f>
        <v>Over 12 months</v>
      </c>
      <c r="W6220">
        <v>26.786081943586577</v>
      </c>
      <c r="X6220" t="str">
        <f>IF(Table1[[#This Row],[MonthlyCharges]] &lt;= 50, "Low", IF(Table1[[#This Row],[MonthlyCharges]] &lt;= 100, "Medium", "High"))</f>
        <v>Medium</v>
      </c>
    </row>
    <row r="6221" spans="1:24" x14ac:dyDescent="0.3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 t="str">
        <f>IF(Table1[[#This Row],[tenure]]&lt;= 6, "0-6 months", IF(Table1[[#This Row],[tenure]] &lt;= 12, "6-12 months", "Over 12 months"))</f>
        <v>0-6 months</v>
      </c>
      <c r="W6221">
        <v>26.941255908170152</v>
      </c>
      <c r="X6221" t="str">
        <f>IF(Table1[[#This Row],[MonthlyCharges]] &lt;= 50, "Low", IF(Table1[[#This Row],[MonthlyCharges]] &lt;= 100, "Medium", "High"))</f>
        <v>Low</v>
      </c>
    </row>
    <row r="6222" spans="1:24" x14ac:dyDescent="0.3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 t="str">
        <f>IF(Table1[[#This Row],[tenure]]&lt;= 6, "0-6 months", IF(Table1[[#This Row],[tenure]] &lt;= 12, "6-12 months", "Over 12 months"))</f>
        <v>6-12 months</v>
      </c>
      <c r="W6222">
        <v>23.971631205673759</v>
      </c>
      <c r="X6222" t="str">
        <f>IF(Table1[[#This Row],[MonthlyCharges]] &lt;= 50, "Low", IF(Table1[[#This Row],[MonthlyCharges]] &lt;= 100, "Medium", "High"))</f>
        <v>Medium</v>
      </c>
    </row>
    <row r="6223" spans="1:24" x14ac:dyDescent="0.3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 t="str">
        <f>IF(Table1[[#This Row],[tenure]]&lt;= 6, "0-6 months", IF(Table1[[#This Row],[tenure]] &lt;= 12, "6-12 months", "Over 12 months"))</f>
        <v>Over 12 months</v>
      </c>
      <c r="W6223">
        <v>26.786081943586577</v>
      </c>
      <c r="X6223" t="str">
        <f>IF(Table1[[#This Row],[MonthlyCharges]] &lt;= 50, "Low", IF(Table1[[#This Row],[MonthlyCharges]] &lt;= 100, "Medium", "High"))</f>
        <v>Low</v>
      </c>
    </row>
    <row r="6224" spans="1:24" x14ac:dyDescent="0.3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 t="str">
        <f>IF(Table1[[#This Row],[tenure]]&lt;= 6, "0-6 months", IF(Table1[[#This Row],[tenure]] &lt;= 12, "6-12 months", "Over 12 months"))</f>
        <v>Over 12 months</v>
      </c>
      <c r="W6224">
        <v>26.786081943586577</v>
      </c>
      <c r="X6224" t="str">
        <f>IF(Table1[[#This Row],[MonthlyCharges]] &lt;= 50, "Low", IF(Table1[[#This Row],[MonthlyCharges]] &lt;= 100, "Medium", "High"))</f>
        <v>Medium</v>
      </c>
    </row>
    <row r="6225" spans="1:24" x14ac:dyDescent="0.3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 t="str">
        <f>IF(Table1[[#This Row],[tenure]]&lt;= 6, "0-6 months", IF(Table1[[#This Row],[tenure]] &lt;= 12, "6-12 months", "Over 12 months"))</f>
        <v>6-12 months</v>
      </c>
      <c r="W6225">
        <v>23.971631205673759</v>
      </c>
      <c r="X6225" t="str">
        <f>IF(Table1[[#This Row],[MonthlyCharges]] &lt;= 50, "Low", IF(Table1[[#This Row],[MonthlyCharges]] &lt;= 100, "Medium", "High"))</f>
        <v>Medium</v>
      </c>
    </row>
    <row r="6226" spans="1:24" x14ac:dyDescent="0.3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 t="str">
        <f>IF(Table1[[#This Row],[tenure]]&lt;= 6, "0-6 months", IF(Table1[[#This Row],[tenure]] &lt;= 12, "6-12 months", "Over 12 months"))</f>
        <v>Over 12 months</v>
      </c>
      <c r="W6226">
        <v>26.786081943586577</v>
      </c>
      <c r="X6226" t="str">
        <f>IF(Table1[[#This Row],[MonthlyCharges]] &lt;= 50, "Low", IF(Table1[[#This Row],[MonthlyCharges]] &lt;= 100, "Medium", "High"))</f>
        <v>Medium</v>
      </c>
    </row>
    <row r="6227" spans="1:24" x14ac:dyDescent="0.3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 t="str">
        <f>IF(Table1[[#This Row],[tenure]]&lt;= 6, "0-6 months", IF(Table1[[#This Row],[tenure]] &lt;= 12, "6-12 months", "Over 12 months"))</f>
        <v>Over 12 months</v>
      </c>
      <c r="W6227">
        <v>26.786081943586577</v>
      </c>
      <c r="X6227" t="str">
        <f>IF(Table1[[#This Row],[MonthlyCharges]] &lt;= 50, "Low", IF(Table1[[#This Row],[MonthlyCharges]] &lt;= 100, "Medium", "High"))</f>
        <v>High</v>
      </c>
    </row>
    <row r="6228" spans="1:24" x14ac:dyDescent="0.3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 t="str">
        <f>IF(Table1[[#This Row],[tenure]]&lt;= 6, "0-6 months", IF(Table1[[#This Row],[tenure]] &lt;= 12, "6-12 months", "Over 12 months"))</f>
        <v>Over 12 months</v>
      </c>
      <c r="W6228">
        <v>26.786081943586577</v>
      </c>
      <c r="X6228" t="str">
        <f>IF(Table1[[#This Row],[MonthlyCharges]] &lt;= 50, "Low", IF(Table1[[#This Row],[MonthlyCharges]] &lt;= 100, "Medium", "High"))</f>
        <v>Low</v>
      </c>
    </row>
    <row r="6229" spans="1:24" x14ac:dyDescent="0.3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 t="str">
        <f>IF(Table1[[#This Row],[tenure]]&lt;= 6, "0-6 months", IF(Table1[[#This Row],[tenure]] &lt;= 12, "6-12 months", "Over 12 months"))</f>
        <v>0-6 months</v>
      </c>
      <c r="W6229">
        <v>26.941255908170152</v>
      </c>
      <c r="X6229" t="str">
        <f>IF(Table1[[#This Row],[MonthlyCharges]] &lt;= 50, "Low", IF(Table1[[#This Row],[MonthlyCharges]] &lt;= 100, "Medium", "High"))</f>
        <v>Low</v>
      </c>
    </row>
    <row r="6230" spans="1:24" x14ac:dyDescent="0.3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 t="str">
        <f>IF(Table1[[#This Row],[tenure]]&lt;= 6, "0-6 months", IF(Table1[[#This Row],[tenure]] &lt;= 12, "6-12 months", "Over 12 months"))</f>
        <v>Over 12 months</v>
      </c>
      <c r="W6230">
        <v>26.786081943586577</v>
      </c>
      <c r="X6230" t="str">
        <f>IF(Table1[[#This Row],[MonthlyCharges]] &lt;= 50, "Low", IF(Table1[[#This Row],[MonthlyCharges]] &lt;= 100, "Medium", "High"))</f>
        <v>Medium</v>
      </c>
    </row>
    <row r="6231" spans="1:24" x14ac:dyDescent="0.3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 t="str">
        <f>IF(Table1[[#This Row],[tenure]]&lt;= 6, "0-6 months", IF(Table1[[#This Row],[tenure]] &lt;= 12, "6-12 months", "Over 12 months"))</f>
        <v>Over 12 months</v>
      </c>
      <c r="W6231">
        <v>26.786081943586577</v>
      </c>
      <c r="X6231" t="str">
        <f>IF(Table1[[#This Row],[MonthlyCharges]] &lt;= 50, "Low", IF(Table1[[#This Row],[MonthlyCharges]] &lt;= 100, "Medium", "High"))</f>
        <v>Medium</v>
      </c>
    </row>
    <row r="6232" spans="1:24" x14ac:dyDescent="0.3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 t="str">
        <f>IF(Table1[[#This Row],[tenure]]&lt;= 6, "0-6 months", IF(Table1[[#This Row],[tenure]] &lt;= 12, "6-12 months", "Over 12 months"))</f>
        <v>0-6 months</v>
      </c>
      <c r="W6232">
        <v>26.941255908170152</v>
      </c>
      <c r="X6232" t="str">
        <f>IF(Table1[[#This Row],[MonthlyCharges]] &lt;= 50, "Low", IF(Table1[[#This Row],[MonthlyCharges]] &lt;= 100, "Medium", "High"))</f>
        <v>Low</v>
      </c>
    </row>
    <row r="6233" spans="1:24" x14ac:dyDescent="0.3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 t="str">
        <f>IF(Table1[[#This Row],[tenure]]&lt;= 6, "0-6 months", IF(Table1[[#This Row],[tenure]] &lt;= 12, "6-12 months", "Over 12 months"))</f>
        <v>0-6 months</v>
      </c>
      <c r="W6233">
        <v>26.941255908170152</v>
      </c>
      <c r="X6233" t="str">
        <f>IF(Table1[[#This Row],[MonthlyCharges]] &lt;= 50, "Low", IF(Table1[[#This Row],[MonthlyCharges]] &lt;= 100, "Medium", "High"))</f>
        <v>Medium</v>
      </c>
    </row>
    <row r="6234" spans="1:24" x14ac:dyDescent="0.3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 t="str">
        <f>IF(Table1[[#This Row],[tenure]]&lt;= 6, "0-6 months", IF(Table1[[#This Row],[tenure]] &lt;= 12, "6-12 months", "Over 12 months"))</f>
        <v>0-6 months</v>
      </c>
      <c r="W6234">
        <v>26.941255908170152</v>
      </c>
      <c r="X6234" t="str">
        <f>IF(Table1[[#This Row],[MonthlyCharges]] &lt;= 50, "Low", IF(Table1[[#This Row],[MonthlyCharges]] &lt;= 100, "Medium", "High"))</f>
        <v>High</v>
      </c>
    </row>
    <row r="6235" spans="1:24" x14ac:dyDescent="0.3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 t="str">
        <f>IF(Table1[[#This Row],[tenure]]&lt;= 6, "0-6 months", IF(Table1[[#This Row],[tenure]] &lt;= 12, "6-12 months", "Over 12 months"))</f>
        <v>0-6 months</v>
      </c>
      <c r="W6235">
        <v>26.941255908170152</v>
      </c>
      <c r="X6235" t="str">
        <f>IF(Table1[[#This Row],[MonthlyCharges]] &lt;= 50, "Low", IF(Table1[[#This Row],[MonthlyCharges]] &lt;= 100, "Medium", "High"))</f>
        <v>Low</v>
      </c>
    </row>
    <row r="6236" spans="1:24" x14ac:dyDescent="0.3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 t="str">
        <f>IF(Table1[[#This Row],[tenure]]&lt;= 6, "0-6 months", IF(Table1[[#This Row],[tenure]] &lt;= 12, "6-12 months", "Over 12 months"))</f>
        <v>Over 12 months</v>
      </c>
      <c r="W6236">
        <v>26.786081943586577</v>
      </c>
      <c r="X6236" t="str">
        <f>IF(Table1[[#This Row],[MonthlyCharges]] &lt;= 50, "Low", IF(Table1[[#This Row],[MonthlyCharges]] &lt;= 100, "Medium", "High"))</f>
        <v>Low</v>
      </c>
    </row>
    <row r="6237" spans="1:24" x14ac:dyDescent="0.3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 t="str">
        <f>IF(Table1[[#This Row],[tenure]]&lt;= 6, "0-6 months", IF(Table1[[#This Row],[tenure]] &lt;= 12, "6-12 months", "Over 12 months"))</f>
        <v>Over 12 months</v>
      </c>
      <c r="W6237">
        <v>26.786081943586577</v>
      </c>
      <c r="X6237" t="str">
        <f>IF(Table1[[#This Row],[MonthlyCharges]] &lt;= 50, "Low", IF(Table1[[#This Row],[MonthlyCharges]] &lt;= 100, "Medium", "High"))</f>
        <v>Low</v>
      </c>
    </row>
    <row r="6238" spans="1:24" x14ac:dyDescent="0.3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 t="str">
        <f>IF(Table1[[#This Row],[tenure]]&lt;= 6, "0-6 months", IF(Table1[[#This Row],[tenure]] &lt;= 12, "6-12 months", "Over 12 months"))</f>
        <v>Over 12 months</v>
      </c>
      <c r="W6238">
        <v>26.786081943586577</v>
      </c>
      <c r="X6238" t="str">
        <f>IF(Table1[[#This Row],[MonthlyCharges]] &lt;= 50, "Low", IF(Table1[[#This Row],[MonthlyCharges]] &lt;= 100, "Medium", "High"))</f>
        <v>High</v>
      </c>
    </row>
    <row r="6239" spans="1:24" x14ac:dyDescent="0.3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 t="str">
        <f>IF(Table1[[#This Row],[tenure]]&lt;= 6, "0-6 months", IF(Table1[[#This Row],[tenure]] &lt;= 12, "6-12 months", "Over 12 months"))</f>
        <v>0-6 months</v>
      </c>
      <c r="W6239">
        <v>26.941255908170152</v>
      </c>
      <c r="X6239" t="str">
        <f>IF(Table1[[#This Row],[MonthlyCharges]] &lt;= 50, "Low", IF(Table1[[#This Row],[MonthlyCharges]] &lt;= 100, "Medium", "High"))</f>
        <v>Medium</v>
      </c>
    </row>
    <row r="6240" spans="1:24" x14ac:dyDescent="0.3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 t="str">
        <f>IF(Table1[[#This Row],[tenure]]&lt;= 6, "0-6 months", IF(Table1[[#This Row],[tenure]] &lt;= 12, "6-12 months", "Over 12 months"))</f>
        <v>Over 12 months</v>
      </c>
      <c r="W6240">
        <v>26.786081943586577</v>
      </c>
      <c r="X6240" t="str">
        <f>IF(Table1[[#This Row],[MonthlyCharges]] &lt;= 50, "Low", IF(Table1[[#This Row],[MonthlyCharges]] &lt;= 100, "Medium", "High"))</f>
        <v>Medium</v>
      </c>
    </row>
    <row r="6241" spans="1:24" x14ac:dyDescent="0.3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 t="str">
        <f>IF(Table1[[#This Row],[tenure]]&lt;= 6, "0-6 months", IF(Table1[[#This Row],[tenure]] &lt;= 12, "6-12 months", "Over 12 months"))</f>
        <v>Over 12 months</v>
      </c>
      <c r="W6241">
        <v>26.786081943586577</v>
      </c>
      <c r="X6241" t="str">
        <f>IF(Table1[[#This Row],[MonthlyCharges]] &lt;= 50, "Low", IF(Table1[[#This Row],[MonthlyCharges]] &lt;= 100, "Medium", "High"))</f>
        <v>Medium</v>
      </c>
    </row>
    <row r="6242" spans="1:24" x14ac:dyDescent="0.3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 t="str">
        <f>IF(Table1[[#This Row],[tenure]]&lt;= 6, "0-6 months", IF(Table1[[#This Row],[tenure]] &lt;= 12, "6-12 months", "Over 12 months"))</f>
        <v>0-6 months</v>
      </c>
      <c r="W6242">
        <v>26.941255908170152</v>
      </c>
      <c r="X6242" t="str">
        <f>IF(Table1[[#This Row],[MonthlyCharges]] &lt;= 50, "Low", IF(Table1[[#This Row],[MonthlyCharges]] &lt;= 100, "Medium", "High"))</f>
        <v>Medium</v>
      </c>
    </row>
    <row r="6243" spans="1:24" x14ac:dyDescent="0.3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 t="str">
        <f>IF(Table1[[#This Row],[tenure]]&lt;= 6, "0-6 months", IF(Table1[[#This Row],[tenure]] &lt;= 12, "6-12 months", "Over 12 months"))</f>
        <v>0-6 months</v>
      </c>
      <c r="W6243">
        <v>26.941255908170152</v>
      </c>
      <c r="X6243" t="str">
        <f>IF(Table1[[#This Row],[MonthlyCharges]] &lt;= 50, "Low", IF(Table1[[#This Row],[MonthlyCharges]] &lt;= 100, "Medium", "High"))</f>
        <v>Low</v>
      </c>
    </row>
    <row r="6244" spans="1:24" x14ac:dyDescent="0.3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 t="str">
        <f>IF(Table1[[#This Row],[tenure]]&lt;= 6, "0-6 months", IF(Table1[[#This Row],[tenure]] &lt;= 12, "6-12 months", "Over 12 months"))</f>
        <v>Over 12 months</v>
      </c>
      <c r="W6244">
        <v>26.786081943586577</v>
      </c>
      <c r="X6244" t="str">
        <f>IF(Table1[[#This Row],[MonthlyCharges]] &lt;= 50, "Low", IF(Table1[[#This Row],[MonthlyCharges]] &lt;= 100, "Medium", "High"))</f>
        <v>High</v>
      </c>
    </row>
    <row r="6245" spans="1:24" x14ac:dyDescent="0.3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 t="str">
        <f>IF(Table1[[#This Row],[tenure]]&lt;= 6, "0-6 months", IF(Table1[[#This Row],[tenure]] &lt;= 12, "6-12 months", "Over 12 months"))</f>
        <v>Over 12 months</v>
      </c>
      <c r="W6245">
        <v>26.786081943586577</v>
      </c>
      <c r="X6245" t="str">
        <f>IF(Table1[[#This Row],[MonthlyCharges]] &lt;= 50, "Low", IF(Table1[[#This Row],[MonthlyCharges]] &lt;= 100, "Medium", "High"))</f>
        <v>Medium</v>
      </c>
    </row>
    <row r="6246" spans="1:24" x14ac:dyDescent="0.3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 t="str">
        <f>IF(Table1[[#This Row],[tenure]]&lt;= 6, "0-6 months", IF(Table1[[#This Row],[tenure]] &lt;= 12, "6-12 months", "Over 12 months"))</f>
        <v>Over 12 months</v>
      </c>
      <c r="W6246">
        <v>26.786081943586577</v>
      </c>
      <c r="X6246" t="str">
        <f>IF(Table1[[#This Row],[MonthlyCharges]] &lt;= 50, "Low", IF(Table1[[#This Row],[MonthlyCharges]] &lt;= 100, "Medium", "High"))</f>
        <v>Medium</v>
      </c>
    </row>
    <row r="6247" spans="1:24" x14ac:dyDescent="0.3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 t="str">
        <f>IF(Table1[[#This Row],[tenure]]&lt;= 6, "0-6 months", IF(Table1[[#This Row],[tenure]] &lt;= 12, "6-12 months", "Over 12 months"))</f>
        <v>Over 12 months</v>
      </c>
      <c r="W6247">
        <v>26.786081943586577</v>
      </c>
      <c r="X6247" t="str">
        <f>IF(Table1[[#This Row],[MonthlyCharges]] &lt;= 50, "Low", IF(Table1[[#This Row],[MonthlyCharges]] &lt;= 100, "Medium", "High"))</f>
        <v>Medium</v>
      </c>
    </row>
    <row r="6248" spans="1:24" x14ac:dyDescent="0.3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 t="str">
        <f>IF(Table1[[#This Row],[tenure]]&lt;= 6, "0-6 months", IF(Table1[[#This Row],[tenure]] &lt;= 12, "6-12 months", "Over 12 months"))</f>
        <v>Over 12 months</v>
      </c>
      <c r="W6248">
        <v>26.786081943586577</v>
      </c>
      <c r="X6248" t="str">
        <f>IF(Table1[[#This Row],[MonthlyCharges]] &lt;= 50, "Low", IF(Table1[[#This Row],[MonthlyCharges]] &lt;= 100, "Medium", "High"))</f>
        <v>Medium</v>
      </c>
    </row>
    <row r="6249" spans="1:24" x14ac:dyDescent="0.3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 t="str">
        <f>IF(Table1[[#This Row],[tenure]]&lt;= 6, "0-6 months", IF(Table1[[#This Row],[tenure]] &lt;= 12, "6-12 months", "Over 12 months"))</f>
        <v>Over 12 months</v>
      </c>
      <c r="W6249">
        <v>26.786081943586577</v>
      </c>
      <c r="X6249" t="str">
        <f>IF(Table1[[#This Row],[MonthlyCharges]] &lt;= 50, "Low", IF(Table1[[#This Row],[MonthlyCharges]] &lt;= 100, "Medium", "High"))</f>
        <v>Medium</v>
      </c>
    </row>
    <row r="6250" spans="1:24" x14ac:dyDescent="0.3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 t="str">
        <f>IF(Table1[[#This Row],[tenure]]&lt;= 6, "0-6 months", IF(Table1[[#This Row],[tenure]] &lt;= 12, "6-12 months", "Over 12 months"))</f>
        <v>Over 12 months</v>
      </c>
      <c r="W6250">
        <v>26.786081943586577</v>
      </c>
      <c r="X6250" t="str">
        <f>IF(Table1[[#This Row],[MonthlyCharges]] &lt;= 50, "Low", IF(Table1[[#This Row],[MonthlyCharges]] &lt;= 100, "Medium", "High"))</f>
        <v>Medium</v>
      </c>
    </row>
    <row r="6251" spans="1:24" x14ac:dyDescent="0.3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 t="str">
        <f>IF(Table1[[#This Row],[tenure]]&lt;= 6, "0-6 months", IF(Table1[[#This Row],[tenure]] &lt;= 12, "6-12 months", "Over 12 months"))</f>
        <v>0-6 months</v>
      </c>
      <c r="W6251">
        <v>26.941255908170152</v>
      </c>
      <c r="X6251" t="str">
        <f>IF(Table1[[#This Row],[MonthlyCharges]] &lt;= 50, "Low", IF(Table1[[#This Row],[MonthlyCharges]] &lt;= 100, "Medium", "High"))</f>
        <v>Medium</v>
      </c>
    </row>
    <row r="6252" spans="1:24" x14ac:dyDescent="0.3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 t="str">
        <f>IF(Table1[[#This Row],[tenure]]&lt;= 6, "0-6 months", IF(Table1[[#This Row],[tenure]] &lt;= 12, "6-12 months", "Over 12 months"))</f>
        <v>Over 12 months</v>
      </c>
      <c r="W6252">
        <v>26.786081943586577</v>
      </c>
      <c r="X6252" t="str">
        <f>IF(Table1[[#This Row],[MonthlyCharges]] &lt;= 50, "Low", IF(Table1[[#This Row],[MonthlyCharges]] &lt;= 100, "Medium", "High"))</f>
        <v>Medium</v>
      </c>
    </row>
    <row r="6253" spans="1:24" x14ac:dyDescent="0.3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 t="str">
        <f>IF(Table1[[#This Row],[tenure]]&lt;= 6, "0-6 months", IF(Table1[[#This Row],[tenure]] &lt;= 12, "6-12 months", "Over 12 months"))</f>
        <v>0-6 months</v>
      </c>
      <c r="W6253">
        <v>26.941255908170152</v>
      </c>
      <c r="X6253" t="str">
        <f>IF(Table1[[#This Row],[MonthlyCharges]] &lt;= 50, "Low", IF(Table1[[#This Row],[MonthlyCharges]] &lt;= 100, "Medium", "High"))</f>
        <v>Low</v>
      </c>
    </row>
    <row r="6254" spans="1:24" x14ac:dyDescent="0.3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 t="str">
        <f>IF(Table1[[#This Row],[tenure]]&lt;= 6, "0-6 months", IF(Table1[[#This Row],[tenure]] &lt;= 12, "6-12 months", "Over 12 months"))</f>
        <v>Over 12 months</v>
      </c>
      <c r="W6254">
        <v>26.786081943586577</v>
      </c>
      <c r="X6254" t="str">
        <f>IF(Table1[[#This Row],[MonthlyCharges]] &lt;= 50, "Low", IF(Table1[[#This Row],[MonthlyCharges]] &lt;= 100, "Medium", "High"))</f>
        <v>Low</v>
      </c>
    </row>
    <row r="6255" spans="1:24" x14ac:dyDescent="0.3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 t="str">
        <f>IF(Table1[[#This Row],[tenure]]&lt;= 6, "0-6 months", IF(Table1[[#This Row],[tenure]] &lt;= 12, "6-12 months", "Over 12 months"))</f>
        <v>Over 12 months</v>
      </c>
      <c r="W6255">
        <v>26.786081943586577</v>
      </c>
      <c r="X6255" t="str">
        <f>IF(Table1[[#This Row],[MonthlyCharges]] &lt;= 50, "Low", IF(Table1[[#This Row],[MonthlyCharges]] &lt;= 100, "Medium", "High"))</f>
        <v>Low</v>
      </c>
    </row>
    <row r="6256" spans="1:24" x14ac:dyDescent="0.3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 t="str">
        <f>IF(Table1[[#This Row],[tenure]]&lt;= 6, "0-6 months", IF(Table1[[#This Row],[tenure]] &lt;= 12, "6-12 months", "Over 12 months"))</f>
        <v>Over 12 months</v>
      </c>
      <c r="W6256">
        <v>26.786081943586577</v>
      </c>
      <c r="X6256" t="str">
        <f>IF(Table1[[#This Row],[MonthlyCharges]] &lt;= 50, "Low", IF(Table1[[#This Row],[MonthlyCharges]] &lt;= 100, "Medium", "High"))</f>
        <v>Medium</v>
      </c>
    </row>
    <row r="6257" spans="1:24" x14ac:dyDescent="0.3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 t="str">
        <f>IF(Table1[[#This Row],[tenure]]&lt;= 6, "0-6 months", IF(Table1[[#This Row],[tenure]] &lt;= 12, "6-12 months", "Over 12 months"))</f>
        <v>Over 12 months</v>
      </c>
      <c r="W6257">
        <v>26.786081943586577</v>
      </c>
      <c r="X6257" t="str">
        <f>IF(Table1[[#This Row],[MonthlyCharges]] &lt;= 50, "Low", IF(Table1[[#This Row],[MonthlyCharges]] &lt;= 100, "Medium", "High"))</f>
        <v>High</v>
      </c>
    </row>
    <row r="6258" spans="1:24" x14ac:dyDescent="0.3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 t="str">
        <f>IF(Table1[[#This Row],[tenure]]&lt;= 6, "0-6 months", IF(Table1[[#This Row],[tenure]] &lt;= 12, "6-12 months", "Over 12 months"))</f>
        <v>0-6 months</v>
      </c>
      <c r="W6258">
        <v>26.941255908170152</v>
      </c>
      <c r="X6258" t="str">
        <f>IF(Table1[[#This Row],[MonthlyCharges]] &lt;= 50, "Low", IF(Table1[[#This Row],[MonthlyCharges]] &lt;= 100, "Medium", "High"))</f>
        <v>Low</v>
      </c>
    </row>
    <row r="6259" spans="1:24" x14ac:dyDescent="0.3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 t="str">
        <f>IF(Table1[[#This Row],[tenure]]&lt;= 6, "0-6 months", IF(Table1[[#This Row],[tenure]] &lt;= 12, "6-12 months", "Over 12 months"))</f>
        <v>0-6 months</v>
      </c>
      <c r="W6259">
        <v>26.941255908170152</v>
      </c>
      <c r="X6259" t="str">
        <f>IF(Table1[[#This Row],[MonthlyCharges]] &lt;= 50, "Low", IF(Table1[[#This Row],[MonthlyCharges]] &lt;= 100, "Medium", "High"))</f>
        <v>Medium</v>
      </c>
    </row>
    <row r="6260" spans="1:24" x14ac:dyDescent="0.3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 t="str">
        <f>IF(Table1[[#This Row],[tenure]]&lt;= 6, "0-6 months", IF(Table1[[#This Row],[tenure]] &lt;= 12, "6-12 months", "Over 12 months"))</f>
        <v>0-6 months</v>
      </c>
      <c r="W6260">
        <v>26.941255908170152</v>
      </c>
      <c r="X6260" t="str">
        <f>IF(Table1[[#This Row],[MonthlyCharges]] &lt;= 50, "Low", IF(Table1[[#This Row],[MonthlyCharges]] &lt;= 100, "Medium", "High"))</f>
        <v>Low</v>
      </c>
    </row>
    <row r="6261" spans="1:24" x14ac:dyDescent="0.3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 t="str">
        <f>IF(Table1[[#This Row],[tenure]]&lt;= 6, "0-6 months", IF(Table1[[#This Row],[tenure]] &lt;= 12, "6-12 months", "Over 12 months"))</f>
        <v>Over 12 months</v>
      </c>
      <c r="W6261">
        <v>26.786081943586577</v>
      </c>
      <c r="X6261" t="str">
        <f>IF(Table1[[#This Row],[MonthlyCharges]] &lt;= 50, "Low", IF(Table1[[#This Row],[MonthlyCharges]] &lt;= 100, "Medium", "High"))</f>
        <v>Medium</v>
      </c>
    </row>
    <row r="6262" spans="1:24" x14ac:dyDescent="0.3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 t="str">
        <f>IF(Table1[[#This Row],[tenure]]&lt;= 6, "0-6 months", IF(Table1[[#This Row],[tenure]] &lt;= 12, "6-12 months", "Over 12 months"))</f>
        <v>Over 12 months</v>
      </c>
      <c r="W6262">
        <v>26.786081943586577</v>
      </c>
      <c r="X6262" t="str">
        <f>IF(Table1[[#This Row],[MonthlyCharges]] &lt;= 50, "Low", IF(Table1[[#This Row],[MonthlyCharges]] &lt;= 100, "Medium", "High"))</f>
        <v>Low</v>
      </c>
    </row>
    <row r="6263" spans="1:24" x14ac:dyDescent="0.3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 t="str">
        <f>IF(Table1[[#This Row],[tenure]]&lt;= 6, "0-6 months", IF(Table1[[#This Row],[tenure]] &lt;= 12, "6-12 months", "Over 12 months"))</f>
        <v>Over 12 months</v>
      </c>
      <c r="W6263">
        <v>26.786081943586577</v>
      </c>
      <c r="X6263" t="str">
        <f>IF(Table1[[#This Row],[MonthlyCharges]] &lt;= 50, "Low", IF(Table1[[#This Row],[MonthlyCharges]] &lt;= 100, "Medium", "High"))</f>
        <v>Low</v>
      </c>
    </row>
    <row r="6264" spans="1:24" x14ac:dyDescent="0.3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 t="str">
        <f>IF(Table1[[#This Row],[tenure]]&lt;= 6, "0-6 months", IF(Table1[[#This Row],[tenure]] &lt;= 12, "6-12 months", "Over 12 months"))</f>
        <v>Over 12 months</v>
      </c>
      <c r="W6264">
        <v>26.786081943586577</v>
      </c>
      <c r="X6264" t="str">
        <f>IF(Table1[[#This Row],[MonthlyCharges]] &lt;= 50, "Low", IF(Table1[[#This Row],[MonthlyCharges]] &lt;= 100, "Medium", "High"))</f>
        <v>Medium</v>
      </c>
    </row>
    <row r="6265" spans="1:24" x14ac:dyDescent="0.3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 t="str">
        <f>IF(Table1[[#This Row],[tenure]]&lt;= 6, "0-6 months", IF(Table1[[#This Row],[tenure]] &lt;= 12, "6-12 months", "Over 12 months"))</f>
        <v>Over 12 months</v>
      </c>
      <c r="W6265">
        <v>26.786081943586577</v>
      </c>
      <c r="X6265" t="str">
        <f>IF(Table1[[#This Row],[MonthlyCharges]] &lt;= 50, "Low", IF(Table1[[#This Row],[MonthlyCharges]] &lt;= 100, "Medium", "High"))</f>
        <v>Medium</v>
      </c>
    </row>
    <row r="6266" spans="1:24" x14ac:dyDescent="0.3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 t="str">
        <f>IF(Table1[[#This Row],[tenure]]&lt;= 6, "0-6 months", IF(Table1[[#This Row],[tenure]] &lt;= 12, "6-12 months", "Over 12 months"))</f>
        <v>Over 12 months</v>
      </c>
      <c r="W6266">
        <v>26.786081943586577</v>
      </c>
      <c r="X6266" t="str">
        <f>IF(Table1[[#This Row],[MonthlyCharges]] &lt;= 50, "Low", IF(Table1[[#This Row],[MonthlyCharges]] &lt;= 100, "Medium", "High"))</f>
        <v>High</v>
      </c>
    </row>
    <row r="6267" spans="1:24" x14ac:dyDescent="0.3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 t="str">
        <f>IF(Table1[[#This Row],[tenure]]&lt;= 6, "0-6 months", IF(Table1[[#This Row],[tenure]] &lt;= 12, "6-12 months", "Over 12 months"))</f>
        <v>0-6 months</v>
      </c>
      <c r="W6267">
        <v>26.941255908170152</v>
      </c>
      <c r="X6267" t="str">
        <f>IF(Table1[[#This Row],[MonthlyCharges]] &lt;= 50, "Low", IF(Table1[[#This Row],[MonthlyCharges]] &lt;= 100, "Medium", "High"))</f>
        <v>Low</v>
      </c>
    </row>
    <row r="6268" spans="1:24" x14ac:dyDescent="0.3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 t="str">
        <f>IF(Table1[[#This Row],[tenure]]&lt;= 6, "0-6 months", IF(Table1[[#This Row],[tenure]] &lt;= 12, "6-12 months", "Over 12 months"))</f>
        <v>Over 12 months</v>
      </c>
      <c r="W6268">
        <v>26.786081943586577</v>
      </c>
      <c r="X6268" t="str">
        <f>IF(Table1[[#This Row],[MonthlyCharges]] &lt;= 50, "Low", IF(Table1[[#This Row],[MonthlyCharges]] &lt;= 100, "Medium", "High"))</f>
        <v>Medium</v>
      </c>
    </row>
    <row r="6269" spans="1:24" x14ac:dyDescent="0.3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 t="str">
        <f>IF(Table1[[#This Row],[tenure]]&lt;= 6, "0-6 months", IF(Table1[[#This Row],[tenure]] &lt;= 12, "6-12 months", "Over 12 months"))</f>
        <v>0-6 months</v>
      </c>
      <c r="W6269">
        <v>26.941255908170152</v>
      </c>
      <c r="X6269" t="str">
        <f>IF(Table1[[#This Row],[MonthlyCharges]] &lt;= 50, "Low", IF(Table1[[#This Row],[MonthlyCharges]] &lt;= 100, "Medium", "High"))</f>
        <v>Medium</v>
      </c>
    </row>
    <row r="6270" spans="1:24" x14ac:dyDescent="0.3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 t="str">
        <f>IF(Table1[[#This Row],[tenure]]&lt;= 6, "0-6 months", IF(Table1[[#This Row],[tenure]] &lt;= 12, "6-12 months", "Over 12 months"))</f>
        <v>Over 12 months</v>
      </c>
      <c r="W6270">
        <v>26.786081943586577</v>
      </c>
      <c r="X6270" t="str">
        <f>IF(Table1[[#This Row],[MonthlyCharges]] &lt;= 50, "Low", IF(Table1[[#This Row],[MonthlyCharges]] &lt;= 100, "Medium", "High"))</f>
        <v>Low</v>
      </c>
    </row>
    <row r="6271" spans="1:24" x14ac:dyDescent="0.3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 t="str">
        <f>IF(Table1[[#This Row],[tenure]]&lt;= 6, "0-6 months", IF(Table1[[#This Row],[tenure]] &lt;= 12, "6-12 months", "Over 12 months"))</f>
        <v>Over 12 months</v>
      </c>
      <c r="W6271">
        <v>26.786081943586577</v>
      </c>
      <c r="X6271" t="str">
        <f>IF(Table1[[#This Row],[MonthlyCharges]] &lt;= 50, "Low", IF(Table1[[#This Row],[MonthlyCharges]] &lt;= 100, "Medium", "High"))</f>
        <v>Low</v>
      </c>
    </row>
    <row r="6272" spans="1:24" x14ac:dyDescent="0.3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 t="str">
        <f>IF(Table1[[#This Row],[tenure]]&lt;= 6, "0-6 months", IF(Table1[[#This Row],[tenure]] &lt;= 12, "6-12 months", "Over 12 months"))</f>
        <v>Over 12 months</v>
      </c>
      <c r="W6272">
        <v>26.786081943586577</v>
      </c>
      <c r="X6272" t="str">
        <f>IF(Table1[[#This Row],[MonthlyCharges]] &lt;= 50, "Low", IF(Table1[[#This Row],[MonthlyCharges]] &lt;= 100, "Medium", "High"))</f>
        <v>Low</v>
      </c>
    </row>
    <row r="6273" spans="1:24" x14ac:dyDescent="0.3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 t="str">
        <f>IF(Table1[[#This Row],[tenure]]&lt;= 6, "0-6 months", IF(Table1[[#This Row],[tenure]] &lt;= 12, "6-12 months", "Over 12 months"))</f>
        <v>Over 12 months</v>
      </c>
      <c r="W6273">
        <v>26.786081943586577</v>
      </c>
      <c r="X6273" t="str">
        <f>IF(Table1[[#This Row],[MonthlyCharges]] &lt;= 50, "Low", IF(Table1[[#This Row],[MonthlyCharges]] &lt;= 100, "Medium", "High"))</f>
        <v>Medium</v>
      </c>
    </row>
    <row r="6274" spans="1:24" x14ac:dyDescent="0.3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 t="str">
        <f>IF(Table1[[#This Row],[tenure]]&lt;= 6, "0-6 months", IF(Table1[[#This Row],[tenure]] &lt;= 12, "6-12 months", "Over 12 months"))</f>
        <v>Over 12 months</v>
      </c>
      <c r="W6274">
        <v>26.786081943586577</v>
      </c>
      <c r="X6274" t="str">
        <f>IF(Table1[[#This Row],[MonthlyCharges]] &lt;= 50, "Low", IF(Table1[[#This Row],[MonthlyCharges]] &lt;= 100, "Medium", "High"))</f>
        <v>Medium</v>
      </c>
    </row>
    <row r="6275" spans="1:24" x14ac:dyDescent="0.3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 t="str">
        <f>IF(Table1[[#This Row],[tenure]]&lt;= 6, "0-6 months", IF(Table1[[#This Row],[tenure]] &lt;= 12, "6-12 months", "Over 12 months"))</f>
        <v>0-6 months</v>
      </c>
      <c r="W6275">
        <v>26.941255908170152</v>
      </c>
      <c r="X6275" t="str">
        <f>IF(Table1[[#This Row],[MonthlyCharges]] &lt;= 50, "Low", IF(Table1[[#This Row],[MonthlyCharges]] &lt;= 100, "Medium", "High"))</f>
        <v>Medium</v>
      </c>
    </row>
    <row r="6276" spans="1:24" x14ac:dyDescent="0.3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 t="str">
        <f>IF(Table1[[#This Row],[tenure]]&lt;= 6, "0-6 months", IF(Table1[[#This Row],[tenure]] &lt;= 12, "6-12 months", "Over 12 months"))</f>
        <v>Over 12 months</v>
      </c>
      <c r="W6276">
        <v>26.786081943586577</v>
      </c>
      <c r="X6276" t="str">
        <f>IF(Table1[[#This Row],[MonthlyCharges]] &lt;= 50, "Low", IF(Table1[[#This Row],[MonthlyCharges]] &lt;= 100, "Medium", "High"))</f>
        <v>Medium</v>
      </c>
    </row>
    <row r="6277" spans="1:24" x14ac:dyDescent="0.3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 t="str">
        <f>IF(Table1[[#This Row],[tenure]]&lt;= 6, "0-6 months", IF(Table1[[#This Row],[tenure]] &lt;= 12, "6-12 months", "Over 12 months"))</f>
        <v>Over 12 months</v>
      </c>
      <c r="W6277">
        <v>26.786081943586577</v>
      </c>
      <c r="X6277" t="str">
        <f>IF(Table1[[#This Row],[MonthlyCharges]] &lt;= 50, "Low", IF(Table1[[#This Row],[MonthlyCharges]] &lt;= 100, "Medium", "High"))</f>
        <v>Medium</v>
      </c>
    </row>
    <row r="6278" spans="1:24" x14ac:dyDescent="0.3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 t="str">
        <f>IF(Table1[[#This Row],[tenure]]&lt;= 6, "0-6 months", IF(Table1[[#This Row],[tenure]] &lt;= 12, "6-12 months", "Over 12 months"))</f>
        <v>Over 12 months</v>
      </c>
      <c r="W6278">
        <v>26.786081943586577</v>
      </c>
      <c r="X6278" t="str">
        <f>IF(Table1[[#This Row],[MonthlyCharges]] &lt;= 50, "Low", IF(Table1[[#This Row],[MonthlyCharges]] &lt;= 100, "Medium", "High"))</f>
        <v>Low</v>
      </c>
    </row>
    <row r="6279" spans="1:24" x14ac:dyDescent="0.3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 t="str">
        <f>IF(Table1[[#This Row],[tenure]]&lt;= 6, "0-6 months", IF(Table1[[#This Row],[tenure]] &lt;= 12, "6-12 months", "Over 12 months"))</f>
        <v>0-6 months</v>
      </c>
      <c r="W6279">
        <v>26.941255908170152</v>
      </c>
      <c r="X6279" t="str">
        <f>IF(Table1[[#This Row],[MonthlyCharges]] &lt;= 50, "Low", IF(Table1[[#This Row],[MonthlyCharges]] &lt;= 100, "Medium", "High"))</f>
        <v>Low</v>
      </c>
    </row>
    <row r="6280" spans="1:24" x14ac:dyDescent="0.3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 t="str">
        <f>IF(Table1[[#This Row],[tenure]]&lt;= 6, "0-6 months", IF(Table1[[#This Row],[tenure]] &lt;= 12, "6-12 months", "Over 12 months"))</f>
        <v>Over 12 months</v>
      </c>
      <c r="W6280">
        <v>26.786081943586577</v>
      </c>
      <c r="X6280" t="str">
        <f>IF(Table1[[#This Row],[MonthlyCharges]] &lt;= 50, "Low", IF(Table1[[#This Row],[MonthlyCharges]] &lt;= 100, "Medium", "High"))</f>
        <v>High</v>
      </c>
    </row>
    <row r="6281" spans="1:24" x14ac:dyDescent="0.3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 t="str">
        <f>IF(Table1[[#This Row],[tenure]]&lt;= 6, "0-6 months", IF(Table1[[#This Row],[tenure]] &lt;= 12, "6-12 months", "Over 12 months"))</f>
        <v>Over 12 months</v>
      </c>
      <c r="W6281">
        <v>26.786081943586577</v>
      </c>
      <c r="X6281" t="str">
        <f>IF(Table1[[#This Row],[MonthlyCharges]] &lt;= 50, "Low", IF(Table1[[#This Row],[MonthlyCharges]] &lt;= 100, "Medium", "High"))</f>
        <v>Low</v>
      </c>
    </row>
    <row r="6282" spans="1:24" x14ac:dyDescent="0.3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 t="str">
        <f>IF(Table1[[#This Row],[tenure]]&lt;= 6, "0-6 months", IF(Table1[[#This Row],[tenure]] &lt;= 12, "6-12 months", "Over 12 months"))</f>
        <v>Over 12 months</v>
      </c>
      <c r="W6282">
        <v>26.786081943586577</v>
      </c>
      <c r="X6282" t="str">
        <f>IF(Table1[[#This Row],[MonthlyCharges]] &lt;= 50, "Low", IF(Table1[[#This Row],[MonthlyCharges]] &lt;= 100, "Medium", "High"))</f>
        <v>Low</v>
      </c>
    </row>
    <row r="6283" spans="1:24" x14ac:dyDescent="0.3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 t="str">
        <f>IF(Table1[[#This Row],[tenure]]&lt;= 6, "0-6 months", IF(Table1[[#This Row],[tenure]] &lt;= 12, "6-12 months", "Over 12 months"))</f>
        <v>0-6 months</v>
      </c>
      <c r="W6283">
        <v>26.941255908170152</v>
      </c>
      <c r="X6283" t="str">
        <f>IF(Table1[[#This Row],[MonthlyCharges]] &lt;= 50, "Low", IF(Table1[[#This Row],[MonthlyCharges]] &lt;= 100, "Medium", "High"))</f>
        <v>Low</v>
      </c>
    </row>
    <row r="6284" spans="1:24" x14ac:dyDescent="0.3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 t="str">
        <f>IF(Table1[[#This Row],[tenure]]&lt;= 6, "0-6 months", IF(Table1[[#This Row],[tenure]] &lt;= 12, "6-12 months", "Over 12 months"))</f>
        <v>0-6 months</v>
      </c>
      <c r="W6284">
        <v>26.941255908170152</v>
      </c>
      <c r="X6284" t="str">
        <f>IF(Table1[[#This Row],[MonthlyCharges]] &lt;= 50, "Low", IF(Table1[[#This Row],[MonthlyCharges]] &lt;= 100, "Medium", "High"))</f>
        <v>Low</v>
      </c>
    </row>
    <row r="6285" spans="1:24" x14ac:dyDescent="0.3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 t="str">
        <f>IF(Table1[[#This Row],[tenure]]&lt;= 6, "0-6 months", IF(Table1[[#This Row],[tenure]] &lt;= 12, "6-12 months", "Over 12 months"))</f>
        <v>0-6 months</v>
      </c>
      <c r="W6285">
        <v>26.941255908170152</v>
      </c>
      <c r="X6285" t="str">
        <f>IF(Table1[[#This Row],[MonthlyCharges]] &lt;= 50, "Low", IF(Table1[[#This Row],[MonthlyCharges]] &lt;= 100, "Medium", "High"))</f>
        <v>Medium</v>
      </c>
    </row>
    <row r="6286" spans="1:24" x14ac:dyDescent="0.3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 t="str">
        <f>IF(Table1[[#This Row],[tenure]]&lt;= 6, "0-6 months", IF(Table1[[#This Row],[tenure]] &lt;= 12, "6-12 months", "Over 12 months"))</f>
        <v>Over 12 months</v>
      </c>
      <c r="W6286">
        <v>26.786081943586577</v>
      </c>
      <c r="X6286" t="str">
        <f>IF(Table1[[#This Row],[MonthlyCharges]] &lt;= 50, "Low", IF(Table1[[#This Row],[MonthlyCharges]] &lt;= 100, "Medium", "High"))</f>
        <v>Medium</v>
      </c>
    </row>
    <row r="6287" spans="1:24" x14ac:dyDescent="0.3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 t="str">
        <f>IF(Table1[[#This Row],[tenure]]&lt;= 6, "0-6 months", IF(Table1[[#This Row],[tenure]] &lt;= 12, "6-12 months", "Over 12 months"))</f>
        <v>Over 12 months</v>
      </c>
      <c r="W6287">
        <v>26.786081943586577</v>
      </c>
      <c r="X6287" t="str">
        <f>IF(Table1[[#This Row],[MonthlyCharges]] &lt;= 50, "Low", IF(Table1[[#This Row],[MonthlyCharges]] &lt;= 100, "Medium", "High"))</f>
        <v>Medium</v>
      </c>
    </row>
    <row r="6288" spans="1:24" x14ac:dyDescent="0.3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 t="str">
        <f>IF(Table1[[#This Row],[tenure]]&lt;= 6, "0-6 months", IF(Table1[[#This Row],[tenure]] &lt;= 12, "6-12 months", "Over 12 months"))</f>
        <v>6-12 months</v>
      </c>
      <c r="W6288">
        <v>23.971631205673759</v>
      </c>
      <c r="X6288" t="str">
        <f>IF(Table1[[#This Row],[MonthlyCharges]] &lt;= 50, "Low", IF(Table1[[#This Row],[MonthlyCharges]] &lt;= 100, "Medium", "High"))</f>
        <v>Low</v>
      </c>
    </row>
    <row r="6289" spans="1:24" x14ac:dyDescent="0.3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 t="str">
        <f>IF(Table1[[#This Row],[tenure]]&lt;= 6, "0-6 months", IF(Table1[[#This Row],[tenure]] &lt;= 12, "6-12 months", "Over 12 months"))</f>
        <v>Over 12 months</v>
      </c>
      <c r="W6289">
        <v>26.786081943586577</v>
      </c>
      <c r="X6289" t="str">
        <f>IF(Table1[[#This Row],[MonthlyCharges]] &lt;= 50, "Low", IF(Table1[[#This Row],[MonthlyCharges]] &lt;= 100, "Medium", "High"))</f>
        <v>Medium</v>
      </c>
    </row>
    <row r="6290" spans="1:24" x14ac:dyDescent="0.3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 t="str">
        <f>IF(Table1[[#This Row],[tenure]]&lt;= 6, "0-6 months", IF(Table1[[#This Row],[tenure]] &lt;= 12, "6-12 months", "Over 12 months"))</f>
        <v>0-6 months</v>
      </c>
      <c r="W6290">
        <v>26.941255908170152</v>
      </c>
      <c r="X6290" t="str">
        <f>IF(Table1[[#This Row],[MonthlyCharges]] &lt;= 50, "Low", IF(Table1[[#This Row],[MonthlyCharges]] &lt;= 100, "Medium", "High"))</f>
        <v>Medium</v>
      </c>
    </row>
    <row r="6291" spans="1:24" x14ac:dyDescent="0.3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 t="str">
        <f>IF(Table1[[#This Row],[tenure]]&lt;= 6, "0-6 months", IF(Table1[[#This Row],[tenure]] &lt;= 12, "6-12 months", "Over 12 months"))</f>
        <v>Over 12 months</v>
      </c>
      <c r="W6291">
        <v>26.786081943586577</v>
      </c>
      <c r="X6291" t="str">
        <f>IF(Table1[[#This Row],[MonthlyCharges]] &lt;= 50, "Low", IF(Table1[[#This Row],[MonthlyCharges]] &lt;= 100, "Medium", "High"))</f>
        <v>High</v>
      </c>
    </row>
    <row r="6292" spans="1:24" x14ac:dyDescent="0.3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 t="str">
        <f>IF(Table1[[#This Row],[tenure]]&lt;= 6, "0-6 months", IF(Table1[[#This Row],[tenure]] &lt;= 12, "6-12 months", "Over 12 months"))</f>
        <v>Over 12 months</v>
      </c>
      <c r="W6292">
        <v>26.786081943586577</v>
      </c>
      <c r="X6292" t="str">
        <f>IF(Table1[[#This Row],[MonthlyCharges]] &lt;= 50, "Low", IF(Table1[[#This Row],[MonthlyCharges]] &lt;= 100, "Medium", "High"))</f>
        <v>Medium</v>
      </c>
    </row>
    <row r="6293" spans="1:24" x14ac:dyDescent="0.3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 t="str">
        <f>IF(Table1[[#This Row],[tenure]]&lt;= 6, "0-6 months", IF(Table1[[#This Row],[tenure]] &lt;= 12, "6-12 months", "Over 12 months"))</f>
        <v>Over 12 months</v>
      </c>
      <c r="W6293">
        <v>26.786081943586577</v>
      </c>
      <c r="X6293" t="str">
        <f>IF(Table1[[#This Row],[MonthlyCharges]] &lt;= 50, "Low", IF(Table1[[#This Row],[MonthlyCharges]] &lt;= 100, "Medium", "High"))</f>
        <v>Medium</v>
      </c>
    </row>
    <row r="6294" spans="1:24" x14ac:dyDescent="0.3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 t="str">
        <f>IF(Table1[[#This Row],[tenure]]&lt;= 6, "0-6 months", IF(Table1[[#This Row],[tenure]] &lt;= 12, "6-12 months", "Over 12 months"))</f>
        <v>Over 12 months</v>
      </c>
      <c r="W6294">
        <v>26.786081943586577</v>
      </c>
      <c r="X6294" t="str">
        <f>IF(Table1[[#This Row],[MonthlyCharges]] &lt;= 50, "Low", IF(Table1[[#This Row],[MonthlyCharges]] &lt;= 100, "Medium", "High"))</f>
        <v>Medium</v>
      </c>
    </row>
    <row r="6295" spans="1:24" x14ac:dyDescent="0.3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 t="str">
        <f>IF(Table1[[#This Row],[tenure]]&lt;= 6, "0-6 months", IF(Table1[[#This Row],[tenure]] &lt;= 12, "6-12 months", "Over 12 months"))</f>
        <v>Over 12 months</v>
      </c>
      <c r="W6295">
        <v>26.786081943586577</v>
      </c>
      <c r="X6295" t="str">
        <f>IF(Table1[[#This Row],[MonthlyCharges]] &lt;= 50, "Low", IF(Table1[[#This Row],[MonthlyCharges]] &lt;= 100, "Medium", "High"))</f>
        <v>Low</v>
      </c>
    </row>
    <row r="6296" spans="1:24" x14ac:dyDescent="0.3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 t="str">
        <f>IF(Table1[[#This Row],[tenure]]&lt;= 6, "0-6 months", IF(Table1[[#This Row],[tenure]] &lt;= 12, "6-12 months", "Over 12 months"))</f>
        <v>0-6 months</v>
      </c>
      <c r="W6296">
        <v>26.941255908170152</v>
      </c>
      <c r="X6296" t="str">
        <f>IF(Table1[[#This Row],[MonthlyCharges]] &lt;= 50, "Low", IF(Table1[[#This Row],[MonthlyCharges]] &lt;= 100, "Medium", "High"))</f>
        <v>Low</v>
      </c>
    </row>
    <row r="6297" spans="1:24" x14ac:dyDescent="0.3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 t="str">
        <f>IF(Table1[[#This Row],[tenure]]&lt;= 6, "0-6 months", IF(Table1[[#This Row],[tenure]] &lt;= 12, "6-12 months", "Over 12 months"))</f>
        <v>Over 12 months</v>
      </c>
      <c r="W6297">
        <v>26.786081943586577</v>
      </c>
      <c r="X6297" t="str">
        <f>IF(Table1[[#This Row],[MonthlyCharges]] &lt;= 50, "Low", IF(Table1[[#This Row],[MonthlyCharges]] &lt;= 100, "Medium", "High"))</f>
        <v>Low</v>
      </c>
    </row>
    <row r="6298" spans="1:24" x14ac:dyDescent="0.3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 t="str">
        <f>IF(Table1[[#This Row],[tenure]]&lt;= 6, "0-6 months", IF(Table1[[#This Row],[tenure]] &lt;= 12, "6-12 months", "Over 12 months"))</f>
        <v>Over 12 months</v>
      </c>
      <c r="W6298">
        <v>26.786081943586577</v>
      </c>
      <c r="X6298" t="str">
        <f>IF(Table1[[#This Row],[MonthlyCharges]] &lt;= 50, "Low", IF(Table1[[#This Row],[MonthlyCharges]] &lt;= 100, "Medium", "High"))</f>
        <v>Medium</v>
      </c>
    </row>
    <row r="6299" spans="1:24" x14ac:dyDescent="0.3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 t="str">
        <f>IF(Table1[[#This Row],[tenure]]&lt;= 6, "0-6 months", IF(Table1[[#This Row],[tenure]] &lt;= 12, "6-12 months", "Over 12 months"))</f>
        <v>Over 12 months</v>
      </c>
      <c r="W6299">
        <v>26.786081943586577</v>
      </c>
      <c r="X6299" t="str">
        <f>IF(Table1[[#This Row],[MonthlyCharges]] &lt;= 50, "Low", IF(Table1[[#This Row],[MonthlyCharges]] &lt;= 100, "Medium", "High"))</f>
        <v>High</v>
      </c>
    </row>
    <row r="6300" spans="1:24" x14ac:dyDescent="0.3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 t="str">
        <f>IF(Table1[[#This Row],[tenure]]&lt;= 6, "0-6 months", IF(Table1[[#This Row],[tenure]] &lt;= 12, "6-12 months", "Over 12 months"))</f>
        <v>Over 12 months</v>
      </c>
      <c r="W6300">
        <v>26.786081943586577</v>
      </c>
      <c r="X6300" t="str">
        <f>IF(Table1[[#This Row],[MonthlyCharges]] &lt;= 50, "Low", IF(Table1[[#This Row],[MonthlyCharges]] &lt;= 100, "Medium", "High"))</f>
        <v>Medium</v>
      </c>
    </row>
    <row r="6301" spans="1:24" x14ac:dyDescent="0.3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 t="str">
        <f>IF(Table1[[#This Row],[tenure]]&lt;= 6, "0-6 months", IF(Table1[[#This Row],[tenure]] &lt;= 12, "6-12 months", "Over 12 months"))</f>
        <v>Over 12 months</v>
      </c>
      <c r="W6301">
        <v>26.786081943586577</v>
      </c>
      <c r="X6301" t="str">
        <f>IF(Table1[[#This Row],[MonthlyCharges]] &lt;= 50, "Low", IF(Table1[[#This Row],[MonthlyCharges]] &lt;= 100, "Medium", "High"))</f>
        <v>Medium</v>
      </c>
    </row>
    <row r="6302" spans="1:24" x14ac:dyDescent="0.3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 t="str">
        <f>IF(Table1[[#This Row],[tenure]]&lt;= 6, "0-6 months", IF(Table1[[#This Row],[tenure]] &lt;= 12, "6-12 months", "Over 12 months"))</f>
        <v>Over 12 months</v>
      </c>
      <c r="W6302">
        <v>26.786081943586577</v>
      </c>
      <c r="X6302" t="str">
        <f>IF(Table1[[#This Row],[MonthlyCharges]] &lt;= 50, "Low", IF(Table1[[#This Row],[MonthlyCharges]] &lt;= 100, "Medium", "High"))</f>
        <v>Low</v>
      </c>
    </row>
    <row r="6303" spans="1:24" x14ac:dyDescent="0.3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 t="str">
        <f>IF(Table1[[#This Row],[tenure]]&lt;= 6, "0-6 months", IF(Table1[[#This Row],[tenure]] &lt;= 12, "6-12 months", "Over 12 months"))</f>
        <v>Over 12 months</v>
      </c>
      <c r="W6303">
        <v>26.786081943586577</v>
      </c>
      <c r="X6303" t="str">
        <f>IF(Table1[[#This Row],[MonthlyCharges]] &lt;= 50, "Low", IF(Table1[[#This Row],[MonthlyCharges]] &lt;= 100, "Medium", "High"))</f>
        <v>Medium</v>
      </c>
    </row>
    <row r="6304" spans="1:24" x14ac:dyDescent="0.3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 t="str">
        <f>IF(Table1[[#This Row],[tenure]]&lt;= 6, "0-6 months", IF(Table1[[#This Row],[tenure]] &lt;= 12, "6-12 months", "Over 12 months"))</f>
        <v>0-6 months</v>
      </c>
      <c r="W6304">
        <v>26.941255908170152</v>
      </c>
      <c r="X6304" t="str">
        <f>IF(Table1[[#This Row],[MonthlyCharges]] &lt;= 50, "Low", IF(Table1[[#This Row],[MonthlyCharges]] &lt;= 100, "Medium", "High"))</f>
        <v>Medium</v>
      </c>
    </row>
    <row r="6305" spans="1:24" x14ac:dyDescent="0.3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 t="str">
        <f>IF(Table1[[#This Row],[tenure]]&lt;= 6, "0-6 months", IF(Table1[[#This Row],[tenure]] &lt;= 12, "6-12 months", "Over 12 months"))</f>
        <v>Over 12 months</v>
      </c>
      <c r="W6305">
        <v>26.786081943586577</v>
      </c>
      <c r="X6305" t="str">
        <f>IF(Table1[[#This Row],[MonthlyCharges]] &lt;= 50, "Low", IF(Table1[[#This Row],[MonthlyCharges]] &lt;= 100, "Medium", "High"))</f>
        <v>High</v>
      </c>
    </row>
    <row r="6306" spans="1:24" x14ac:dyDescent="0.3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 t="str">
        <f>IF(Table1[[#This Row],[tenure]]&lt;= 6, "0-6 months", IF(Table1[[#This Row],[tenure]] &lt;= 12, "6-12 months", "Over 12 months"))</f>
        <v>6-12 months</v>
      </c>
      <c r="W6306">
        <v>23.971631205673759</v>
      </c>
      <c r="X6306" t="str">
        <f>IF(Table1[[#This Row],[MonthlyCharges]] &lt;= 50, "Low", IF(Table1[[#This Row],[MonthlyCharges]] &lt;= 100, "Medium", "High"))</f>
        <v>Medium</v>
      </c>
    </row>
    <row r="6307" spans="1:24" x14ac:dyDescent="0.3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 t="str">
        <f>IF(Table1[[#This Row],[tenure]]&lt;= 6, "0-6 months", IF(Table1[[#This Row],[tenure]] &lt;= 12, "6-12 months", "Over 12 months"))</f>
        <v>Over 12 months</v>
      </c>
      <c r="W6307">
        <v>26.786081943586577</v>
      </c>
      <c r="X6307" t="str">
        <f>IF(Table1[[#This Row],[MonthlyCharges]] &lt;= 50, "Low", IF(Table1[[#This Row],[MonthlyCharges]] &lt;= 100, "Medium", "High"))</f>
        <v>Medium</v>
      </c>
    </row>
    <row r="6308" spans="1:24" x14ac:dyDescent="0.3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 t="str">
        <f>IF(Table1[[#This Row],[tenure]]&lt;= 6, "0-6 months", IF(Table1[[#This Row],[tenure]] &lt;= 12, "6-12 months", "Over 12 months"))</f>
        <v>Over 12 months</v>
      </c>
      <c r="W6308">
        <v>26.786081943586577</v>
      </c>
      <c r="X6308" t="str">
        <f>IF(Table1[[#This Row],[MonthlyCharges]] &lt;= 50, "Low", IF(Table1[[#This Row],[MonthlyCharges]] &lt;= 100, "Medium", "High"))</f>
        <v>High</v>
      </c>
    </row>
    <row r="6309" spans="1:24" x14ac:dyDescent="0.3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 t="str">
        <f>IF(Table1[[#This Row],[tenure]]&lt;= 6, "0-6 months", IF(Table1[[#This Row],[tenure]] &lt;= 12, "6-12 months", "Over 12 months"))</f>
        <v>Over 12 months</v>
      </c>
      <c r="W6309">
        <v>26.786081943586577</v>
      </c>
      <c r="X6309" t="str">
        <f>IF(Table1[[#This Row],[MonthlyCharges]] &lt;= 50, "Low", IF(Table1[[#This Row],[MonthlyCharges]] &lt;= 100, "Medium", "High"))</f>
        <v>Low</v>
      </c>
    </row>
    <row r="6310" spans="1:24" x14ac:dyDescent="0.3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 t="str">
        <f>IF(Table1[[#This Row],[tenure]]&lt;= 6, "0-6 months", IF(Table1[[#This Row],[tenure]] &lt;= 12, "6-12 months", "Over 12 months"))</f>
        <v>0-6 months</v>
      </c>
      <c r="W6310">
        <v>26.941255908170152</v>
      </c>
      <c r="X6310" t="str">
        <f>IF(Table1[[#This Row],[MonthlyCharges]] &lt;= 50, "Low", IF(Table1[[#This Row],[MonthlyCharges]] &lt;= 100, "Medium", "High"))</f>
        <v>Medium</v>
      </c>
    </row>
    <row r="6311" spans="1:24" x14ac:dyDescent="0.3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 t="str">
        <f>IF(Table1[[#This Row],[tenure]]&lt;= 6, "0-6 months", IF(Table1[[#This Row],[tenure]] &lt;= 12, "6-12 months", "Over 12 months"))</f>
        <v>Over 12 months</v>
      </c>
      <c r="W6311">
        <v>26.786081943586577</v>
      </c>
      <c r="X6311" t="str">
        <f>IF(Table1[[#This Row],[MonthlyCharges]] &lt;= 50, "Low", IF(Table1[[#This Row],[MonthlyCharges]] &lt;= 100, "Medium", "High"))</f>
        <v>Low</v>
      </c>
    </row>
    <row r="6312" spans="1:24" x14ac:dyDescent="0.3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 t="str">
        <f>IF(Table1[[#This Row],[tenure]]&lt;= 6, "0-6 months", IF(Table1[[#This Row],[tenure]] &lt;= 12, "6-12 months", "Over 12 months"))</f>
        <v>Over 12 months</v>
      </c>
      <c r="W6312">
        <v>26.786081943586577</v>
      </c>
      <c r="X6312" t="str">
        <f>IF(Table1[[#This Row],[MonthlyCharges]] &lt;= 50, "Low", IF(Table1[[#This Row],[MonthlyCharges]] &lt;= 100, "Medium", "High"))</f>
        <v>Low</v>
      </c>
    </row>
    <row r="6313" spans="1:24" x14ac:dyDescent="0.3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 t="str">
        <f>IF(Table1[[#This Row],[tenure]]&lt;= 6, "0-6 months", IF(Table1[[#This Row],[tenure]] &lt;= 12, "6-12 months", "Over 12 months"))</f>
        <v>Over 12 months</v>
      </c>
      <c r="W6313">
        <v>26.786081943586577</v>
      </c>
      <c r="X6313" t="str">
        <f>IF(Table1[[#This Row],[MonthlyCharges]] &lt;= 50, "Low", IF(Table1[[#This Row],[MonthlyCharges]] &lt;= 100, "Medium", "High"))</f>
        <v>High</v>
      </c>
    </row>
    <row r="6314" spans="1:24" x14ac:dyDescent="0.3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 t="str">
        <f>IF(Table1[[#This Row],[tenure]]&lt;= 6, "0-6 months", IF(Table1[[#This Row],[tenure]] &lt;= 12, "6-12 months", "Over 12 months"))</f>
        <v>Over 12 months</v>
      </c>
      <c r="W6314">
        <v>26.786081943586577</v>
      </c>
      <c r="X6314" t="str">
        <f>IF(Table1[[#This Row],[MonthlyCharges]] &lt;= 50, "Low", IF(Table1[[#This Row],[MonthlyCharges]] &lt;= 100, "Medium", "High"))</f>
        <v>High</v>
      </c>
    </row>
    <row r="6315" spans="1:24" x14ac:dyDescent="0.3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 t="str">
        <f>IF(Table1[[#This Row],[tenure]]&lt;= 6, "0-6 months", IF(Table1[[#This Row],[tenure]] &lt;= 12, "6-12 months", "Over 12 months"))</f>
        <v>0-6 months</v>
      </c>
      <c r="W6315">
        <v>26.941255908170152</v>
      </c>
      <c r="X6315" t="str">
        <f>IF(Table1[[#This Row],[MonthlyCharges]] &lt;= 50, "Low", IF(Table1[[#This Row],[MonthlyCharges]] &lt;= 100, "Medium", "High"))</f>
        <v>Medium</v>
      </c>
    </row>
    <row r="6316" spans="1:24" x14ac:dyDescent="0.3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 t="str">
        <f>IF(Table1[[#This Row],[tenure]]&lt;= 6, "0-6 months", IF(Table1[[#This Row],[tenure]] &lt;= 12, "6-12 months", "Over 12 months"))</f>
        <v>0-6 months</v>
      </c>
      <c r="W6316">
        <v>26.941255908170152</v>
      </c>
      <c r="X6316" t="str">
        <f>IF(Table1[[#This Row],[MonthlyCharges]] &lt;= 50, "Low", IF(Table1[[#This Row],[MonthlyCharges]] &lt;= 100, "Medium", "High"))</f>
        <v>Medium</v>
      </c>
    </row>
    <row r="6317" spans="1:24" x14ac:dyDescent="0.3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 t="str">
        <f>IF(Table1[[#This Row],[tenure]]&lt;= 6, "0-6 months", IF(Table1[[#This Row],[tenure]] &lt;= 12, "6-12 months", "Over 12 months"))</f>
        <v>Over 12 months</v>
      </c>
      <c r="W6317">
        <v>26.786081943586577</v>
      </c>
      <c r="X6317" t="str">
        <f>IF(Table1[[#This Row],[MonthlyCharges]] &lt;= 50, "Low", IF(Table1[[#This Row],[MonthlyCharges]] &lt;= 100, "Medium", "High"))</f>
        <v>Medium</v>
      </c>
    </row>
    <row r="6318" spans="1:24" x14ac:dyDescent="0.3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 t="str">
        <f>IF(Table1[[#This Row],[tenure]]&lt;= 6, "0-6 months", IF(Table1[[#This Row],[tenure]] &lt;= 12, "6-12 months", "Over 12 months"))</f>
        <v>Over 12 months</v>
      </c>
      <c r="W6318">
        <v>26.786081943586577</v>
      </c>
      <c r="X6318" t="str">
        <f>IF(Table1[[#This Row],[MonthlyCharges]] &lt;= 50, "Low", IF(Table1[[#This Row],[MonthlyCharges]] &lt;= 100, "Medium", "High"))</f>
        <v>Low</v>
      </c>
    </row>
    <row r="6319" spans="1:24" x14ac:dyDescent="0.3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 t="str">
        <f>IF(Table1[[#This Row],[tenure]]&lt;= 6, "0-6 months", IF(Table1[[#This Row],[tenure]] &lt;= 12, "6-12 months", "Over 12 months"))</f>
        <v>0-6 months</v>
      </c>
      <c r="W6319">
        <v>26.941255908170152</v>
      </c>
      <c r="X6319" t="str">
        <f>IF(Table1[[#This Row],[MonthlyCharges]] &lt;= 50, "Low", IF(Table1[[#This Row],[MonthlyCharges]] &lt;= 100, "Medium", "High"))</f>
        <v>Medium</v>
      </c>
    </row>
    <row r="6320" spans="1:24" x14ac:dyDescent="0.3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 t="str">
        <f>IF(Table1[[#This Row],[tenure]]&lt;= 6, "0-6 months", IF(Table1[[#This Row],[tenure]] &lt;= 12, "6-12 months", "Over 12 months"))</f>
        <v>6-12 months</v>
      </c>
      <c r="W6320">
        <v>23.971631205673759</v>
      </c>
      <c r="X6320" t="str">
        <f>IF(Table1[[#This Row],[MonthlyCharges]] &lt;= 50, "Low", IF(Table1[[#This Row],[MonthlyCharges]] &lt;= 100, "Medium", "High"))</f>
        <v>Low</v>
      </c>
    </row>
    <row r="6321" spans="1:24" x14ac:dyDescent="0.3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 t="str">
        <f>IF(Table1[[#This Row],[tenure]]&lt;= 6, "0-6 months", IF(Table1[[#This Row],[tenure]] &lt;= 12, "6-12 months", "Over 12 months"))</f>
        <v>Over 12 months</v>
      </c>
      <c r="W6321">
        <v>26.786081943586577</v>
      </c>
      <c r="X6321" t="str">
        <f>IF(Table1[[#This Row],[MonthlyCharges]] &lt;= 50, "Low", IF(Table1[[#This Row],[MonthlyCharges]] &lt;= 100, "Medium", "High"))</f>
        <v>Low</v>
      </c>
    </row>
    <row r="6322" spans="1:24" x14ac:dyDescent="0.3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 t="str">
        <f>IF(Table1[[#This Row],[tenure]]&lt;= 6, "0-6 months", IF(Table1[[#This Row],[tenure]] &lt;= 12, "6-12 months", "Over 12 months"))</f>
        <v>Over 12 months</v>
      </c>
      <c r="W6322">
        <v>26.786081943586577</v>
      </c>
      <c r="X6322" t="str">
        <f>IF(Table1[[#This Row],[MonthlyCharges]] &lt;= 50, "Low", IF(Table1[[#This Row],[MonthlyCharges]] &lt;= 100, "Medium", "High"))</f>
        <v>Medium</v>
      </c>
    </row>
    <row r="6323" spans="1:24" x14ac:dyDescent="0.3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 t="str">
        <f>IF(Table1[[#This Row],[tenure]]&lt;= 6, "0-6 months", IF(Table1[[#This Row],[tenure]] &lt;= 12, "6-12 months", "Over 12 months"))</f>
        <v>Over 12 months</v>
      </c>
      <c r="W6323">
        <v>26.786081943586577</v>
      </c>
      <c r="X6323" t="str">
        <f>IF(Table1[[#This Row],[MonthlyCharges]] &lt;= 50, "Low", IF(Table1[[#This Row],[MonthlyCharges]] &lt;= 100, "Medium", "High"))</f>
        <v>Low</v>
      </c>
    </row>
    <row r="6324" spans="1:24" x14ac:dyDescent="0.3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 t="str">
        <f>IF(Table1[[#This Row],[tenure]]&lt;= 6, "0-6 months", IF(Table1[[#This Row],[tenure]] &lt;= 12, "6-12 months", "Over 12 months"))</f>
        <v>0-6 months</v>
      </c>
      <c r="W6324">
        <v>26.941255908170152</v>
      </c>
      <c r="X6324" t="str">
        <f>IF(Table1[[#This Row],[MonthlyCharges]] &lt;= 50, "Low", IF(Table1[[#This Row],[MonthlyCharges]] &lt;= 100, "Medium", "High"))</f>
        <v>Medium</v>
      </c>
    </row>
    <row r="6325" spans="1:24" x14ac:dyDescent="0.3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 t="str">
        <f>IF(Table1[[#This Row],[tenure]]&lt;= 6, "0-6 months", IF(Table1[[#This Row],[tenure]] &lt;= 12, "6-12 months", "Over 12 months"))</f>
        <v>Over 12 months</v>
      </c>
      <c r="W6325">
        <v>26.786081943586577</v>
      </c>
      <c r="X6325" t="str">
        <f>IF(Table1[[#This Row],[MonthlyCharges]] &lt;= 50, "Low", IF(Table1[[#This Row],[MonthlyCharges]] &lt;= 100, "Medium", "High"))</f>
        <v>High</v>
      </c>
    </row>
    <row r="6326" spans="1:24" x14ac:dyDescent="0.3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 t="str">
        <f>IF(Table1[[#This Row],[tenure]]&lt;= 6, "0-6 months", IF(Table1[[#This Row],[tenure]] &lt;= 12, "6-12 months", "Over 12 months"))</f>
        <v>6-12 months</v>
      </c>
      <c r="W6326">
        <v>23.971631205673759</v>
      </c>
      <c r="X6326" t="str">
        <f>IF(Table1[[#This Row],[MonthlyCharges]] &lt;= 50, "Low", IF(Table1[[#This Row],[MonthlyCharges]] &lt;= 100, "Medium", "High"))</f>
        <v>Medium</v>
      </c>
    </row>
    <row r="6327" spans="1:24" x14ac:dyDescent="0.3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 t="str">
        <f>IF(Table1[[#This Row],[tenure]]&lt;= 6, "0-6 months", IF(Table1[[#This Row],[tenure]] &lt;= 12, "6-12 months", "Over 12 months"))</f>
        <v>Over 12 months</v>
      </c>
      <c r="W6327">
        <v>26.786081943586577</v>
      </c>
      <c r="X6327" t="str">
        <f>IF(Table1[[#This Row],[MonthlyCharges]] &lt;= 50, "Low", IF(Table1[[#This Row],[MonthlyCharges]] &lt;= 100, "Medium", "High"))</f>
        <v>Medium</v>
      </c>
    </row>
    <row r="6328" spans="1:24" x14ac:dyDescent="0.3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 t="str">
        <f>IF(Table1[[#This Row],[tenure]]&lt;= 6, "0-6 months", IF(Table1[[#This Row],[tenure]] &lt;= 12, "6-12 months", "Over 12 months"))</f>
        <v>Over 12 months</v>
      </c>
      <c r="W6328">
        <v>26.786081943586577</v>
      </c>
      <c r="X6328" t="str">
        <f>IF(Table1[[#This Row],[MonthlyCharges]] &lt;= 50, "Low", IF(Table1[[#This Row],[MonthlyCharges]] &lt;= 100, "Medium", "High"))</f>
        <v>Low</v>
      </c>
    </row>
    <row r="6329" spans="1:24" x14ac:dyDescent="0.3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 t="str">
        <f>IF(Table1[[#This Row],[tenure]]&lt;= 6, "0-6 months", IF(Table1[[#This Row],[tenure]] &lt;= 12, "6-12 months", "Over 12 months"))</f>
        <v>Over 12 months</v>
      </c>
      <c r="W6329">
        <v>26.786081943586577</v>
      </c>
      <c r="X6329" t="str">
        <f>IF(Table1[[#This Row],[MonthlyCharges]] &lt;= 50, "Low", IF(Table1[[#This Row],[MonthlyCharges]] &lt;= 100, "Medium", "High"))</f>
        <v>Medium</v>
      </c>
    </row>
    <row r="6330" spans="1:24" x14ac:dyDescent="0.3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 t="str">
        <f>IF(Table1[[#This Row],[tenure]]&lt;= 6, "0-6 months", IF(Table1[[#This Row],[tenure]] &lt;= 12, "6-12 months", "Over 12 months"))</f>
        <v>Over 12 months</v>
      </c>
      <c r="W6330">
        <v>26.786081943586577</v>
      </c>
      <c r="X6330" t="str">
        <f>IF(Table1[[#This Row],[MonthlyCharges]] &lt;= 50, "Low", IF(Table1[[#This Row],[MonthlyCharges]] &lt;= 100, "Medium", "High"))</f>
        <v>Medium</v>
      </c>
    </row>
    <row r="6331" spans="1:24" x14ac:dyDescent="0.3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 t="str">
        <f>IF(Table1[[#This Row],[tenure]]&lt;= 6, "0-6 months", IF(Table1[[#This Row],[tenure]] &lt;= 12, "6-12 months", "Over 12 months"))</f>
        <v>Over 12 months</v>
      </c>
      <c r="W6331">
        <v>26.786081943586577</v>
      </c>
      <c r="X6331" t="str">
        <f>IF(Table1[[#This Row],[MonthlyCharges]] &lt;= 50, "Low", IF(Table1[[#This Row],[MonthlyCharges]] &lt;= 100, "Medium", "High"))</f>
        <v>High</v>
      </c>
    </row>
    <row r="6332" spans="1:24" x14ac:dyDescent="0.3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 t="str">
        <f>IF(Table1[[#This Row],[tenure]]&lt;= 6, "0-6 months", IF(Table1[[#This Row],[tenure]] &lt;= 12, "6-12 months", "Over 12 months"))</f>
        <v>Over 12 months</v>
      </c>
      <c r="W6332">
        <v>26.786081943586577</v>
      </c>
      <c r="X6332" t="str">
        <f>IF(Table1[[#This Row],[MonthlyCharges]] &lt;= 50, "Low", IF(Table1[[#This Row],[MonthlyCharges]] &lt;= 100, "Medium", "High"))</f>
        <v>Medium</v>
      </c>
    </row>
    <row r="6333" spans="1:24" x14ac:dyDescent="0.3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 t="str">
        <f>IF(Table1[[#This Row],[tenure]]&lt;= 6, "0-6 months", IF(Table1[[#This Row],[tenure]] &lt;= 12, "6-12 months", "Over 12 months"))</f>
        <v>Over 12 months</v>
      </c>
      <c r="W6333">
        <v>26.786081943586577</v>
      </c>
      <c r="X6333" t="str">
        <f>IF(Table1[[#This Row],[MonthlyCharges]] &lt;= 50, "Low", IF(Table1[[#This Row],[MonthlyCharges]] &lt;= 100, "Medium", "High"))</f>
        <v>Low</v>
      </c>
    </row>
    <row r="6334" spans="1:24" x14ac:dyDescent="0.3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 t="str">
        <f>IF(Table1[[#This Row],[tenure]]&lt;= 6, "0-6 months", IF(Table1[[#This Row],[tenure]] &lt;= 12, "6-12 months", "Over 12 months"))</f>
        <v>Over 12 months</v>
      </c>
      <c r="W6334">
        <v>26.786081943586577</v>
      </c>
      <c r="X6334" t="str">
        <f>IF(Table1[[#This Row],[MonthlyCharges]] &lt;= 50, "Low", IF(Table1[[#This Row],[MonthlyCharges]] &lt;= 100, "Medium", "High"))</f>
        <v>High</v>
      </c>
    </row>
    <row r="6335" spans="1:24" x14ac:dyDescent="0.3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 t="str">
        <f>IF(Table1[[#This Row],[tenure]]&lt;= 6, "0-6 months", IF(Table1[[#This Row],[tenure]] &lt;= 12, "6-12 months", "Over 12 months"))</f>
        <v>Over 12 months</v>
      </c>
      <c r="W6335">
        <v>26.786081943586577</v>
      </c>
      <c r="X6335" t="str">
        <f>IF(Table1[[#This Row],[MonthlyCharges]] &lt;= 50, "Low", IF(Table1[[#This Row],[MonthlyCharges]] &lt;= 100, "Medium", "High"))</f>
        <v>High</v>
      </c>
    </row>
    <row r="6336" spans="1:24" x14ac:dyDescent="0.3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 t="str">
        <f>IF(Table1[[#This Row],[tenure]]&lt;= 6, "0-6 months", IF(Table1[[#This Row],[tenure]] &lt;= 12, "6-12 months", "Over 12 months"))</f>
        <v>Over 12 months</v>
      </c>
      <c r="W6336">
        <v>26.786081943586577</v>
      </c>
      <c r="X6336" t="str">
        <f>IF(Table1[[#This Row],[MonthlyCharges]] &lt;= 50, "Low", IF(Table1[[#This Row],[MonthlyCharges]] &lt;= 100, "Medium", "High"))</f>
        <v>High</v>
      </c>
    </row>
    <row r="6337" spans="1:24" x14ac:dyDescent="0.3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 t="str">
        <f>IF(Table1[[#This Row],[tenure]]&lt;= 6, "0-6 months", IF(Table1[[#This Row],[tenure]] &lt;= 12, "6-12 months", "Over 12 months"))</f>
        <v>Over 12 months</v>
      </c>
      <c r="W6337">
        <v>26.786081943586577</v>
      </c>
      <c r="X6337" t="str">
        <f>IF(Table1[[#This Row],[MonthlyCharges]] &lt;= 50, "Low", IF(Table1[[#This Row],[MonthlyCharges]] &lt;= 100, "Medium", "High"))</f>
        <v>Medium</v>
      </c>
    </row>
    <row r="6338" spans="1:24" x14ac:dyDescent="0.3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 t="str">
        <f>IF(Table1[[#This Row],[tenure]]&lt;= 6, "0-6 months", IF(Table1[[#This Row],[tenure]] &lt;= 12, "6-12 months", "Over 12 months"))</f>
        <v>Over 12 months</v>
      </c>
      <c r="W6338">
        <v>26.786081943586577</v>
      </c>
      <c r="X6338" t="str">
        <f>IF(Table1[[#This Row],[MonthlyCharges]] &lt;= 50, "Low", IF(Table1[[#This Row],[MonthlyCharges]] &lt;= 100, "Medium", "High"))</f>
        <v>Medium</v>
      </c>
    </row>
    <row r="6339" spans="1:24" x14ac:dyDescent="0.3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 t="str">
        <f>IF(Table1[[#This Row],[tenure]]&lt;= 6, "0-6 months", IF(Table1[[#This Row],[tenure]] &lt;= 12, "6-12 months", "Over 12 months"))</f>
        <v>Over 12 months</v>
      </c>
      <c r="W6339">
        <v>26.786081943586577</v>
      </c>
      <c r="X6339" t="str">
        <f>IF(Table1[[#This Row],[MonthlyCharges]] &lt;= 50, "Low", IF(Table1[[#This Row],[MonthlyCharges]] &lt;= 100, "Medium", "High"))</f>
        <v>High</v>
      </c>
    </row>
    <row r="6340" spans="1:24" x14ac:dyDescent="0.3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 t="str">
        <f>IF(Table1[[#This Row],[tenure]]&lt;= 6, "0-6 months", IF(Table1[[#This Row],[tenure]] &lt;= 12, "6-12 months", "Over 12 months"))</f>
        <v>0-6 months</v>
      </c>
      <c r="W6340">
        <v>26.941255908170152</v>
      </c>
      <c r="X6340" t="str">
        <f>IF(Table1[[#This Row],[MonthlyCharges]] &lt;= 50, "Low", IF(Table1[[#This Row],[MonthlyCharges]] &lt;= 100, "Medium", "High"))</f>
        <v>Low</v>
      </c>
    </row>
    <row r="6341" spans="1:24" x14ac:dyDescent="0.3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 t="str">
        <f>IF(Table1[[#This Row],[tenure]]&lt;= 6, "0-6 months", IF(Table1[[#This Row],[tenure]] &lt;= 12, "6-12 months", "Over 12 months"))</f>
        <v>0-6 months</v>
      </c>
      <c r="W6341">
        <v>26.941255908170152</v>
      </c>
      <c r="X6341" t="str">
        <f>IF(Table1[[#This Row],[MonthlyCharges]] &lt;= 50, "Low", IF(Table1[[#This Row],[MonthlyCharges]] &lt;= 100, "Medium", "High"))</f>
        <v>Low</v>
      </c>
    </row>
    <row r="6342" spans="1:24" x14ac:dyDescent="0.3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 t="str">
        <f>IF(Table1[[#This Row],[tenure]]&lt;= 6, "0-6 months", IF(Table1[[#This Row],[tenure]] &lt;= 12, "6-12 months", "Over 12 months"))</f>
        <v>Over 12 months</v>
      </c>
      <c r="W6342">
        <v>26.786081943586577</v>
      </c>
      <c r="X6342" t="str">
        <f>IF(Table1[[#This Row],[MonthlyCharges]] &lt;= 50, "Low", IF(Table1[[#This Row],[MonthlyCharges]] &lt;= 100, "Medium", "High"))</f>
        <v>Medium</v>
      </c>
    </row>
    <row r="6343" spans="1:24" x14ac:dyDescent="0.3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 t="str">
        <f>IF(Table1[[#This Row],[tenure]]&lt;= 6, "0-6 months", IF(Table1[[#This Row],[tenure]] &lt;= 12, "6-12 months", "Over 12 months"))</f>
        <v>Over 12 months</v>
      </c>
      <c r="W6343">
        <v>26.786081943586577</v>
      </c>
      <c r="X6343" t="str">
        <f>IF(Table1[[#This Row],[MonthlyCharges]] &lt;= 50, "Low", IF(Table1[[#This Row],[MonthlyCharges]] &lt;= 100, "Medium", "High"))</f>
        <v>High</v>
      </c>
    </row>
    <row r="6344" spans="1:24" x14ac:dyDescent="0.3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 t="str">
        <f>IF(Table1[[#This Row],[tenure]]&lt;= 6, "0-6 months", IF(Table1[[#This Row],[tenure]] &lt;= 12, "6-12 months", "Over 12 months"))</f>
        <v>Over 12 months</v>
      </c>
      <c r="W6344">
        <v>26.786081943586577</v>
      </c>
      <c r="X6344" t="str">
        <f>IF(Table1[[#This Row],[MonthlyCharges]] &lt;= 50, "Low", IF(Table1[[#This Row],[MonthlyCharges]] &lt;= 100, "Medium", "High"))</f>
        <v>High</v>
      </c>
    </row>
    <row r="6345" spans="1:24" x14ac:dyDescent="0.3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 t="str">
        <f>IF(Table1[[#This Row],[tenure]]&lt;= 6, "0-6 months", IF(Table1[[#This Row],[tenure]] &lt;= 12, "6-12 months", "Over 12 months"))</f>
        <v>Over 12 months</v>
      </c>
      <c r="W6345">
        <v>26.786081943586577</v>
      </c>
      <c r="X6345" t="str">
        <f>IF(Table1[[#This Row],[MonthlyCharges]] &lt;= 50, "Low", IF(Table1[[#This Row],[MonthlyCharges]] &lt;= 100, "Medium", "High"))</f>
        <v>Low</v>
      </c>
    </row>
    <row r="6346" spans="1:24" x14ac:dyDescent="0.3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 t="str">
        <f>IF(Table1[[#This Row],[tenure]]&lt;= 6, "0-6 months", IF(Table1[[#This Row],[tenure]] &lt;= 12, "6-12 months", "Over 12 months"))</f>
        <v>Over 12 months</v>
      </c>
      <c r="W6346">
        <v>26.786081943586577</v>
      </c>
      <c r="X6346" t="str">
        <f>IF(Table1[[#This Row],[MonthlyCharges]] &lt;= 50, "Low", IF(Table1[[#This Row],[MonthlyCharges]] &lt;= 100, "Medium", "High"))</f>
        <v>Medium</v>
      </c>
    </row>
    <row r="6347" spans="1:24" x14ac:dyDescent="0.3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 t="str">
        <f>IF(Table1[[#This Row],[tenure]]&lt;= 6, "0-6 months", IF(Table1[[#This Row],[tenure]] &lt;= 12, "6-12 months", "Over 12 months"))</f>
        <v>0-6 months</v>
      </c>
      <c r="W6347">
        <v>26.941255908170152</v>
      </c>
      <c r="X6347" t="str">
        <f>IF(Table1[[#This Row],[MonthlyCharges]] &lt;= 50, "Low", IF(Table1[[#This Row],[MonthlyCharges]] &lt;= 100, "Medium", "High"))</f>
        <v>Medium</v>
      </c>
    </row>
    <row r="6348" spans="1:24" x14ac:dyDescent="0.3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 t="str">
        <f>IF(Table1[[#This Row],[tenure]]&lt;= 6, "0-6 months", IF(Table1[[#This Row],[tenure]] &lt;= 12, "6-12 months", "Over 12 months"))</f>
        <v>0-6 months</v>
      </c>
      <c r="W6348">
        <v>26.941255908170152</v>
      </c>
      <c r="X6348" t="str">
        <f>IF(Table1[[#This Row],[MonthlyCharges]] &lt;= 50, "Low", IF(Table1[[#This Row],[MonthlyCharges]] &lt;= 100, "Medium", "High"))</f>
        <v>Low</v>
      </c>
    </row>
    <row r="6349" spans="1:24" x14ac:dyDescent="0.3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 t="str">
        <f>IF(Table1[[#This Row],[tenure]]&lt;= 6, "0-6 months", IF(Table1[[#This Row],[tenure]] &lt;= 12, "6-12 months", "Over 12 months"))</f>
        <v>Over 12 months</v>
      </c>
      <c r="W6349">
        <v>26.786081943586577</v>
      </c>
      <c r="X6349" t="str">
        <f>IF(Table1[[#This Row],[MonthlyCharges]] &lt;= 50, "Low", IF(Table1[[#This Row],[MonthlyCharges]] &lt;= 100, "Medium", "High"))</f>
        <v>Medium</v>
      </c>
    </row>
    <row r="6350" spans="1:24" x14ac:dyDescent="0.3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 t="str">
        <f>IF(Table1[[#This Row],[tenure]]&lt;= 6, "0-6 months", IF(Table1[[#This Row],[tenure]] &lt;= 12, "6-12 months", "Over 12 months"))</f>
        <v>Over 12 months</v>
      </c>
      <c r="W6350">
        <v>26.786081943586577</v>
      </c>
      <c r="X6350" t="str">
        <f>IF(Table1[[#This Row],[MonthlyCharges]] &lt;= 50, "Low", IF(Table1[[#This Row],[MonthlyCharges]] &lt;= 100, "Medium", "High"))</f>
        <v>Medium</v>
      </c>
    </row>
    <row r="6351" spans="1:24" x14ac:dyDescent="0.3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 t="str">
        <f>IF(Table1[[#This Row],[tenure]]&lt;= 6, "0-6 months", IF(Table1[[#This Row],[tenure]] &lt;= 12, "6-12 months", "Over 12 months"))</f>
        <v>Over 12 months</v>
      </c>
      <c r="W6351">
        <v>26.786081943586577</v>
      </c>
      <c r="X6351" t="str">
        <f>IF(Table1[[#This Row],[MonthlyCharges]] &lt;= 50, "Low", IF(Table1[[#This Row],[MonthlyCharges]] &lt;= 100, "Medium", "High"))</f>
        <v>Low</v>
      </c>
    </row>
    <row r="6352" spans="1:24" x14ac:dyDescent="0.3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 t="str">
        <f>IF(Table1[[#This Row],[tenure]]&lt;= 6, "0-6 months", IF(Table1[[#This Row],[tenure]] &lt;= 12, "6-12 months", "Over 12 months"))</f>
        <v>0-6 months</v>
      </c>
      <c r="W6352">
        <v>26.941255908170152</v>
      </c>
      <c r="X6352" t="str">
        <f>IF(Table1[[#This Row],[MonthlyCharges]] &lt;= 50, "Low", IF(Table1[[#This Row],[MonthlyCharges]] &lt;= 100, "Medium", "High"))</f>
        <v>Low</v>
      </c>
    </row>
    <row r="6353" spans="1:24" x14ac:dyDescent="0.3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 t="str">
        <f>IF(Table1[[#This Row],[tenure]]&lt;= 6, "0-6 months", IF(Table1[[#This Row],[tenure]] &lt;= 12, "6-12 months", "Over 12 months"))</f>
        <v>Over 12 months</v>
      </c>
      <c r="W6353">
        <v>26.786081943586577</v>
      </c>
      <c r="X6353" t="str">
        <f>IF(Table1[[#This Row],[MonthlyCharges]] &lt;= 50, "Low", IF(Table1[[#This Row],[MonthlyCharges]] &lt;= 100, "Medium", "High"))</f>
        <v>High</v>
      </c>
    </row>
    <row r="6354" spans="1:24" x14ac:dyDescent="0.3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 t="str">
        <f>IF(Table1[[#This Row],[tenure]]&lt;= 6, "0-6 months", IF(Table1[[#This Row],[tenure]] &lt;= 12, "6-12 months", "Over 12 months"))</f>
        <v>Over 12 months</v>
      </c>
      <c r="W6354">
        <v>26.786081943586577</v>
      </c>
      <c r="X6354" t="str">
        <f>IF(Table1[[#This Row],[MonthlyCharges]] &lt;= 50, "Low", IF(Table1[[#This Row],[MonthlyCharges]] &lt;= 100, "Medium", "High"))</f>
        <v>Medium</v>
      </c>
    </row>
    <row r="6355" spans="1:24" x14ac:dyDescent="0.3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 t="str">
        <f>IF(Table1[[#This Row],[tenure]]&lt;= 6, "0-6 months", IF(Table1[[#This Row],[tenure]] &lt;= 12, "6-12 months", "Over 12 months"))</f>
        <v>6-12 months</v>
      </c>
      <c r="W6355">
        <v>23.971631205673759</v>
      </c>
      <c r="X6355" t="str">
        <f>IF(Table1[[#This Row],[MonthlyCharges]] &lt;= 50, "Low", IF(Table1[[#This Row],[MonthlyCharges]] &lt;= 100, "Medium", "High"))</f>
        <v>Medium</v>
      </c>
    </row>
    <row r="6356" spans="1:24" x14ac:dyDescent="0.3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 t="str">
        <f>IF(Table1[[#This Row],[tenure]]&lt;= 6, "0-6 months", IF(Table1[[#This Row],[tenure]] &lt;= 12, "6-12 months", "Over 12 months"))</f>
        <v>Over 12 months</v>
      </c>
      <c r="W6356">
        <v>26.786081943586577</v>
      </c>
      <c r="X6356" t="str">
        <f>IF(Table1[[#This Row],[MonthlyCharges]] &lt;= 50, "Low", IF(Table1[[#This Row],[MonthlyCharges]] &lt;= 100, "Medium", "High"))</f>
        <v>Medium</v>
      </c>
    </row>
    <row r="6357" spans="1:24" x14ac:dyDescent="0.3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 t="str">
        <f>IF(Table1[[#This Row],[tenure]]&lt;= 6, "0-6 months", IF(Table1[[#This Row],[tenure]] &lt;= 12, "6-12 months", "Over 12 months"))</f>
        <v>Over 12 months</v>
      </c>
      <c r="W6357">
        <v>26.786081943586577</v>
      </c>
      <c r="X6357" t="str">
        <f>IF(Table1[[#This Row],[MonthlyCharges]] &lt;= 50, "Low", IF(Table1[[#This Row],[MonthlyCharges]] &lt;= 100, "Medium", "High"))</f>
        <v>High</v>
      </c>
    </row>
    <row r="6358" spans="1:24" x14ac:dyDescent="0.3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 t="str">
        <f>IF(Table1[[#This Row],[tenure]]&lt;= 6, "0-6 months", IF(Table1[[#This Row],[tenure]] &lt;= 12, "6-12 months", "Over 12 months"))</f>
        <v>6-12 months</v>
      </c>
      <c r="W6358">
        <v>23.971631205673759</v>
      </c>
      <c r="X6358" t="str">
        <f>IF(Table1[[#This Row],[MonthlyCharges]] &lt;= 50, "Low", IF(Table1[[#This Row],[MonthlyCharges]] &lt;= 100, "Medium", "High"))</f>
        <v>Medium</v>
      </c>
    </row>
    <row r="6359" spans="1:24" x14ac:dyDescent="0.3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 t="str">
        <f>IF(Table1[[#This Row],[tenure]]&lt;= 6, "0-6 months", IF(Table1[[#This Row],[tenure]] &lt;= 12, "6-12 months", "Over 12 months"))</f>
        <v>Over 12 months</v>
      </c>
      <c r="W6359">
        <v>26.786081943586577</v>
      </c>
      <c r="X6359" t="str">
        <f>IF(Table1[[#This Row],[MonthlyCharges]] &lt;= 50, "Low", IF(Table1[[#This Row],[MonthlyCharges]] &lt;= 100, "Medium", "High"))</f>
        <v>Medium</v>
      </c>
    </row>
    <row r="6360" spans="1:24" x14ac:dyDescent="0.3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 t="str">
        <f>IF(Table1[[#This Row],[tenure]]&lt;= 6, "0-6 months", IF(Table1[[#This Row],[tenure]] &lt;= 12, "6-12 months", "Over 12 months"))</f>
        <v>Over 12 months</v>
      </c>
      <c r="W6360">
        <v>26.786081943586577</v>
      </c>
      <c r="X6360" t="str">
        <f>IF(Table1[[#This Row],[MonthlyCharges]] &lt;= 50, "Low", IF(Table1[[#This Row],[MonthlyCharges]] &lt;= 100, "Medium", "High"))</f>
        <v>Medium</v>
      </c>
    </row>
    <row r="6361" spans="1:24" x14ac:dyDescent="0.3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 t="str">
        <f>IF(Table1[[#This Row],[tenure]]&lt;= 6, "0-6 months", IF(Table1[[#This Row],[tenure]] &lt;= 12, "6-12 months", "Over 12 months"))</f>
        <v>Over 12 months</v>
      </c>
      <c r="W6361">
        <v>26.786081943586577</v>
      </c>
      <c r="X6361" t="str">
        <f>IF(Table1[[#This Row],[MonthlyCharges]] &lt;= 50, "Low", IF(Table1[[#This Row],[MonthlyCharges]] &lt;= 100, "Medium", "High"))</f>
        <v>Medium</v>
      </c>
    </row>
    <row r="6362" spans="1:24" x14ac:dyDescent="0.3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 t="str">
        <f>IF(Table1[[#This Row],[tenure]]&lt;= 6, "0-6 months", IF(Table1[[#This Row],[tenure]] &lt;= 12, "6-12 months", "Over 12 months"))</f>
        <v>0-6 months</v>
      </c>
      <c r="W6362">
        <v>26.941255908170152</v>
      </c>
      <c r="X6362" t="str">
        <f>IF(Table1[[#This Row],[MonthlyCharges]] &lt;= 50, "Low", IF(Table1[[#This Row],[MonthlyCharges]] &lt;= 100, "Medium", "High"))</f>
        <v>Low</v>
      </c>
    </row>
    <row r="6363" spans="1:24" x14ac:dyDescent="0.3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 t="str">
        <f>IF(Table1[[#This Row],[tenure]]&lt;= 6, "0-6 months", IF(Table1[[#This Row],[tenure]] &lt;= 12, "6-12 months", "Over 12 months"))</f>
        <v>6-12 months</v>
      </c>
      <c r="W6363">
        <v>23.971631205673759</v>
      </c>
      <c r="X6363" t="str">
        <f>IF(Table1[[#This Row],[MonthlyCharges]] &lt;= 50, "Low", IF(Table1[[#This Row],[MonthlyCharges]] &lt;= 100, "Medium", "High"))</f>
        <v>Medium</v>
      </c>
    </row>
    <row r="6364" spans="1:24" x14ac:dyDescent="0.3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 t="str">
        <f>IF(Table1[[#This Row],[tenure]]&lt;= 6, "0-6 months", IF(Table1[[#This Row],[tenure]] &lt;= 12, "6-12 months", "Over 12 months"))</f>
        <v>0-6 months</v>
      </c>
      <c r="W6364">
        <v>26.941255908170152</v>
      </c>
      <c r="X6364" t="str">
        <f>IF(Table1[[#This Row],[MonthlyCharges]] &lt;= 50, "Low", IF(Table1[[#This Row],[MonthlyCharges]] &lt;= 100, "Medium", "High"))</f>
        <v>Medium</v>
      </c>
    </row>
    <row r="6365" spans="1:24" x14ac:dyDescent="0.3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 t="str">
        <f>IF(Table1[[#This Row],[tenure]]&lt;= 6, "0-6 months", IF(Table1[[#This Row],[tenure]] &lt;= 12, "6-12 months", "Over 12 months"))</f>
        <v>6-12 months</v>
      </c>
      <c r="W6365">
        <v>23.971631205673759</v>
      </c>
      <c r="X6365" t="str">
        <f>IF(Table1[[#This Row],[MonthlyCharges]] &lt;= 50, "Low", IF(Table1[[#This Row],[MonthlyCharges]] &lt;= 100, "Medium", "High"))</f>
        <v>Medium</v>
      </c>
    </row>
    <row r="6366" spans="1:24" x14ac:dyDescent="0.3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 t="str">
        <f>IF(Table1[[#This Row],[tenure]]&lt;= 6, "0-6 months", IF(Table1[[#This Row],[tenure]] &lt;= 12, "6-12 months", "Over 12 months"))</f>
        <v>Over 12 months</v>
      </c>
      <c r="W6366">
        <v>26.786081943586577</v>
      </c>
      <c r="X6366" t="str">
        <f>IF(Table1[[#This Row],[MonthlyCharges]] &lt;= 50, "Low", IF(Table1[[#This Row],[MonthlyCharges]] &lt;= 100, "Medium", "High"))</f>
        <v>Low</v>
      </c>
    </row>
    <row r="6367" spans="1:24" x14ac:dyDescent="0.3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 t="str">
        <f>IF(Table1[[#This Row],[tenure]]&lt;= 6, "0-6 months", IF(Table1[[#This Row],[tenure]] &lt;= 12, "6-12 months", "Over 12 months"))</f>
        <v>6-12 months</v>
      </c>
      <c r="W6367">
        <v>23.971631205673759</v>
      </c>
      <c r="X6367" t="str">
        <f>IF(Table1[[#This Row],[MonthlyCharges]] &lt;= 50, "Low", IF(Table1[[#This Row],[MonthlyCharges]] &lt;= 100, "Medium", "High"))</f>
        <v>High</v>
      </c>
    </row>
    <row r="6368" spans="1:24" x14ac:dyDescent="0.3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 t="str">
        <f>IF(Table1[[#This Row],[tenure]]&lt;= 6, "0-6 months", IF(Table1[[#This Row],[tenure]] &lt;= 12, "6-12 months", "Over 12 months"))</f>
        <v>Over 12 months</v>
      </c>
      <c r="W6368">
        <v>26.786081943586577</v>
      </c>
      <c r="X6368" t="str">
        <f>IF(Table1[[#This Row],[MonthlyCharges]] &lt;= 50, "Low", IF(Table1[[#This Row],[MonthlyCharges]] &lt;= 100, "Medium", "High"))</f>
        <v>Medium</v>
      </c>
    </row>
    <row r="6369" spans="1:24" x14ac:dyDescent="0.3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 t="str">
        <f>IF(Table1[[#This Row],[tenure]]&lt;= 6, "0-6 months", IF(Table1[[#This Row],[tenure]] &lt;= 12, "6-12 months", "Over 12 months"))</f>
        <v>Over 12 months</v>
      </c>
      <c r="W6369">
        <v>26.786081943586577</v>
      </c>
      <c r="X6369" t="str">
        <f>IF(Table1[[#This Row],[MonthlyCharges]] &lt;= 50, "Low", IF(Table1[[#This Row],[MonthlyCharges]] &lt;= 100, "Medium", "High"))</f>
        <v>Low</v>
      </c>
    </row>
    <row r="6370" spans="1:24" x14ac:dyDescent="0.3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 t="str">
        <f>IF(Table1[[#This Row],[tenure]]&lt;= 6, "0-6 months", IF(Table1[[#This Row],[tenure]] &lt;= 12, "6-12 months", "Over 12 months"))</f>
        <v>0-6 months</v>
      </c>
      <c r="W6370">
        <v>26.941255908170152</v>
      </c>
      <c r="X6370" t="str">
        <f>IF(Table1[[#This Row],[MonthlyCharges]] &lt;= 50, "Low", IF(Table1[[#This Row],[MonthlyCharges]] &lt;= 100, "Medium", "High"))</f>
        <v>Medium</v>
      </c>
    </row>
    <row r="6371" spans="1:24" x14ac:dyDescent="0.3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 t="str">
        <f>IF(Table1[[#This Row],[tenure]]&lt;= 6, "0-6 months", IF(Table1[[#This Row],[tenure]] &lt;= 12, "6-12 months", "Over 12 months"))</f>
        <v>Over 12 months</v>
      </c>
      <c r="W6371">
        <v>26.786081943586577</v>
      </c>
      <c r="X6371" t="str">
        <f>IF(Table1[[#This Row],[MonthlyCharges]] &lt;= 50, "Low", IF(Table1[[#This Row],[MonthlyCharges]] &lt;= 100, "Medium", "High"))</f>
        <v>High</v>
      </c>
    </row>
    <row r="6372" spans="1:24" x14ac:dyDescent="0.3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 t="str">
        <f>IF(Table1[[#This Row],[tenure]]&lt;= 6, "0-6 months", IF(Table1[[#This Row],[tenure]] &lt;= 12, "6-12 months", "Over 12 months"))</f>
        <v>Over 12 months</v>
      </c>
      <c r="W6372">
        <v>26.786081943586577</v>
      </c>
      <c r="X6372" t="str">
        <f>IF(Table1[[#This Row],[MonthlyCharges]] &lt;= 50, "Low", IF(Table1[[#This Row],[MonthlyCharges]] &lt;= 100, "Medium", "High"))</f>
        <v>Medium</v>
      </c>
    </row>
    <row r="6373" spans="1:24" x14ac:dyDescent="0.3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 t="str">
        <f>IF(Table1[[#This Row],[tenure]]&lt;= 6, "0-6 months", IF(Table1[[#This Row],[tenure]] &lt;= 12, "6-12 months", "Over 12 months"))</f>
        <v>Over 12 months</v>
      </c>
      <c r="W6373">
        <v>26.786081943586577</v>
      </c>
      <c r="X6373" t="str">
        <f>IF(Table1[[#This Row],[MonthlyCharges]] &lt;= 50, "Low", IF(Table1[[#This Row],[MonthlyCharges]] &lt;= 100, "Medium", "High"))</f>
        <v>Low</v>
      </c>
    </row>
    <row r="6374" spans="1:24" x14ac:dyDescent="0.3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 t="str">
        <f>IF(Table1[[#This Row],[tenure]]&lt;= 6, "0-6 months", IF(Table1[[#This Row],[tenure]] &lt;= 12, "6-12 months", "Over 12 months"))</f>
        <v>0-6 months</v>
      </c>
      <c r="W6374">
        <v>26.941255908170152</v>
      </c>
      <c r="X6374" t="str">
        <f>IF(Table1[[#This Row],[MonthlyCharges]] &lt;= 50, "Low", IF(Table1[[#This Row],[MonthlyCharges]] &lt;= 100, "Medium", "High"))</f>
        <v>Low</v>
      </c>
    </row>
    <row r="6375" spans="1:24" x14ac:dyDescent="0.3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 t="str">
        <f>IF(Table1[[#This Row],[tenure]]&lt;= 6, "0-6 months", IF(Table1[[#This Row],[tenure]] &lt;= 12, "6-12 months", "Over 12 months"))</f>
        <v>Over 12 months</v>
      </c>
      <c r="W6375">
        <v>26.786081943586577</v>
      </c>
      <c r="X6375" t="str">
        <f>IF(Table1[[#This Row],[MonthlyCharges]] &lt;= 50, "Low", IF(Table1[[#This Row],[MonthlyCharges]] &lt;= 100, "Medium", "High"))</f>
        <v>Medium</v>
      </c>
    </row>
    <row r="6376" spans="1:24" x14ac:dyDescent="0.3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 t="str">
        <f>IF(Table1[[#This Row],[tenure]]&lt;= 6, "0-6 months", IF(Table1[[#This Row],[tenure]] &lt;= 12, "6-12 months", "Over 12 months"))</f>
        <v>Over 12 months</v>
      </c>
      <c r="W6376">
        <v>26.786081943586577</v>
      </c>
      <c r="X6376" t="str">
        <f>IF(Table1[[#This Row],[MonthlyCharges]] &lt;= 50, "Low", IF(Table1[[#This Row],[MonthlyCharges]] &lt;= 100, "Medium", "High"))</f>
        <v>Low</v>
      </c>
    </row>
    <row r="6377" spans="1:24" x14ac:dyDescent="0.3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 t="str">
        <f>IF(Table1[[#This Row],[tenure]]&lt;= 6, "0-6 months", IF(Table1[[#This Row],[tenure]] &lt;= 12, "6-12 months", "Over 12 months"))</f>
        <v>0-6 months</v>
      </c>
      <c r="W6377">
        <v>26.941255908170152</v>
      </c>
      <c r="X6377" t="str">
        <f>IF(Table1[[#This Row],[MonthlyCharges]] &lt;= 50, "Low", IF(Table1[[#This Row],[MonthlyCharges]] &lt;= 100, "Medium", "High"))</f>
        <v>Medium</v>
      </c>
    </row>
    <row r="6378" spans="1:24" x14ac:dyDescent="0.3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 t="str">
        <f>IF(Table1[[#This Row],[tenure]]&lt;= 6, "0-6 months", IF(Table1[[#This Row],[tenure]] &lt;= 12, "6-12 months", "Over 12 months"))</f>
        <v>Over 12 months</v>
      </c>
      <c r="W6378">
        <v>26.786081943586577</v>
      </c>
      <c r="X6378" t="str">
        <f>IF(Table1[[#This Row],[MonthlyCharges]] &lt;= 50, "Low", IF(Table1[[#This Row],[MonthlyCharges]] &lt;= 100, "Medium", "High"))</f>
        <v>Low</v>
      </c>
    </row>
    <row r="6379" spans="1:24" x14ac:dyDescent="0.3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 t="str">
        <f>IF(Table1[[#This Row],[tenure]]&lt;= 6, "0-6 months", IF(Table1[[#This Row],[tenure]] &lt;= 12, "6-12 months", "Over 12 months"))</f>
        <v>0-6 months</v>
      </c>
      <c r="W6379">
        <v>26.941255908170152</v>
      </c>
      <c r="X6379" t="str">
        <f>IF(Table1[[#This Row],[MonthlyCharges]] &lt;= 50, "Low", IF(Table1[[#This Row],[MonthlyCharges]] &lt;= 100, "Medium", "High"))</f>
        <v>Low</v>
      </c>
    </row>
    <row r="6380" spans="1:24" x14ac:dyDescent="0.3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 t="str">
        <f>IF(Table1[[#This Row],[tenure]]&lt;= 6, "0-6 months", IF(Table1[[#This Row],[tenure]] &lt;= 12, "6-12 months", "Over 12 months"))</f>
        <v>Over 12 months</v>
      </c>
      <c r="W6380">
        <v>26.786081943586577</v>
      </c>
      <c r="X6380" t="str">
        <f>IF(Table1[[#This Row],[MonthlyCharges]] &lt;= 50, "Low", IF(Table1[[#This Row],[MonthlyCharges]] &lt;= 100, "Medium", "High"))</f>
        <v>Medium</v>
      </c>
    </row>
    <row r="6381" spans="1:24" x14ac:dyDescent="0.3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 t="str">
        <f>IF(Table1[[#This Row],[tenure]]&lt;= 6, "0-6 months", IF(Table1[[#This Row],[tenure]] &lt;= 12, "6-12 months", "Over 12 months"))</f>
        <v>6-12 months</v>
      </c>
      <c r="W6381">
        <v>23.971631205673759</v>
      </c>
      <c r="X6381" t="str">
        <f>IF(Table1[[#This Row],[MonthlyCharges]] &lt;= 50, "Low", IF(Table1[[#This Row],[MonthlyCharges]] &lt;= 100, "Medium", "High"))</f>
        <v>Medium</v>
      </c>
    </row>
    <row r="6382" spans="1:24" x14ac:dyDescent="0.3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 t="str">
        <f>IF(Table1[[#This Row],[tenure]]&lt;= 6, "0-6 months", IF(Table1[[#This Row],[tenure]] &lt;= 12, "6-12 months", "Over 12 months"))</f>
        <v>Over 12 months</v>
      </c>
      <c r="W6382">
        <v>26.786081943586577</v>
      </c>
      <c r="X6382" t="str">
        <f>IF(Table1[[#This Row],[MonthlyCharges]] &lt;= 50, "Low", IF(Table1[[#This Row],[MonthlyCharges]] &lt;= 100, "Medium", "High"))</f>
        <v>High</v>
      </c>
    </row>
    <row r="6383" spans="1:24" x14ac:dyDescent="0.3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 t="str">
        <f>IF(Table1[[#This Row],[tenure]]&lt;= 6, "0-6 months", IF(Table1[[#This Row],[tenure]] &lt;= 12, "6-12 months", "Over 12 months"))</f>
        <v>0-6 months</v>
      </c>
      <c r="W6383">
        <v>26.941255908170152</v>
      </c>
      <c r="X6383" t="str">
        <f>IF(Table1[[#This Row],[MonthlyCharges]] &lt;= 50, "Low", IF(Table1[[#This Row],[MonthlyCharges]] &lt;= 100, "Medium", "High"))</f>
        <v>Low</v>
      </c>
    </row>
    <row r="6384" spans="1:24" x14ac:dyDescent="0.3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 t="str">
        <f>IF(Table1[[#This Row],[tenure]]&lt;= 6, "0-6 months", IF(Table1[[#This Row],[tenure]] &lt;= 12, "6-12 months", "Over 12 months"))</f>
        <v>Over 12 months</v>
      </c>
      <c r="W6384">
        <v>26.786081943586577</v>
      </c>
      <c r="X6384" t="str">
        <f>IF(Table1[[#This Row],[MonthlyCharges]] &lt;= 50, "Low", IF(Table1[[#This Row],[MonthlyCharges]] &lt;= 100, "Medium", "High"))</f>
        <v>Medium</v>
      </c>
    </row>
    <row r="6385" spans="1:24" x14ac:dyDescent="0.3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 t="str">
        <f>IF(Table1[[#This Row],[tenure]]&lt;= 6, "0-6 months", IF(Table1[[#This Row],[tenure]] &lt;= 12, "6-12 months", "Over 12 months"))</f>
        <v>Over 12 months</v>
      </c>
      <c r="W6385">
        <v>26.786081943586577</v>
      </c>
      <c r="X6385" t="str">
        <f>IF(Table1[[#This Row],[MonthlyCharges]] &lt;= 50, "Low", IF(Table1[[#This Row],[MonthlyCharges]] &lt;= 100, "Medium", "High"))</f>
        <v>Low</v>
      </c>
    </row>
    <row r="6386" spans="1:24" x14ac:dyDescent="0.3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 t="str">
        <f>IF(Table1[[#This Row],[tenure]]&lt;= 6, "0-6 months", IF(Table1[[#This Row],[tenure]] &lt;= 12, "6-12 months", "Over 12 months"))</f>
        <v>6-12 months</v>
      </c>
      <c r="W6386">
        <v>23.971631205673759</v>
      </c>
      <c r="X6386" t="str">
        <f>IF(Table1[[#This Row],[MonthlyCharges]] &lt;= 50, "Low", IF(Table1[[#This Row],[MonthlyCharges]] &lt;= 100, "Medium", "High"))</f>
        <v>Low</v>
      </c>
    </row>
    <row r="6387" spans="1:24" x14ac:dyDescent="0.3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 t="str">
        <f>IF(Table1[[#This Row],[tenure]]&lt;= 6, "0-6 months", IF(Table1[[#This Row],[tenure]] &lt;= 12, "6-12 months", "Over 12 months"))</f>
        <v>0-6 months</v>
      </c>
      <c r="W6387">
        <v>26.941255908170152</v>
      </c>
      <c r="X6387" t="str">
        <f>IF(Table1[[#This Row],[MonthlyCharges]] &lt;= 50, "Low", IF(Table1[[#This Row],[MonthlyCharges]] &lt;= 100, "Medium", "High"))</f>
        <v>High</v>
      </c>
    </row>
    <row r="6388" spans="1:24" x14ac:dyDescent="0.3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 t="str">
        <f>IF(Table1[[#This Row],[tenure]]&lt;= 6, "0-6 months", IF(Table1[[#This Row],[tenure]] &lt;= 12, "6-12 months", "Over 12 months"))</f>
        <v>Over 12 months</v>
      </c>
      <c r="W6388">
        <v>26.786081943586577</v>
      </c>
      <c r="X6388" t="str">
        <f>IF(Table1[[#This Row],[MonthlyCharges]] &lt;= 50, "Low", IF(Table1[[#This Row],[MonthlyCharges]] &lt;= 100, "Medium", "High"))</f>
        <v>Medium</v>
      </c>
    </row>
    <row r="6389" spans="1:24" x14ac:dyDescent="0.3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 t="str">
        <f>IF(Table1[[#This Row],[tenure]]&lt;= 6, "0-6 months", IF(Table1[[#This Row],[tenure]] &lt;= 12, "6-12 months", "Over 12 months"))</f>
        <v>Over 12 months</v>
      </c>
      <c r="W6389">
        <v>26.786081943586577</v>
      </c>
      <c r="X6389" t="str">
        <f>IF(Table1[[#This Row],[MonthlyCharges]] &lt;= 50, "Low", IF(Table1[[#This Row],[MonthlyCharges]] &lt;= 100, "Medium", "High"))</f>
        <v>Medium</v>
      </c>
    </row>
    <row r="6390" spans="1:24" x14ac:dyDescent="0.3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 t="str">
        <f>IF(Table1[[#This Row],[tenure]]&lt;= 6, "0-6 months", IF(Table1[[#This Row],[tenure]] &lt;= 12, "6-12 months", "Over 12 months"))</f>
        <v>0-6 months</v>
      </c>
      <c r="W6390">
        <v>26.941255908170152</v>
      </c>
      <c r="X6390" t="str">
        <f>IF(Table1[[#This Row],[MonthlyCharges]] &lt;= 50, "Low", IF(Table1[[#This Row],[MonthlyCharges]] &lt;= 100, "Medium", "High"))</f>
        <v>Low</v>
      </c>
    </row>
    <row r="6391" spans="1:24" x14ac:dyDescent="0.3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 t="str">
        <f>IF(Table1[[#This Row],[tenure]]&lt;= 6, "0-6 months", IF(Table1[[#This Row],[tenure]] &lt;= 12, "6-12 months", "Over 12 months"))</f>
        <v>Over 12 months</v>
      </c>
      <c r="W6391">
        <v>26.786081943586577</v>
      </c>
      <c r="X6391" t="str">
        <f>IF(Table1[[#This Row],[MonthlyCharges]] &lt;= 50, "Low", IF(Table1[[#This Row],[MonthlyCharges]] &lt;= 100, "Medium", "High"))</f>
        <v>Low</v>
      </c>
    </row>
    <row r="6392" spans="1:24" x14ac:dyDescent="0.3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 t="str">
        <f>IF(Table1[[#This Row],[tenure]]&lt;= 6, "0-6 months", IF(Table1[[#This Row],[tenure]] &lt;= 12, "6-12 months", "Over 12 months"))</f>
        <v>Over 12 months</v>
      </c>
      <c r="W6392">
        <v>26.786081943586577</v>
      </c>
      <c r="X6392" t="str">
        <f>IF(Table1[[#This Row],[MonthlyCharges]] &lt;= 50, "Low", IF(Table1[[#This Row],[MonthlyCharges]] &lt;= 100, "Medium", "High"))</f>
        <v>High</v>
      </c>
    </row>
    <row r="6393" spans="1:24" x14ac:dyDescent="0.3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 t="str">
        <f>IF(Table1[[#This Row],[tenure]]&lt;= 6, "0-6 months", IF(Table1[[#This Row],[tenure]] &lt;= 12, "6-12 months", "Over 12 months"))</f>
        <v>Over 12 months</v>
      </c>
      <c r="W6393">
        <v>26.786081943586577</v>
      </c>
      <c r="X6393" t="str">
        <f>IF(Table1[[#This Row],[MonthlyCharges]] &lt;= 50, "Low", IF(Table1[[#This Row],[MonthlyCharges]] &lt;= 100, "Medium", "High"))</f>
        <v>Medium</v>
      </c>
    </row>
    <row r="6394" spans="1:24" x14ac:dyDescent="0.3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 t="str">
        <f>IF(Table1[[#This Row],[tenure]]&lt;= 6, "0-6 months", IF(Table1[[#This Row],[tenure]] &lt;= 12, "6-12 months", "Over 12 months"))</f>
        <v>Over 12 months</v>
      </c>
      <c r="W6394">
        <v>26.786081943586577</v>
      </c>
      <c r="X6394" t="str">
        <f>IF(Table1[[#This Row],[MonthlyCharges]] &lt;= 50, "Low", IF(Table1[[#This Row],[MonthlyCharges]] &lt;= 100, "Medium", "High"))</f>
        <v>Low</v>
      </c>
    </row>
    <row r="6395" spans="1:24" x14ac:dyDescent="0.3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 t="str">
        <f>IF(Table1[[#This Row],[tenure]]&lt;= 6, "0-6 months", IF(Table1[[#This Row],[tenure]] &lt;= 12, "6-12 months", "Over 12 months"))</f>
        <v>Over 12 months</v>
      </c>
      <c r="W6395">
        <v>26.786081943586577</v>
      </c>
      <c r="X6395" t="str">
        <f>IF(Table1[[#This Row],[MonthlyCharges]] &lt;= 50, "Low", IF(Table1[[#This Row],[MonthlyCharges]] &lt;= 100, "Medium", "High"))</f>
        <v>Medium</v>
      </c>
    </row>
    <row r="6396" spans="1:24" x14ac:dyDescent="0.3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 t="str">
        <f>IF(Table1[[#This Row],[tenure]]&lt;= 6, "0-6 months", IF(Table1[[#This Row],[tenure]] &lt;= 12, "6-12 months", "Over 12 months"))</f>
        <v>6-12 months</v>
      </c>
      <c r="W6396">
        <v>23.971631205673759</v>
      </c>
      <c r="X6396" t="str">
        <f>IF(Table1[[#This Row],[MonthlyCharges]] &lt;= 50, "Low", IF(Table1[[#This Row],[MonthlyCharges]] &lt;= 100, "Medium", "High"))</f>
        <v>Medium</v>
      </c>
    </row>
    <row r="6397" spans="1:24" x14ac:dyDescent="0.3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 t="str">
        <f>IF(Table1[[#This Row],[tenure]]&lt;= 6, "0-6 months", IF(Table1[[#This Row],[tenure]] &lt;= 12, "6-12 months", "Over 12 months"))</f>
        <v>Over 12 months</v>
      </c>
      <c r="W6397">
        <v>26.786081943586577</v>
      </c>
      <c r="X6397" t="str">
        <f>IF(Table1[[#This Row],[MonthlyCharges]] &lt;= 50, "Low", IF(Table1[[#This Row],[MonthlyCharges]] &lt;= 100, "Medium", "High"))</f>
        <v>High</v>
      </c>
    </row>
    <row r="6398" spans="1:24" x14ac:dyDescent="0.3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 t="str">
        <f>IF(Table1[[#This Row],[tenure]]&lt;= 6, "0-6 months", IF(Table1[[#This Row],[tenure]] &lt;= 12, "6-12 months", "Over 12 months"))</f>
        <v>Over 12 months</v>
      </c>
      <c r="W6398">
        <v>26.786081943586577</v>
      </c>
      <c r="X6398" t="str">
        <f>IF(Table1[[#This Row],[MonthlyCharges]] &lt;= 50, "Low", IF(Table1[[#This Row],[MonthlyCharges]] &lt;= 100, "Medium", "High"))</f>
        <v>Medium</v>
      </c>
    </row>
    <row r="6399" spans="1:24" x14ac:dyDescent="0.3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 t="str">
        <f>IF(Table1[[#This Row],[tenure]]&lt;= 6, "0-6 months", IF(Table1[[#This Row],[tenure]] &lt;= 12, "6-12 months", "Over 12 months"))</f>
        <v>Over 12 months</v>
      </c>
      <c r="W6399">
        <v>26.786081943586577</v>
      </c>
      <c r="X6399" t="str">
        <f>IF(Table1[[#This Row],[MonthlyCharges]] &lt;= 50, "Low", IF(Table1[[#This Row],[MonthlyCharges]] &lt;= 100, "Medium", "High"))</f>
        <v>Medium</v>
      </c>
    </row>
    <row r="6400" spans="1:24" x14ac:dyDescent="0.3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 t="str">
        <f>IF(Table1[[#This Row],[tenure]]&lt;= 6, "0-6 months", IF(Table1[[#This Row],[tenure]] &lt;= 12, "6-12 months", "Over 12 months"))</f>
        <v>Over 12 months</v>
      </c>
      <c r="W6400">
        <v>26.786081943586577</v>
      </c>
      <c r="X6400" t="str">
        <f>IF(Table1[[#This Row],[MonthlyCharges]] &lt;= 50, "Low", IF(Table1[[#This Row],[MonthlyCharges]] &lt;= 100, "Medium", "High"))</f>
        <v>High</v>
      </c>
    </row>
    <row r="6401" spans="1:24" x14ac:dyDescent="0.3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 t="str">
        <f>IF(Table1[[#This Row],[tenure]]&lt;= 6, "0-6 months", IF(Table1[[#This Row],[tenure]] &lt;= 12, "6-12 months", "Over 12 months"))</f>
        <v>Over 12 months</v>
      </c>
      <c r="W6401">
        <v>26.786081943586577</v>
      </c>
      <c r="X6401" t="str">
        <f>IF(Table1[[#This Row],[MonthlyCharges]] &lt;= 50, "Low", IF(Table1[[#This Row],[MonthlyCharges]] &lt;= 100, "Medium", "High"))</f>
        <v>Medium</v>
      </c>
    </row>
    <row r="6402" spans="1:24" x14ac:dyDescent="0.3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 t="str">
        <f>IF(Table1[[#This Row],[tenure]]&lt;= 6, "0-6 months", IF(Table1[[#This Row],[tenure]] &lt;= 12, "6-12 months", "Over 12 months"))</f>
        <v>Over 12 months</v>
      </c>
      <c r="W6402">
        <v>26.786081943586577</v>
      </c>
      <c r="X6402" t="str">
        <f>IF(Table1[[#This Row],[MonthlyCharges]] &lt;= 50, "Low", IF(Table1[[#This Row],[MonthlyCharges]] &lt;= 100, "Medium", "High"))</f>
        <v>Medium</v>
      </c>
    </row>
    <row r="6403" spans="1:24" x14ac:dyDescent="0.3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 t="str">
        <f>IF(Table1[[#This Row],[tenure]]&lt;= 6, "0-6 months", IF(Table1[[#This Row],[tenure]] &lt;= 12, "6-12 months", "Over 12 months"))</f>
        <v>0-6 months</v>
      </c>
      <c r="W6403">
        <v>26.941255908170152</v>
      </c>
      <c r="X6403" t="str">
        <f>IF(Table1[[#This Row],[MonthlyCharges]] &lt;= 50, "Low", IF(Table1[[#This Row],[MonthlyCharges]] &lt;= 100, "Medium", "High"))</f>
        <v>Medium</v>
      </c>
    </row>
    <row r="6404" spans="1:24" x14ac:dyDescent="0.3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 t="str">
        <f>IF(Table1[[#This Row],[tenure]]&lt;= 6, "0-6 months", IF(Table1[[#This Row],[tenure]] &lt;= 12, "6-12 months", "Over 12 months"))</f>
        <v>Over 12 months</v>
      </c>
      <c r="W6404">
        <v>26.786081943586577</v>
      </c>
      <c r="X6404" t="str">
        <f>IF(Table1[[#This Row],[MonthlyCharges]] &lt;= 50, "Low", IF(Table1[[#This Row],[MonthlyCharges]] &lt;= 100, "Medium", "High"))</f>
        <v>Medium</v>
      </c>
    </row>
    <row r="6405" spans="1:24" x14ac:dyDescent="0.3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 t="str">
        <f>IF(Table1[[#This Row],[tenure]]&lt;= 6, "0-6 months", IF(Table1[[#This Row],[tenure]] &lt;= 12, "6-12 months", "Over 12 months"))</f>
        <v>Over 12 months</v>
      </c>
      <c r="W6405">
        <v>26.786081943586577</v>
      </c>
      <c r="X6405" t="str">
        <f>IF(Table1[[#This Row],[MonthlyCharges]] &lt;= 50, "Low", IF(Table1[[#This Row],[MonthlyCharges]] &lt;= 100, "Medium", "High"))</f>
        <v>High</v>
      </c>
    </row>
    <row r="6406" spans="1:24" x14ac:dyDescent="0.3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 t="str">
        <f>IF(Table1[[#This Row],[tenure]]&lt;= 6, "0-6 months", IF(Table1[[#This Row],[tenure]] &lt;= 12, "6-12 months", "Over 12 months"))</f>
        <v>Over 12 months</v>
      </c>
      <c r="W6406">
        <v>26.786081943586577</v>
      </c>
      <c r="X6406" t="str">
        <f>IF(Table1[[#This Row],[MonthlyCharges]] &lt;= 50, "Low", IF(Table1[[#This Row],[MonthlyCharges]] &lt;= 100, "Medium", "High"))</f>
        <v>High</v>
      </c>
    </row>
    <row r="6407" spans="1:24" x14ac:dyDescent="0.3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 t="str">
        <f>IF(Table1[[#This Row],[tenure]]&lt;= 6, "0-6 months", IF(Table1[[#This Row],[tenure]] &lt;= 12, "6-12 months", "Over 12 months"))</f>
        <v>Over 12 months</v>
      </c>
      <c r="W6407">
        <v>26.786081943586577</v>
      </c>
      <c r="X6407" t="str">
        <f>IF(Table1[[#This Row],[MonthlyCharges]] &lt;= 50, "Low", IF(Table1[[#This Row],[MonthlyCharges]] &lt;= 100, "Medium", "High"))</f>
        <v>High</v>
      </c>
    </row>
    <row r="6408" spans="1:24" x14ac:dyDescent="0.3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 t="str">
        <f>IF(Table1[[#This Row],[tenure]]&lt;= 6, "0-6 months", IF(Table1[[#This Row],[tenure]] &lt;= 12, "6-12 months", "Over 12 months"))</f>
        <v>Over 12 months</v>
      </c>
      <c r="W6408">
        <v>26.786081943586577</v>
      </c>
      <c r="X6408" t="str">
        <f>IF(Table1[[#This Row],[MonthlyCharges]] &lt;= 50, "Low", IF(Table1[[#This Row],[MonthlyCharges]] &lt;= 100, "Medium", "High"))</f>
        <v>Medium</v>
      </c>
    </row>
    <row r="6409" spans="1:24" x14ac:dyDescent="0.3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 t="str">
        <f>IF(Table1[[#This Row],[tenure]]&lt;= 6, "0-6 months", IF(Table1[[#This Row],[tenure]] &lt;= 12, "6-12 months", "Over 12 months"))</f>
        <v>Over 12 months</v>
      </c>
      <c r="W6409">
        <v>26.786081943586577</v>
      </c>
      <c r="X6409" t="str">
        <f>IF(Table1[[#This Row],[MonthlyCharges]] &lt;= 50, "Low", IF(Table1[[#This Row],[MonthlyCharges]] &lt;= 100, "Medium", "High"))</f>
        <v>Medium</v>
      </c>
    </row>
    <row r="6410" spans="1:24" x14ac:dyDescent="0.3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 t="str">
        <f>IF(Table1[[#This Row],[tenure]]&lt;= 6, "0-6 months", IF(Table1[[#This Row],[tenure]] &lt;= 12, "6-12 months", "Over 12 months"))</f>
        <v>Over 12 months</v>
      </c>
      <c r="W6410">
        <v>26.786081943586577</v>
      </c>
      <c r="X6410" t="str">
        <f>IF(Table1[[#This Row],[MonthlyCharges]] &lt;= 50, "Low", IF(Table1[[#This Row],[MonthlyCharges]] &lt;= 100, "Medium", "High"))</f>
        <v>High</v>
      </c>
    </row>
    <row r="6411" spans="1:24" x14ac:dyDescent="0.3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 t="str">
        <f>IF(Table1[[#This Row],[tenure]]&lt;= 6, "0-6 months", IF(Table1[[#This Row],[tenure]] &lt;= 12, "6-12 months", "Over 12 months"))</f>
        <v>Over 12 months</v>
      </c>
      <c r="W6411">
        <v>26.786081943586577</v>
      </c>
      <c r="X6411" t="str">
        <f>IF(Table1[[#This Row],[MonthlyCharges]] &lt;= 50, "Low", IF(Table1[[#This Row],[MonthlyCharges]] &lt;= 100, "Medium", "High"))</f>
        <v>Low</v>
      </c>
    </row>
    <row r="6412" spans="1:24" x14ac:dyDescent="0.3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 t="str">
        <f>IF(Table1[[#This Row],[tenure]]&lt;= 6, "0-6 months", IF(Table1[[#This Row],[tenure]] &lt;= 12, "6-12 months", "Over 12 months"))</f>
        <v>Over 12 months</v>
      </c>
      <c r="W6412">
        <v>26.786081943586577</v>
      </c>
      <c r="X6412" t="str">
        <f>IF(Table1[[#This Row],[MonthlyCharges]] &lt;= 50, "Low", IF(Table1[[#This Row],[MonthlyCharges]] &lt;= 100, "Medium", "High"))</f>
        <v>Medium</v>
      </c>
    </row>
    <row r="6413" spans="1:24" x14ac:dyDescent="0.3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 t="str">
        <f>IF(Table1[[#This Row],[tenure]]&lt;= 6, "0-6 months", IF(Table1[[#This Row],[tenure]] &lt;= 12, "6-12 months", "Over 12 months"))</f>
        <v>0-6 months</v>
      </c>
      <c r="W6413">
        <v>26.941255908170152</v>
      </c>
      <c r="X6413" t="str">
        <f>IF(Table1[[#This Row],[MonthlyCharges]] &lt;= 50, "Low", IF(Table1[[#This Row],[MonthlyCharges]] &lt;= 100, "Medium", "High"))</f>
        <v>Medium</v>
      </c>
    </row>
    <row r="6414" spans="1:24" x14ac:dyDescent="0.3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 t="str">
        <f>IF(Table1[[#This Row],[tenure]]&lt;= 6, "0-6 months", IF(Table1[[#This Row],[tenure]] &lt;= 12, "6-12 months", "Over 12 months"))</f>
        <v>Over 12 months</v>
      </c>
      <c r="W6414">
        <v>26.786081943586577</v>
      </c>
      <c r="X6414" t="str">
        <f>IF(Table1[[#This Row],[MonthlyCharges]] &lt;= 50, "Low", IF(Table1[[#This Row],[MonthlyCharges]] &lt;= 100, "Medium", "High"))</f>
        <v>High</v>
      </c>
    </row>
    <row r="6415" spans="1:24" x14ac:dyDescent="0.3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 t="str">
        <f>IF(Table1[[#This Row],[tenure]]&lt;= 6, "0-6 months", IF(Table1[[#This Row],[tenure]] &lt;= 12, "6-12 months", "Over 12 months"))</f>
        <v>Over 12 months</v>
      </c>
      <c r="W6415">
        <v>26.786081943586577</v>
      </c>
      <c r="X6415" t="str">
        <f>IF(Table1[[#This Row],[MonthlyCharges]] &lt;= 50, "Low", IF(Table1[[#This Row],[MonthlyCharges]] &lt;= 100, "Medium", "High"))</f>
        <v>Medium</v>
      </c>
    </row>
    <row r="6416" spans="1:24" x14ac:dyDescent="0.3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 t="str">
        <f>IF(Table1[[#This Row],[tenure]]&lt;= 6, "0-6 months", IF(Table1[[#This Row],[tenure]] &lt;= 12, "6-12 months", "Over 12 months"))</f>
        <v>Over 12 months</v>
      </c>
      <c r="W6416">
        <v>26.786081943586577</v>
      </c>
      <c r="X6416" t="str">
        <f>IF(Table1[[#This Row],[MonthlyCharges]] &lt;= 50, "Low", IF(Table1[[#This Row],[MonthlyCharges]] &lt;= 100, "Medium", "High"))</f>
        <v>Low</v>
      </c>
    </row>
    <row r="6417" spans="1:24" x14ac:dyDescent="0.3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 t="str">
        <f>IF(Table1[[#This Row],[tenure]]&lt;= 6, "0-6 months", IF(Table1[[#This Row],[tenure]] &lt;= 12, "6-12 months", "Over 12 months"))</f>
        <v>Over 12 months</v>
      </c>
      <c r="W6417">
        <v>26.786081943586577</v>
      </c>
      <c r="X6417" t="str">
        <f>IF(Table1[[#This Row],[MonthlyCharges]] &lt;= 50, "Low", IF(Table1[[#This Row],[MonthlyCharges]] &lt;= 100, "Medium", "High"))</f>
        <v>Low</v>
      </c>
    </row>
    <row r="6418" spans="1:24" x14ac:dyDescent="0.3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 t="str">
        <f>IF(Table1[[#This Row],[tenure]]&lt;= 6, "0-6 months", IF(Table1[[#This Row],[tenure]] &lt;= 12, "6-12 months", "Over 12 months"))</f>
        <v>Over 12 months</v>
      </c>
      <c r="W6418">
        <v>26.786081943586577</v>
      </c>
      <c r="X6418" t="str">
        <f>IF(Table1[[#This Row],[MonthlyCharges]] &lt;= 50, "Low", IF(Table1[[#This Row],[MonthlyCharges]] &lt;= 100, "Medium", "High"))</f>
        <v>Low</v>
      </c>
    </row>
    <row r="6419" spans="1:24" x14ac:dyDescent="0.3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 t="str">
        <f>IF(Table1[[#This Row],[tenure]]&lt;= 6, "0-6 months", IF(Table1[[#This Row],[tenure]] &lt;= 12, "6-12 months", "Over 12 months"))</f>
        <v>Over 12 months</v>
      </c>
      <c r="W6419">
        <v>26.786081943586577</v>
      </c>
      <c r="X6419" t="str">
        <f>IF(Table1[[#This Row],[MonthlyCharges]] &lt;= 50, "Low", IF(Table1[[#This Row],[MonthlyCharges]] &lt;= 100, "Medium", "High"))</f>
        <v>Medium</v>
      </c>
    </row>
    <row r="6420" spans="1:24" x14ac:dyDescent="0.3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 t="str">
        <f>IF(Table1[[#This Row],[tenure]]&lt;= 6, "0-6 months", IF(Table1[[#This Row],[tenure]] &lt;= 12, "6-12 months", "Over 12 months"))</f>
        <v>Over 12 months</v>
      </c>
      <c r="W6420">
        <v>26.786081943586577</v>
      </c>
      <c r="X6420" t="str">
        <f>IF(Table1[[#This Row],[MonthlyCharges]] &lt;= 50, "Low", IF(Table1[[#This Row],[MonthlyCharges]] &lt;= 100, "Medium", "High"))</f>
        <v>Medium</v>
      </c>
    </row>
    <row r="6421" spans="1:24" x14ac:dyDescent="0.3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 t="str">
        <f>IF(Table1[[#This Row],[tenure]]&lt;= 6, "0-6 months", IF(Table1[[#This Row],[tenure]] &lt;= 12, "6-12 months", "Over 12 months"))</f>
        <v>Over 12 months</v>
      </c>
      <c r="W6421">
        <v>26.786081943586577</v>
      </c>
      <c r="X6421" t="str">
        <f>IF(Table1[[#This Row],[MonthlyCharges]] &lt;= 50, "Low", IF(Table1[[#This Row],[MonthlyCharges]] &lt;= 100, "Medium", "High"))</f>
        <v>Medium</v>
      </c>
    </row>
    <row r="6422" spans="1:24" x14ac:dyDescent="0.3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 t="str">
        <f>IF(Table1[[#This Row],[tenure]]&lt;= 6, "0-6 months", IF(Table1[[#This Row],[tenure]] &lt;= 12, "6-12 months", "Over 12 months"))</f>
        <v>Over 12 months</v>
      </c>
      <c r="W6422">
        <v>26.786081943586577</v>
      </c>
      <c r="X6422" t="str">
        <f>IF(Table1[[#This Row],[MonthlyCharges]] &lt;= 50, "Low", IF(Table1[[#This Row],[MonthlyCharges]] &lt;= 100, "Medium", "High"))</f>
        <v>Medium</v>
      </c>
    </row>
    <row r="6423" spans="1:24" x14ac:dyDescent="0.3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 t="str">
        <f>IF(Table1[[#This Row],[tenure]]&lt;= 6, "0-6 months", IF(Table1[[#This Row],[tenure]] &lt;= 12, "6-12 months", "Over 12 months"))</f>
        <v>Over 12 months</v>
      </c>
      <c r="W6423">
        <v>26.786081943586577</v>
      </c>
      <c r="X6423" t="str">
        <f>IF(Table1[[#This Row],[MonthlyCharges]] &lt;= 50, "Low", IF(Table1[[#This Row],[MonthlyCharges]] &lt;= 100, "Medium", "High"))</f>
        <v>Medium</v>
      </c>
    </row>
    <row r="6424" spans="1:24" x14ac:dyDescent="0.3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 t="str">
        <f>IF(Table1[[#This Row],[tenure]]&lt;= 6, "0-6 months", IF(Table1[[#This Row],[tenure]] &lt;= 12, "6-12 months", "Over 12 months"))</f>
        <v>Over 12 months</v>
      </c>
      <c r="W6424">
        <v>26.786081943586577</v>
      </c>
      <c r="X6424" t="str">
        <f>IF(Table1[[#This Row],[MonthlyCharges]] &lt;= 50, "Low", IF(Table1[[#This Row],[MonthlyCharges]] &lt;= 100, "Medium", "High"))</f>
        <v>Medium</v>
      </c>
    </row>
    <row r="6425" spans="1:24" x14ac:dyDescent="0.3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 t="str">
        <f>IF(Table1[[#This Row],[tenure]]&lt;= 6, "0-6 months", IF(Table1[[#This Row],[tenure]] &lt;= 12, "6-12 months", "Over 12 months"))</f>
        <v>Over 12 months</v>
      </c>
      <c r="W6425">
        <v>26.786081943586577</v>
      </c>
      <c r="X6425" t="str">
        <f>IF(Table1[[#This Row],[MonthlyCharges]] &lt;= 50, "Low", IF(Table1[[#This Row],[MonthlyCharges]] &lt;= 100, "Medium", "High"))</f>
        <v>Low</v>
      </c>
    </row>
    <row r="6426" spans="1:24" x14ac:dyDescent="0.3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 t="str">
        <f>IF(Table1[[#This Row],[tenure]]&lt;= 6, "0-6 months", IF(Table1[[#This Row],[tenure]] &lt;= 12, "6-12 months", "Over 12 months"))</f>
        <v>Over 12 months</v>
      </c>
      <c r="W6426">
        <v>26.786081943586577</v>
      </c>
      <c r="X6426" t="str">
        <f>IF(Table1[[#This Row],[MonthlyCharges]] &lt;= 50, "Low", IF(Table1[[#This Row],[MonthlyCharges]] &lt;= 100, "Medium", "High"))</f>
        <v>Medium</v>
      </c>
    </row>
    <row r="6427" spans="1:24" x14ac:dyDescent="0.3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 t="str">
        <f>IF(Table1[[#This Row],[tenure]]&lt;= 6, "0-6 months", IF(Table1[[#This Row],[tenure]] &lt;= 12, "6-12 months", "Over 12 months"))</f>
        <v>Over 12 months</v>
      </c>
      <c r="W6427">
        <v>26.786081943586577</v>
      </c>
      <c r="X6427" t="str">
        <f>IF(Table1[[#This Row],[MonthlyCharges]] &lt;= 50, "Low", IF(Table1[[#This Row],[MonthlyCharges]] &lt;= 100, "Medium", "High"))</f>
        <v>Low</v>
      </c>
    </row>
    <row r="6428" spans="1:24" x14ac:dyDescent="0.3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 t="str">
        <f>IF(Table1[[#This Row],[tenure]]&lt;= 6, "0-6 months", IF(Table1[[#This Row],[tenure]] &lt;= 12, "6-12 months", "Over 12 months"))</f>
        <v>Over 12 months</v>
      </c>
      <c r="W6428">
        <v>26.786081943586577</v>
      </c>
      <c r="X6428" t="str">
        <f>IF(Table1[[#This Row],[MonthlyCharges]] &lt;= 50, "Low", IF(Table1[[#This Row],[MonthlyCharges]] &lt;= 100, "Medium", "High"))</f>
        <v>Medium</v>
      </c>
    </row>
    <row r="6429" spans="1:24" x14ac:dyDescent="0.3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 t="str">
        <f>IF(Table1[[#This Row],[tenure]]&lt;= 6, "0-6 months", IF(Table1[[#This Row],[tenure]] &lt;= 12, "6-12 months", "Over 12 months"))</f>
        <v>Over 12 months</v>
      </c>
      <c r="W6429">
        <v>26.786081943586577</v>
      </c>
      <c r="X6429" t="str">
        <f>IF(Table1[[#This Row],[MonthlyCharges]] &lt;= 50, "Low", IF(Table1[[#This Row],[MonthlyCharges]] &lt;= 100, "Medium", "High"))</f>
        <v>Low</v>
      </c>
    </row>
    <row r="6430" spans="1:24" x14ac:dyDescent="0.3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 t="str">
        <f>IF(Table1[[#This Row],[tenure]]&lt;= 6, "0-6 months", IF(Table1[[#This Row],[tenure]] &lt;= 12, "6-12 months", "Over 12 months"))</f>
        <v>0-6 months</v>
      </c>
      <c r="W6430">
        <v>26.941255908170152</v>
      </c>
      <c r="X6430" t="str">
        <f>IF(Table1[[#This Row],[MonthlyCharges]] &lt;= 50, "Low", IF(Table1[[#This Row],[MonthlyCharges]] &lt;= 100, "Medium", "High"))</f>
        <v>Medium</v>
      </c>
    </row>
    <row r="6431" spans="1:24" x14ac:dyDescent="0.3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 t="str">
        <f>IF(Table1[[#This Row],[tenure]]&lt;= 6, "0-6 months", IF(Table1[[#This Row],[tenure]] &lt;= 12, "6-12 months", "Over 12 months"))</f>
        <v>Over 12 months</v>
      </c>
      <c r="W6431">
        <v>26.786081943586577</v>
      </c>
      <c r="X6431" t="str">
        <f>IF(Table1[[#This Row],[MonthlyCharges]] &lt;= 50, "Low", IF(Table1[[#This Row],[MonthlyCharges]] &lt;= 100, "Medium", "High"))</f>
        <v>Medium</v>
      </c>
    </row>
    <row r="6432" spans="1:24" x14ac:dyDescent="0.3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 t="str">
        <f>IF(Table1[[#This Row],[tenure]]&lt;= 6, "0-6 months", IF(Table1[[#This Row],[tenure]] &lt;= 12, "6-12 months", "Over 12 months"))</f>
        <v>Over 12 months</v>
      </c>
      <c r="W6432">
        <v>26.786081943586577</v>
      </c>
      <c r="X6432" t="str">
        <f>IF(Table1[[#This Row],[MonthlyCharges]] &lt;= 50, "Low", IF(Table1[[#This Row],[MonthlyCharges]] &lt;= 100, "Medium", "High"))</f>
        <v>Low</v>
      </c>
    </row>
    <row r="6433" spans="1:24" x14ac:dyDescent="0.3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 t="str">
        <f>IF(Table1[[#This Row],[tenure]]&lt;= 6, "0-6 months", IF(Table1[[#This Row],[tenure]] &lt;= 12, "6-12 months", "Over 12 months"))</f>
        <v>Over 12 months</v>
      </c>
      <c r="W6433">
        <v>26.786081943586577</v>
      </c>
      <c r="X6433" t="str">
        <f>IF(Table1[[#This Row],[MonthlyCharges]] &lt;= 50, "Low", IF(Table1[[#This Row],[MonthlyCharges]] &lt;= 100, "Medium", "High"))</f>
        <v>Low</v>
      </c>
    </row>
    <row r="6434" spans="1:24" x14ac:dyDescent="0.3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 t="str">
        <f>IF(Table1[[#This Row],[tenure]]&lt;= 6, "0-6 months", IF(Table1[[#This Row],[tenure]] &lt;= 12, "6-12 months", "Over 12 months"))</f>
        <v>Over 12 months</v>
      </c>
      <c r="W6434">
        <v>26.786081943586577</v>
      </c>
      <c r="X6434" t="str">
        <f>IF(Table1[[#This Row],[MonthlyCharges]] &lt;= 50, "Low", IF(Table1[[#This Row],[MonthlyCharges]] &lt;= 100, "Medium", "High"))</f>
        <v>Medium</v>
      </c>
    </row>
    <row r="6435" spans="1:24" x14ac:dyDescent="0.3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 t="str">
        <f>IF(Table1[[#This Row],[tenure]]&lt;= 6, "0-6 months", IF(Table1[[#This Row],[tenure]] &lt;= 12, "6-12 months", "Over 12 months"))</f>
        <v>Over 12 months</v>
      </c>
      <c r="W6435">
        <v>26.786081943586577</v>
      </c>
      <c r="X6435" t="str">
        <f>IF(Table1[[#This Row],[MonthlyCharges]] &lt;= 50, "Low", IF(Table1[[#This Row],[MonthlyCharges]] &lt;= 100, "Medium", "High"))</f>
        <v>Low</v>
      </c>
    </row>
    <row r="6436" spans="1:24" x14ac:dyDescent="0.3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 t="str">
        <f>IF(Table1[[#This Row],[tenure]]&lt;= 6, "0-6 months", IF(Table1[[#This Row],[tenure]] &lt;= 12, "6-12 months", "Over 12 months"))</f>
        <v>0-6 months</v>
      </c>
      <c r="W6436">
        <v>26.941255908170152</v>
      </c>
      <c r="X6436" t="str">
        <f>IF(Table1[[#This Row],[MonthlyCharges]] &lt;= 50, "Low", IF(Table1[[#This Row],[MonthlyCharges]] &lt;= 100, "Medium", "High"))</f>
        <v>Medium</v>
      </c>
    </row>
    <row r="6437" spans="1:24" x14ac:dyDescent="0.3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 t="str">
        <f>IF(Table1[[#This Row],[tenure]]&lt;= 6, "0-6 months", IF(Table1[[#This Row],[tenure]] &lt;= 12, "6-12 months", "Over 12 months"))</f>
        <v>Over 12 months</v>
      </c>
      <c r="W6437">
        <v>26.786081943586577</v>
      </c>
      <c r="X6437" t="str">
        <f>IF(Table1[[#This Row],[MonthlyCharges]] &lt;= 50, "Low", IF(Table1[[#This Row],[MonthlyCharges]] &lt;= 100, "Medium", "High"))</f>
        <v>Medium</v>
      </c>
    </row>
    <row r="6438" spans="1:24" x14ac:dyDescent="0.3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 t="str">
        <f>IF(Table1[[#This Row],[tenure]]&lt;= 6, "0-6 months", IF(Table1[[#This Row],[tenure]] &lt;= 12, "6-12 months", "Over 12 months"))</f>
        <v>Over 12 months</v>
      </c>
      <c r="W6438">
        <v>26.786081943586577</v>
      </c>
      <c r="X6438" t="str">
        <f>IF(Table1[[#This Row],[MonthlyCharges]] &lt;= 50, "Low", IF(Table1[[#This Row],[MonthlyCharges]] &lt;= 100, "Medium", "High"))</f>
        <v>Medium</v>
      </c>
    </row>
    <row r="6439" spans="1:24" x14ac:dyDescent="0.3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 t="str">
        <f>IF(Table1[[#This Row],[tenure]]&lt;= 6, "0-6 months", IF(Table1[[#This Row],[tenure]] &lt;= 12, "6-12 months", "Over 12 months"))</f>
        <v>Over 12 months</v>
      </c>
      <c r="W6439">
        <v>26.786081943586577</v>
      </c>
      <c r="X6439" t="str">
        <f>IF(Table1[[#This Row],[MonthlyCharges]] &lt;= 50, "Low", IF(Table1[[#This Row],[MonthlyCharges]] &lt;= 100, "Medium", "High"))</f>
        <v>Low</v>
      </c>
    </row>
    <row r="6440" spans="1:24" x14ac:dyDescent="0.3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 t="str">
        <f>IF(Table1[[#This Row],[tenure]]&lt;= 6, "0-6 months", IF(Table1[[#This Row],[tenure]] &lt;= 12, "6-12 months", "Over 12 months"))</f>
        <v>0-6 months</v>
      </c>
      <c r="W6440">
        <v>26.941255908170152</v>
      </c>
      <c r="X6440" t="str">
        <f>IF(Table1[[#This Row],[MonthlyCharges]] &lt;= 50, "Low", IF(Table1[[#This Row],[MonthlyCharges]] &lt;= 100, "Medium", "High"))</f>
        <v>Medium</v>
      </c>
    </row>
    <row r="6441" spans="1:24" x14ac:dyDescent="0.3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 t="str">
        <f>IF(Table1[[#This Row],[tenure]]&lt;= 6, "0-6 months", IF(Table1[[#This Row],[tenure]] &lt;= 12, "6-12 months", "Over 12 months"))</f>
        <v>Over 12 months</v>
      </c>
      <c r="W6441">
        <v>26.786081943586577</v>
      </c>
      <c r="X6441" t="str">
        <f>IF(Table1[[#This Row],[MonthlyCharges]] &lt;= 50, "Low", IF(Table1[[#This Row],[MonthlyCharges]] &lt;= 100, "Medium", "High"))</f>
        <v>High</v>
      </c>
    </row>
    <row r="6442" spans="1:24" x14ac:dyDescent="0.3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 t="str">
        <f>IF(Table1[[#This Row],[tenure]]&lt;= 6, "0-6 months", IF(Table1[[#This Row],[tenure]] &lt;= 12, "6-12 months", "Over 12 months"))</f>
        <v>Over 12 months</v>
      </c>
      <c r="W6442">
        <v>26.786081943586577</v>
      </c>
      <c r="X6442" t="str">
        <f>IF(Table1[[#This Row],[MonthlyCharges]] &lt;= 50, "Low", IF(Table1[[#This Row],[MonthlyCharges]] &lt;= 100, "Medium", "High"))</f>
        <v>High</v>
      </c>
    </row>
    <row r="6443" spans="1:24" x14ac:dyDescent="0.3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 t="str">
        <f>IF(Table1[[#This Row],[tenure]]&lt;= 6, "0-6 months", IF(Table1[[#This Row],[tenure]] &lt;= 12, "6-12 months", "Over 12 months"))</f>
        <v>Over 12 months</v>
      </c>
      <c r="W6443">
        <v>26.786081943586577</v>
      </c>
      <c r="X6443" t="str">
        <f>IF(Table1[[#This Row],[MonthlyCharges]] &lt;= 50, "Low", IF(Table1[[#This Row],[MonthlyCharges]] &lt;= 100, "Medium", "High"))</f>
        <v>Medium</v>
      </c>
    </row>
    <row r="6444" spans="1:24" x14ac:dyDescent="0.3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 t="str">
        <f>IF(Table1[[#This Row],[tenure]]&lt;= 6, "0-6 months", IF(Table1[[#This Row],[tenure]] &lt;= 12, "6-12 months", "Over 12 months"))</f>
        <v>Over 12 months</v>
      </c>
      <c r="W6444">
        <v>26.786081943586577</v>
      </c>
      <c r="X6444" t="str">
        <f>IF(Table1[[#This Row],[MonthlyCharges]] &lt;= 50, "Low", IF(Table1[[#This Row],[MonthlyCharges]] &lt;= 100, "Medium", "High"))</f>
        <v>Medium</v>
      </c>
    </row>
    <row r="6445" spans="1:24" x14ac:dyDescent="0.3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 t="str">
        <f>IF(Table1[[#This Row],[tenure]]&lt;= 6, "0-6 months", IF(Table1[[#This Row],[tenure]] &lt;= 12, "6-12 months", "Over 12 months"))</f>
        <v>6-12 months</v>
      </c>
      <c r="W6445">
        <v>23.971631205673759</v>
      </c>
      <c r="X6445" t="str">
        <f>IF(Table1[[#This Row],[MonthlyCharges]] &lt;= 50, "Low", IF(Table1[[#This Row],[MonthlyCharges]] &lt;= 100, "Medium", "High"))</f>
        <v>Low</v>
      </c>
    </row>
    <row r="6446" spans="1:24" x14ac:dyDescent="0.3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 t="str">
        <f>IF(Table1[[#This Row],[tenure]]&lt;= 6, "0-6 months", IF(Table1[[#This Row],[tenure]] &lt;= 12, "6-12 months", "Over 12 months"))</f>
        <v>Over 12 months</v>
      </c>
      <c r="W6446">
        <v>26.786081943586577</v>
      </c>
      <c r="X6446" t="str">
        <f>IF(Table1[[#This Row],[MonthlyCharges]] &lt;= 50, "Low", IF(Table1[[#This Row],[MonthlyCharges]] &lt;= 100, "Medium", "High"))</f>
        <v>Medium</v>
      </c>
    </row>
    <row r="6447" spans="1:24" x14ac:dyDescent="0.3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 t="str">
        <f>IF(Table1[[#This Row],[tenure]]&lt;= 6, "0-6 months", IF(Table1[[#This Row],[tenure]] &lt;= 12, "6-12 months", "Over 12 months"))</f>
        <v>0-6 months</v>
      </c>
      <c r="W6447">
        <v>26.941255908170152</v>
      </c>
      <c r="X6447" t="str">
        <f>IF(Table1[[#This Row],[MonthlyCharges]] &lt;= 50, "Low", IF(Table1[[#This Row],[MonthlyCharges]] &lt;= 100, "Medium", "High"))</f>
        <v>Medium</v>
      </c>
    </row>
    <row r="6448" spans="1:24" x14ac:dyDescent="0.3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 t="str">
        <f>IF(Table1[[#This Row],[tenure]]&lt;= 6, "0-6 months", IF(Table1[[#This Row],[tenure]] &lt;= 12, "6-12 months", "Over 12 months"))</f>
        <v>Over 12 months</v>
      </c>
      <c r="W6448">
        <v>26.786081943586577</v>
      </c>
      <c r="X6448" t="str">
        <f>IF(Table1[[#This Row],[MonthlyCharges]] &lt;= 50, "Low", IF(Table1[[#This Row],[MonthlyCharges]] &lt;= 100, "Medium", "High"))</f>
        <v>Medium</v>
      </c>
    </row>
    <row r="6449" spans="1:24" x14ac:dyDescent="0.3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 t="str">
        <f>IF(Table1[[#This Row],[tenure]]&lt;= 6, "0-6 months", IF(Table1[[#This Row],[tenure]] &lt;= 12, "6-12 months", "Over 12 months"))</f>
        <v>Over 12 months</v>
      </c>
      <c r="W6449">
        <v>26.786081943586577</v>
      </c>
      <c r="X6449" t="str">
        <f>IF(Table1[[#This Row],[MonthlyCharges]] &lt;= 50, "Low", IF(Table1[[#This Row],[MonthlyCharges]] &lt;= 100, "Medium", "High"))</f>
        <v>Medium</v>
      </c>
    </row>
    <row r="6450" spans="1:24" x14ac:dyDescent="0.3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 t="str">
        <f>IF(Table1[[#This Row],[tenure]]&lt;= 6, "0-6 months", IF(Table1[[#This Row],[tenure]] &lt;= 12, "6-12 months", "Over 12 months"))</f>
        <v>Over 12 months</v>
      </c>
      <c r="W6450">
        <v>26.786081943586577</v>
      </c>
      <c r="X6450" t="str">
        <f>IF(Table1[[#This Row],[MonthlyCharges]] &lt;= 50, "Low", IF(Table1[[#This Row],[MonthlyCharges]] &lt;= 100, "Medium", "High"))</f>
        <v>High</v>
      </c>
    </row>
    <row r="6451" spans="1:24" x14ac:dyDescent="0.3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 t="str">
        <f>IF(Table1[[#This Row],[tenure]]&lt;= 6, "0-6 months", IF(Table1[[#This Row],[tenure]] &lt;= 12, "6-12 months", "Over 12 months"))</f>
        <v>0-6 months</v>
      </c>
      <c r="W6451">
        <v>26.941255908170152</v>
      </c>
      <c r="X6451" t="str">
        <f>IF(Table1[[#This Row],[MonthlyCharges]] &lt;= 50, "Low", IF(Table1[[#This Row],[MonthlyCharges]] &lt;= 100, "Medium", "High"))</f>
        <v>Low</v>
      </c>
    </row>
    <row r="6452" spans="1:24" x14ac:dyDescent="0.3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 t="str">
        <f>IF(Table1[[#This Row],[tenure]]&lt;= 6, "0-6 months", IF(Table1[[#This Row],[tenure]] &lt;= 12, "6-12 months", "Over 12 months"))</f>
        <v>Over 12 months</v>
      </c>
      <c r="W6452">
        <v>26.786081943586577</v>
      </c>
      <c r="X6452" t="str">
        <f>IF(Table1[[#This Row],[MonthlyCharges]] &lt;= 50, "Low", IF(Table1[[#This Row],[MonthlyCharges]] &lt;= 100, "Medium", "High"))</f>
        <v>Low</v>
      </c>
    </row>
    <row r="6453" spans="1:24" x14ac:dyDescent="0.3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 t="str">
        <f>IF(Table1[[#This Row],[tenure]]&lt;= 6, "0-6 months", IF(Table1[[#This Row],[tenure]] &lt;= 12, "6-12 months", "Over 12 months"))</f>
        <v>Over 12 months</v>
      </c>
      <c r="W6453">
        <v>26.786081943586577</v>
      </c>
      <c r="X6453" t="str">
        <f>IF(Table1[[#This Row],[MonthlyCharges]] &lt;= 50, "Low", IF(Table1[[#This Row],[MonthlyCharges]] &lt;= 100, "Medium", "High"))</f>
        <v>High</v>
      </c>
    </row>
    <row r="6454" spans="1:24" x14ac:dyDescent="0.3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 t="str">
        <f>IF(Table1[[#This Row],[tenure]]&lt;= 6, "0-6 months", IF(Table1[[#This Row],[tenure]] &lt;= 12, "6-12 months", "Over 12 months"))</f>
        <v>Over 12 months</v>
      </c>
      <c r="W6454">
        <v>26.786081943586577</v>
      </c>
      <c r="X6454" t="str">
        <f>IF(Table1[[#This Row],[MonthlyCharges]] &lt;= 50, "Low", IF(Table1[[#This Row],[MonthlyCharges]] &lt;= 100, "Medium", "High"))</f>
        <v>Medium</v>
      </c>
    </row>
    <row r="6455" spans="1:24" x14ac:dyDescent="0.3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 t="str">
        <f>IF(Table1[[#This Row],[tenure]]&lt;= 6, "0-6 months", IF(Table1[[#This Row],[tenure]] &lt;= 12, "6-12 months", "Over 12 months"))</f>
        <v>Over 12 months</v>
      </c>
      <c r="W6455">
        <v>26.786081943586577</v>
      </c>
      <c r="X6455" t="str">
        <f>IF(Table1[[#This Row],[MonthlyCharges]] &lt;= 50, "Low", IF(Table1[[#This Row],[MonthlyCharges]] &lt;= 100, "Medium", "High"))</f>
        <v>High</v>
      </c>
    </row>
    <row r="6456" spans="1:24" x14ac:dyDescent="0.3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 t="str">
        <f>IF(Table1[[#This Row],[tenure]]&lt;= 6, "0-6 months", IF(Table1[[#This Row],[tenure]] &lt;= 12, "6-12 months", "Over 12 months"))</f>
        <v>Over 12 months</v>
      </c>
      <c r="W6456">
        <v>26.786081943586577</v>
      </c>
      <c r="X6456" t="str">
        <f>IF(Table1[[#This Row],[MonthlyCharges]] &lt;= 50, "Low", IF(Table1[[#This Row],[MonthlyCharges]] &lt;= 100, "Medium", "High"))</f>
        <v>Medium</v>
      </c>
    </row>
    <row r="6457" spans="1:24" x14ac:dyDescent="0.3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 t="str">
        <f>IF(Table1[[#This Row],[tenure]]&lt;= 6, "0-6 months", IF(Table1[[#This Row],[tenure]] &lt;= 12, "6-12 months", "Over 12 months"))</f>
        <v>Over 12 months</v>
      </c>
      <c r="W6457">
        <v>26.786081943586577</v>
      </c>
      <c r="X6457" t="str">
        <f>IF(Table1[[#This Row],[MonthlyCharges]] &lt;= 50, "Low", IF(Table1[[#This Row],[MonthlyCharges]] &lt;= 100, "Medium", "High"))</f>
        <v>Low</v>
      </c>
    </row>
    <row r="6458" spans="1:24" x14ac:dyDescent="0.3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 t="str">
        <f>IF(Table1[[#This Row],[tenure]]&lt;= 6, "0-6 months", IF(Table1[[#This Row],[tenure]] &lt;= 12, "6-12 months", "Over 12 months"))</f>
        <v>Over 12 months</v>
      </c>
      <c r="W6458">
        <v>26.786081943586577</v>
      </c>
      <c r="X6458" t="str">
        <f>IF(Table1[[#This Row],[MonthlyCharges]] &lt;= 50, "Low", IF(Table1[[#This Row],[MonthlyCharges]] &lt;= 100, "Medium", "High"))</f>
        <v>Medium</v>
      </c>
    </row>
    <row r="6459" spans="1:24" x14ac:dyDescent="0.3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 t="str">
        <f>IF(Table1[[#This Row],[tenure]]&lt;= 6, "0-6 months", IF(Table1[[#This Row],[tenure]] &lt;= 12, "6-12 months", "Over 12 months"))</f>
        <v>Over 12 months</v>
      </c>
      <c r="W6459">
        <v>26.786081943586577</v>
      </c>
      <c r="X6459" t="str">
        <f>IF(Table1[[#This Row],[MonthlyCharges]] &lt;= 50, "Low", IF(Table1[[#This Row],[MonthlyCharges]] &lt;= 100, "Medium", "High"))</f>
        <v>Low</v>
      </c>
    </row>
    <row r="6460" spans="1:24" x14ac:dyDescent="0.3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 t="str">
        <f>IF(Table1[[#This Row],[tenure]]&lt;= 6, "0-6 months", IF(Table1[[#This Row],[tenure]] &lt;= 12, "6-12 months", "Over 12 months"))</f>
        <v>0-6 months</v>
      </c>
      <c r="W6460">
        <v>26.941255908170152</v>
      </c>
      <c r="X6460" t="str">
        <f>IF(Table1[[#This Row],[MonthlyCharges]] &lt;= 50, "Low", IF(Table1[[#This Row],[MonthlyCharges]] &lt;= 100, "Medium", "High"))</f>
        <v>Low</v>
      </c>
    </row>
    <row r="6461" spans="1:24" x14ac:dyDescent="0.3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 t="str">
        <f>IF(Table1[[#This Row],[tenure]]&lt;= 6, "0-6 months", IF(Table1[[#This Row],[tenure]] &lt;= 12, "6-12 months", "Over 12 months"))</f>
        <v>Over 12 months</v>
      </c>
      <c r="W6461">
        <v>26.786081943586577</v>
      </c>
      <c r="X6461" t="str">
        <f>IF(Table1[[#This Row],[MonthlyCharges]] &lt;= 50, "Low", IF(Table1[[#This Row],[MonthlyCharges]] &lt;= 100, "Medium", "High"))</f>
        <v>Low</v>
      </c>
    </row>
    <row r="6462" spans="1:24" x14ac:dyDescent="0.3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 t="str">
        <f>IF(Table1[[#This Row],[tenure]]&lt;= 6, "0-6 months", IF(Table1[[#This Row],[tenure]] &lt;= 12, "6-12 months", "Over 12 months"))</f>
        <v>Over 12 months</v>
      </c>
      <c r="W6462">
        <v>26.786081943586577</v>
      </c>
      <c r="X6462" t="str">
        <f>IF(Table1[[#This Row],[MonthlyCharges]] &lt;= 50, "Low", IF(Table1[[#This Row],[MonthlyCharges]] &lt;= 100, "Medium", "High"))</f>
        <v>High</v>
      </c>
    </row>
    <row r="6463" spans="1:24" x14ac:dyDescent="0.3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 t="str">
        <f>IF(Table1[[#This Row],[tenure]]&lt;= 6, "0-6 months", IF(Table1[[#This Row],[tenure]] &lt;= 12, "6-12 months", "Over 12 months"))</f>
        <v>Over 12 months</v>
      </c>
      <c r="W6463">
        <v>26.786081943586577</v>
      </c>
      <c r="X6463" t="str">
        <f>IF(Table1[[#This Row],[MonthlyCharges]] &lt;= 50, "Low", IF(Table1[[#This Row],[MonthlyCharges]] &lt;= 100, "Medium", "High"))</f>
        <v>Medium</v>
      </c>
    </row>
    <row r="6464" spans="1:24" x14ac:dyDescent="0.3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 t="str">
        <f>IF(Table1[[#This Row],[tenure]]&lt;= 6, "0-6 months", IF(Table1[[#This Row],[tenure]] &lt;= 12, "6-12 months", "Over 12 months"))</f>
        <v>0-6 months</v>
      </c>
      <c r="W6464">
        <v>26.941255908170152</v>
      </c>
      <c r="X6464" t="str">
        <f>IF(Table1[[#This Row],[MonthlyCharges]] &lt;= 50, "Low", IF(Table1[[#This Row],[MonthlyCharges]] &lt;= 100, "Medium", "High"))</f>
        <v>Medium</v>
      </c>
    </row>
    <row r="6465" spans="1:24" x14ac:dyDescent="0.3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 t="str">
        <f>IF(Table1[[#This Row],[tenure]]&lt;= 6, "0-6 months", IF(Table1[[#This Row],[tenure]] &lt;= 12, "6-12 months", "Over 12 months"))</f>
        <v>Over 12 months</v>
      </c>
      <c r="W6465">
        <v>26.786081943586577</v>
      </c>
      <c r="X6465" t="str">
        <f>IF(Table1[[#This Row],[MonthlyCharges]] &lt;= 50, "Low", IF(Table1[[#This Row],[MonthlyCharges]] &lt;= 100, "Medium", "High"))</f>
        <v>Medium</v>
      </c>
    </row>
    <row r="6466" spans="1:24" x14ac:dyDescent="0.3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 t="str">
        <f>IF(Table1[[#This Row],[tenure]]&lt;= 6, "0-6 months", IF(Table1[[#This Row],[tenure]] &lt;= 12, "6-12 months", "Over 12 months"))</f>
        <v>Over 12 months</v>
      </c>
      <c r="W6466">
        <v>26.786081943586577</v>
      </c>
      <c r="X6466" t="str">
        <f>IF(Table1[[#This Row],[MonthlyCharges]] &lt;= 50, "Low", IF(Table1[[#This Row],[MonthlyCharges]] &lt;= 100, "Medium", "High"))</f>
        <v>Medium</v>
      </c>
    </row>
    <row r="6467" spans="1:24" x14ac:dyDescent="0.3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 t="str">
        <f>IF(Table1[[#This Row],[tenure]]&lt;= 6, "0-6 months", IF(Table1[[#This Row],[tenure]] &lt;= 12, "6-12 months", "Over 12 months"))</f>
        <v>Over 12 months</v>
      </c>
      <c r="W6467">
        <v>26.786081943586577</v>
      </c>
      <c r="X6467" t="str">
        <f>IF(Table1[[#This Row],[MonthlyCharges]] &lt;= 50, "Low", IF(Table1[[#This Row],[MonthlyCharges]] &lt;= 100, "Medium", "High"))</f>
        <v>Low</v>
      </c>
    </row>
    <row r="6468" spans="1:24" x14ac:dyDescent="0.3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 t="str">
        <f>IF(Table1[[#This Row],[tenure]]&lt;= 6, "0-6 months", IF(Table1[[#This Row],[tenure]] &lt;= 12, "6-12 months", "Over 12 months"))</f>
        <v>Over 12 months</v>
      </c>
      <c r="W6468">
        <v>26.786081943586577</v>
      </c>
      <c r="X6468" t="str">
        <f>IF(Table1[[#This Row],[MonthlyCharges]] &lt;= 50, "Low", IF(Table1[[#This Row],[MonthlyCharges]] &lt;= 100, "Medium", "High"))</f>
        <v>Medium</v>
      </c>
    </row>
    <row r="6469" spans="1:24" x14ac:dyDescent="0.3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 t="str">
        <f>IF(Table1[[#This Row],[tenure]]&lt;= 6, "0-6 months", IF(Table1[[#This Row],[tenure]] &lt;= 12, "6-12 months", "Over 12 months"))</f>
        <v>6-12 months</v>
      </c>
      <c r="W6469">
        <v>23.971631205673759</v>
      </c>
      <c r="X6469" t="str">
        <f>IF(Table1[[#This Row],[MonthlyCharges]] &lt;= 50, "Low", IF(Table1[[#This Row],[MonthlyCharges]] &lt;= 100, "Medium", "High"))</f>
        <v>Medium</v>
      </c>
    </row>
    <row r="6470" spans="1:24" x14ac:dyDescent="0.3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 t="str">
        <f>IF(Table1[[#This Row],[tenure]]&lt;= 6, "0-6 months", IF(Table1[[#This Row],[tenure]] &lt;= 12, "6-12 months", "Over 12 months"))</f>
        <v>Over 12 months</v>
      </c>
      <c r="W6470">
        <v>26.786081943586577</v>
      </c>
      <c r="X6470" t="str">
        <f>IF(Table1[[#This Row],[MonthlyCharges]] &lt;= 50, "Low", IF(Table1[[#This Row],[MonthlyCharges]] &lt;= 100, "Medium", "High"))</f>
        <v>Low</v>
      </c>
    </row>
    <row r="6471" spans="1:24" x14ac:dyDescent="0.3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 t="str">
        <f>IF(Table1[[#This Row],[tenure]]&lt;= 6, "0-6 months", IF(Table1[[#This Row],[tenure]] &lt;= 12, "6-12 months", "Over 12 months"))</f>
        <v>Over 12 months</v>
      </c>
      <c r="W6471">
        <v>26.786081943586577</v>
      </c>
      <c r="X6471" t="str">
        <f>IF(Table1[[#This Row],[MonthlyCharges]] &lt;= 50, "Low", IF(Table1[[#This Row],[MonthlyCharges]] &lt;= 100, "Medium", "High"))</f>
        <v>Low</v>
      </c>
    </row>
    <row r="6472" spans="1:24" x14ac:dyDescent="0.3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 t="str">
        <f>IF(Table1[[#This Row],[tenure]]&lt;= 6, "0-6 months", IF(Table1[[#This Row],[tenure]] &lt;= 12, "6-12 months", "Over 12 months"))</f>
        <v>6-12 months</v>
      </c>
      <c r="W6472">
        <v>23.971631205673759</v>
      </c>
      <c r="X6472" t="str">
        <f>IF(Table1[[#This Row],[MonthlyCharges]] &lt;= 50, "Low", IF(Table1[[#This Row],[MonthlyCharges]] &lt;= 100, "Medium", "High"))</f>
        <v>Low</v>
      </c>
    </row>
    <row r="6473" spans="1:24" x14ac:dyDescent="0.3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 t="str">
        <f>IF(Table1[[#This Row],[tenure]]&lt;= 6, "0-6 months", IF(Table1[[#This Row],[tenure]] &lt;= 12, "6-12 months", "Over 12 months"))</f>
        <v>Over 12 months</v>
      </c>
      <c r="W6473">
        <v>26.786081943586577</v>
      </c>
      <c r="X6473" t="str">
        <f>IF(Table1[[#This Row],[MonthlyCharges]] &lt;= 50, "Low", IF(Table1[[#This Row],[MonthlyCharges]] &lt;= 100, "Medium", "High"))</f>
        <v>Low</v>
      </c>
    </row>
    <row r="6474" spans="1:24" x14ac:dyDescent="0.3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 t="str">
        <f>IF(Table1[[#This Row],[tenure]]&lt;= 6, "0-6 months", IF(Table1[[#This Row],[tenure]] &lt;= 12, "6-12 months", "Over 12 months"))</f>
        <v>Over 12 months</v>
      </c>
      <c r="W6474">
        <v>26.786081943586577</v>
      </c>
      <c r="X6474" t="str">
        <f>IF(Table1[[#This Row],[MonthlyCharges]] &lt;= 50, "Low", IF(Table1[[#This Row],[MonthlyCharges]] &lt;= 100, "Medium", "High"))</f>
        <v>Medium</v>
      </c>
    </row>
    <row r="6475" spans="1:24" x14ac:dyDescent="0.3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 t="str">
        <f>IF(Table1[[#This Row],[tenure]]&lt;= 6, "0-6 months", IF(Table1[[#This Row],[tenure]] &lt;= 12, "6-12 months", "Over 12 months"))</f>
        <v>0-6 months</v>
      </c>
      <c r="W6475">
        <v>26.941255908170152</v>
      </c>
      <c r="X6475" t="str">
        <f>IF(Table1[[#This Row],[MonthlyCharges]] &lt;= 50, "Low", IF(Table1[[#This Row],[MonthlyCharges]] &lt;= 100, "Medium", "High"))</f>
        <v>Medium</v>
      </c>
    </row>
    <row r="6476" spans="1:24" x14ac:dyDescent="0.3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 t="str">
        <f>IF(Table1[[#This Row],[tenure]]&lt;= 6, "0-6 months", IF(Table1[[#This Row],[tenure]] &lt;= 12, "6-12 months", "Over 12 months"))</f>
        <v>0-6 months</v>
      </c>
      <c r="W6476">
        <v>26.941255908170152</v>
      </c>
      <c r="X6476" t="str">
        <f>IF(Table1[[#This Row],[MonthlyCharges]] &lt;= 50, "Low", IF(Table1[[#This Row],[MonthlyCharges]] &lt;= 100, "Medium", "High"))</f>
        <v>Low</v>
      </c>
    </row>
    <row r="6477" spans="1:24" x14ac:dyDescent="0.3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 t="str">
        <f>IF(Table1[[#This Row],[tenure]]&lt;= 6, "0-6 months", IF(Table1[[#This Row],[tenure]] &lt;= 12, "6-12 months", "Over 12 months"))</f>
        <v>Over 12 months</v>
      </c>
      <c r="W6477">
        <v>26.786081943586577</v>
      </c>
      <c r="X6477" t="str">
        <f>IF(Table1[[#This Row],[MonthlyCharges]] &lt;= 50, "Low", IF(Table1[[#This Row],[MonthlyCharges]] &lt;= 100, "Medium", "High"))</f>
        <v>Medium</v>
      </c>
    </row>
    <row r="6478" spans="1:24" x14ac:dyDescent="0.3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 t="str">
        <f>IF(Table1[[#This Row],[tenure]]&lt;= 6, "0-6 months", IF(Table1[[#This Row],[tenure]] &lt;= 12, "6-12 months", "Over 12 months"))</f>
        <v>Over 12 months</v>
      </c>
      <c r="W6478">
        <v>26.786081943586577</v>
      </c>
      <c r="X6478" t="str">
        <f>IF(Table1[[#This Row],[MonthlyCharges]] &lt;= 50, "Low", IF(Table1[[#This Row],[MonthlyCharges]] &lt;= 100, "Medium", "High"))</f>
        <v>Medium</v>
      </c>
    </row>
    <row r="6479" spans="1:24" x14ac:dyDescent="0.3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 t="str">
        <f>IF(Table1[[#This Row],[tenure]]&lt;= 6, "0-6 months", IF(Table1[[#This Row],[tenure]] &lt;= 12, "6-12 months", "Over 12 months"))</f>
        <v>Over 12 months</v>
      </c>
      <c r="W6479">
        <v>26.786081943586577</v>
      </c>
      <c r="X6479" t="str">
        <f>IF(Table1[[#This Row],[MonthlyCharges]] &lt;= 50, "Low", IF(Table1[[#This Row],[MonthlyCharges]] &lt;= 100, "Medium", "High"))</f>
        <v>High</v>
      </c>
    </row>
    <row r="6480" spans="1:24" x14ac:dyDescent="0.3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 t="str">
        <f>IF(Table1[[#This Row],[tenure]]&lt;= 6, "0-6 months", IF(Table1[[#This Row],[tenure]] &lt;= 12, "6-12 months", "Over 12 months"))</f>
        <v>Over 12 months</v>
      </c>
      <c r="W6480">
        <v>26.786081943586577</v>
      </c>
      <c r="X6480" t="str">
        <f>IF(Table1[[#This Row],[MonthlyCharges]] &lt;= 50, "Low", IF(Table1[[#This Row],[MonthlyCharges]] &lt;= 100, "Medium", "High"))</f>
        <v>High</v>
      </c>
    </row>
    <row r="6481" spans="1:24" x14ac:dyDescent="0.3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 t="str">
        <f>IF(Table1[[#This Row],[tenure]]&lt;= 6, "0-6 months", IF(Table1[[#This Row],[tenure]] &lt;= 12, "6-12 months", "Over 12 months"))</f>
        <v>0-6 months</v>
      </c>
      <c r="W6481">
        <v>26.941255908170152</v>
      </c>
      <c r="X6481" t="str">
        <f>IF(Table1[[#This Row],[MonthlyCharges]] &lt;= 50, "Low", IF(Table1[[#This Row],[MonthlyCharges]] &lt;= 100, "Medium", "High"))</f>
        <v>Medium</v>
      </c>
    </row>
    <row r="6482" spans="1:24" x14ac:dyDescent="0.3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 t="str">
        <f>IF(Table1[[#This Row],[tenure]]&lt;= 6, "0-6 months", IF(Table1[[#This Row],[tenure]] &lt;= 12, "6-12 months", "Over 12 months"))</f>
        <v>Over 12 months</v>
      </c>
      <c r="W6482">
        <v>26.786081943586577</v>
      </c>
      <c r="X6482" t="str">
        <f>IF(Table1[[#This Row],[MonthlyCharges]] &lt;= 50, "Low", IF(Table1[[#This Row],[MonthlyCharges]] &lt;= 100, "Medium", "High"))</f>
        <v>Medium</v>
      </c>
    </row>
    <row r="6483" spans="1:24" x14ac:dyDescent="0.3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 t="str">
        <f>IF(Table1[[#This Row],[tenure]]&lt;= 6, "0-6 months", IF(Table1[[#This Row],[tenure]] &lt;= 12, "6-12 months", "Over 12 months"))</f>
        <v>0-6 months</v>
      </c>
      <c r="W6483">
        <v>26.941255908170152</v>
      </c>
      <c r="X6483" t="str">
        <f>IF(Table1[[#This Row],[MonthlyCharges]] &lt;= 50, "Low", IF(Table1[[#This Row],[MonthlyCharges]] &lt;= 100, "Medium", "High"))</f>
        <v>Medium</v>
      </c>
    </row>
    <row r="6484" spans="1:24" x14ac:dyDescent="0.3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 t="str">
        <f>IF(Table1[[#This Row],[tenure]]&lt;= 6, "0-6 months", IF(Table1[[#This Row],[tenure]] &lt;= 12, "6-12 months", "Over 12 months"))</f>
        <v>0-6 months</v>
      </c>
      <c r="W6484">
        <v>26.941255908170152</v>
      </c>
      <c r="X6484" t="str">
        <f>IF(Table1[[#This Row],[MonthlyCharges]] &lt;= 50, "Low", IF(Table1[[#This Row],[MonthlyCharges]] &lt;= 100, "Medium", "High"))</f>
        <v>High</v>
      </c>
    </row>
    <row r="6485" spans="1:24" x14ac:dyDescent="0.3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 t="str">
        <f>IF(Table1[[#This Row],[tenure]]&lt;= 6, "0-6 months", IF(Table1[[#This Row],[tenure]] &lt;= 12, "6-12 months", "Over 12 months"))</f>
        <v>Over 12 months</v>
      </c>
      <c r="W6485">
        <v>26.786081943586577</v>
      </c>
      <c r="X6485" t="str">
        <f>IF(Table1[[#This Row],[MonthlyCharges]] &lt;= 50, "Low", IF(Table1[[#This Row],[MonthlyCharges]] &lt;= 100, "Medium", "High"))</f>
        <v>Medium</v>
      </c>
    </row>
    <row r="6486" spans="1:24" x14ac:dyDescent="0.3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 t="str">
        <f>IF(Table1[[#This Row],[tenure]]&lt;= 6, "0-6 months", IF(Table1[[#This Row],[tenure]] &lt;= 12, "6-12 months", "Over 12 months"))</f>
        <v>Over 12 months</v>
      </c>
      <c r="W6486">
        <v>26.786081943586577</v>
      </c>
      <c r="X6486" t="str">
        <f>IF(Table1[[#This Row],[MonthlyCharges]] &lt;= 50, "Low", IF(Table1[[#This Row],[MonthlyCharges]] &lt;= 100, "Medium", "High"))</f>
        <v>Medium</v>
      </c>
    </row>
    <row r="6487" spans="1:24" x14ac:dyDescent="0.3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 t="str">
        <f>IF(Table1[[#This Row],[tenure]]&lt;= 6, "0-6 months", IF(Table1[[#This Row],[tenure]] &lt;= 12, "6-12 months", "Over 12 months"))</f>
        <v>Over 12 months</v>
      </c>
      <c r="W6487">
        <v>26.786081943586577</v>
      </c>
      <c r="X6487" t="str">
        <f>IF(Table1[[#This Row],[MonthlyCharges]] &lt;= 50, "Low", IF(Table1[[#This Row],[MonthlyCharges]] &lt;= 100, "Medium", "High"))</f>
        <v>Medium</v>
      </c>
    </row>
    <row r="6488" spans="1:24" x14ac:dyDescent="0.3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 t="str">
        <f>IF(Table1[[#This Row],[tenure]]&lt;= 6, "0-6 months", IF(Table1[[#This Row],[tenure]] &lt;= 12, "6-12 months", "Over 12 months"))</f>
        <v>0-6 months</v>
      </c>
      <c r="W6488">
        <v>26.941255908170152</v>
      </c>
      <c r="X6488" t="str">
        <f>IF(Table1[[#This Row],[MonthlyCharges]] &lt;= 50, "Low", IF(Table1[[#This Row],[MonthlyCharges]] &lt;= 100, "Medium", "High"))</f>
        <v>Medium</v>
      </c>
    </row>
    <row r="6489" spans="1:24" x14ac:dyDescent="0.3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 t="str">
        <f>IF(Table1[[#This Row],[tenure]]&lt;= 6, "0-6 months", IF(Table1[[#This Row],[tenure]] &lt;= 12, "6-12 months", "Over 12 months"))</f>
        <v>Over 12 months</v>
      </c>
      <c r="W6489">
        <v>26.786081943586577</v>
      </c>
      <c r="X6489" t="str">
        <f>IF(Table1[[#This Row],[MonthlyCharges]] &lt;= 50, "Low", IF(Table1[[#This Row],[MonthlyCharges]] &lt;= 100, "Medium", "High"))</f>
        <v>Medium</v>
      </c>
    </row>
    <row r="6490" spans="1:24" x14ac:dyDescent="0.3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 t="str">
        <f>IF(Table1[[#This Row],[tenure]]&lt;= 6, "0-6 months", IF(Table1[[#This Row],[tenure]] &lt;= 12, "6-12 months", "Over 12 months"))</f>
        <v>0-6 months</v>
      </c>
      <c r="W6490">
        <v>26.941255908170152</v>
      </c>
      <c r="X6490" t="str">
        <f>IF(Table1[[#This Row],[MonthlyCharges]] &lt;= 50, "Low", IF(Table1[[#This Row],[MonthlyCharges]] &lt;= 100, "Medium", "High"))</f>
        <v>Medium</v>
      </c>
    </row>
    <row r="6491" spans="1:24" x14ac:dyDescent="0.3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 t="str">
        <f>IF(Table1[[#This Row],[tenure]]&lt;= 6, "0-6 months", IF(Table1[[#This Row],[tenure]] &lt;= 12, "6-12 months", "Over 12 months"))</f>
        <v>0-6 months</v>
      </c>
      <c r="W6491">
        <v>26.941255908170152</v>
      </c>
      <c r="X6491" t="str">
        <f>IF(Table1[[#This Row],[MonthlyCharges]] &lt;= 50, "Low", IF(Table1[[#This Row],[MonthlyCharges]] &lt;= 100, "Medium", "High"))</f>
        <v>Low</v>
      </c>
    </row>
    <row r="6492" spans="1:24" x14ac:dyDescent="0.3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 t="str">
        <f>IF(Table1[[#This Row],[tenure]]&lt;= 6, "0-6 months", IF(Table1[[#This Row],[tenure]] &lt;= 12, "6-12 months", "Over 12 months"))</f>
        <v>Over 12 months</v>
      </c>
      <c r="W6492">
        <v>26.786081943586577</v>
      </c>
      <c r="X6492" t="str">
        <f>IF(Table1[[#This Row],[MonthlyCharges]] &lt;= 50, "Low", IF(Table1[[#This Row],[MonthlyCharges]] &lt;= 100, "Medium", "High"))</f>
        <v>Low</v>
      </c>
    </row>
    <row r="6493" spans="1:24" x14ac:dyDescent="0.3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 t="str">
        <f>IF(Table1[[#This Row],[tenure]]&lt;= 6, "0-6 months", IF(Table1[[#This Row],[tenure]] &lt;= 12, "6-12 months", "Over 12 months"))</f>
        <v>0-6 months</v>
      </c>
      <c r="W6493">
        <v>26.941255908170152</v>
      </c>
      <c r="X6493" t="str">
        <f>IF(Table1[[#This Row],[MonthlyCharges]] &lt;= 50, "Low", IF(Table1[[#This Row],[MonthlyCharges]] &lt;= 100, "Medium", "High"))</f>
        <v>Medium</v>
      </c>
    </row>
    <row r="6494" spans="1:24" x14ac:dyDescent="0.3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 t="str">
        <f>IF(Table1[[#This Row],[tenure]]&lt;= 6, "0-6 months", IF(Table1[[#This Row],[tenure]] &lt;= 12, "6-12 months", "Over 12 months"))</f>
        <v>Over 12 months</v>
      </c>
      <c r="W6494">
        <v>26.786081943586577</v>
      </c>
      <c r="X6494" t="str">
        <f>IF(Table1[[#This Row],[MonthlyCharges]] &lt;= 50, "Low", IF(Table1[[#This Row],[MonthlyCharges]] &lt;= 100, "Medium", "High"))</f>
        <v>Low</v>
      </c>
    </row>
    <row r="6495" spans="1:24" x14ac:dyDescent="0.3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 t="str">
        <f>IF(Table1[[#This Row],[tenure]]&lt;= 6, "0-6 months", IF(Table1[[#This Row],[tenure]] &lt;= 12, "6-12 months", "Over 12 months"))</f>
        <v>Over 12 months</v>
      </c>
      <c r="W6495">
        <v>26.786081943586577</v>
      </c>
      <c r="X6495" t="str">
        <f>IF(Table1[[#This Row],[MonthlyCharges]] &lt;= 50, "Low", IF(Table1[[#This Row],[MonthlyCharges]] &lt;= 100, "Medium", "High"))</f>
        <v>Medium</v>
      </c>
    </row>
    <row r="6496" spans="1:24" x14ac:dyDescent="0.3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 t="str">
        <f>IF(Table1[[#This Row],[tenure]]&lt;= 6, "0-6 months", IF(Table1[[#This Row],[tenure]] &lt;= 12, "6-12 months", "Over 12 months"))</f>
        <v>Over 12 months</v>
      </c>
      <c r="W6496">
        <v>26.786081943586577</v>
      </c>
      <c r="X6496" t="str">
        <f>IF(Table1[[#This Row],[MonthlyCharges]] &lt;= 50, "Low", IF(Table1[[#This Row],[MonthlyCharges]] &lt;= 100, "Medium", "High"))</f>
        <v>Low</v>
      </c>
    </row>
    <row r="6497" spans="1:24" x14ac:dyDescent="0.3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 t="str">
        <f>IF(Table1[[#This Row],[tenure]]&lt;= 6, "0-6 months", IF(Table1[[#This Row],[tenure]] &lt;= 12, "6-12 months", "Over 12 months"))</f>
        <v>0-6 months</v>
      </c>
      <c r="W6497">
        <v>26.941255908170152</v>
      </c>
      <c r="X6497" t="str">
        <f>IF(Table1[[#This Row],[MonthlyCharges]] &lt;= 50, "Low", IF(Table1[[#This Row],[MonthlyCharges]] &lt;= 100, "Medium", "High"))</f>
        <v>Medium</v>
      </c>
    </row>
    <row r="6498" spans="1:24" x14ac:dyDescent="0.3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 t="str">
        <f>IF(Table1[[#This Row],[tenure]]&lt;= 6, "0-6 months", IF(Table1[[#This Row],[tenure]] &lt;= 12, "6-12 months", "Over 12 months"))</f>
        <v>Over 12 months</v>
      </c>
      <c r="W6498">
        <v>26.786081943586577</v>
      </c>
      <c r="X6498" t="str">
        <f>IF(Table1[[#This Row],[MonthlyCharges]] &lt;= 50, "Low", IF(Table1[[#This Row],[MonthlyCharges]] &lt;= 100, "Medium", "High"))</f>
        <v>High</v>
      </c>
    </row>
    <row r="6499" spans="1:24" x14ac:dyDescent="0.3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 t="str">
        <f>IF(Table1[[#This Row],[tenure]]&lt;= 6, "0-6 months", IF(Table1[[#This Row],[tenure]] &lt;= 12, "6-12 months", "Over 12 months"))</f>
        <v>Over 12 months</v>
      </c>
      <c r="W6499">
        <v>26.786081943586577</v>
      </c>
      <c r="X6499" t="str">
        <f>IF(Table1[[#This Row],[MonthlyCharges]] &lt;= 50, "Low", IF(Table1[[#This Row],[MonthlyCharges]] &lt;= 100, "Medium", "High"))</f>
        <v>High</v>
      </c>
    </row>
    <row r="6500" spans="1:24" x14ac:dyDescent="0.3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 t="str">
        <f>IF(Table1[[#This Row],[tenure]]&lt;= 6, "0-6 months", IF(Table1[[#This Row],[tenure]] &lt;= 12, "6-12 months", "Over 12 months"))</f>
        <v>0-6 months</v>
      </c>
      <c r="W6500">
        <v>26.941255908170152</v>
      </c>
      <c r="X6500" t="str">
        <f>IF(Table1[[#This Row],[MonthlyCharges]] &lt;= 50, "Low", IF(Table1[[#This Row],[MonthlyCharges]] &lt;= 100, "Medium", "High"))</f>
        <v>Medium</v>
      </c>
    </row>
    <row r="6501" spans="1:24" x14ac:dyDescent="0.3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 t="str">
        <f>IF(Table1[[#This Row],[tenure]]&lt;= 6, "0-6 months", IF(Table1[[#This Row],[tenure]] &lt;= 12, "6-12 months", "Over 12 months"))</f>
        <v>0-6 months</v>
      </c>
      <c r="W6501">
        <v>26.941255908170152</v>
      </c>
      <c r="X6501" t="str">
        <f>IF(Table1[[#This Row],[MonthlyCharges]] &lt;= 50, "Low", IF(Table1[[#This Row],[MonthlyCharges]] &lt;= 100, "Medium", "High"))</f>
        <v>Low</v>
      </c>
    </row>
    <row r="6502" spans="1:24" x14ac:dyDescent="0.3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 t="str">
        <f>IF(Table1[[#This Row],[tenure]]&lt;= 6, "0-6 months", IF(Table1[[#This Row],[tenure]] &lt;= 12, "6-12 months", "Over 12 months"))</f>
        <v>Over 12 months</v>
      </c>
      <c r="W6502">
        <v>26.786081943586577</v>
      </c>
      <c r="X6502" t="str">
        <f>IF(Table1[[#This Row],[MonthlyCharges]] &lt;= 50, "Low", IF(Table1[[#This Row],[MonthlyCharges]] &lt;= 100, "Medium", "High"))</f>
        <v>Low</v>
      </c>
    </row>
    <row r="6503" spans="1:24" x14ac:dyDescent="0.3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 t="str">
        <f>IF(Table1[[#This Row],[tenure]]&lt;= 6, "0-6 months", IF(Table1[[#This Row],[tenure]] &lt;= 12, "6-12 months", "Over 12 months"))</f>
        <v>Over 12 months</v>
      </c>
      <c r="W6503">
        <v>26.786081943586577</v>
      </c>
      <c r="X6503" t="str">
        <f>IF(Table1[[#This Row],[MonthlyCharges]] &lt;= 50, "Low", IF(Table1[[#This Row],[MonthlyCharges]] &lt;= 100, "Medium", "High"))</f>
        <v>High</v>
      </c>
    </row>
    <row r="6504" spans="1:24" x14ac:dyDescent="0.3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 t="str">
        <f>IF(Table1[[#This Row],[tenure]]&lt;= 6, "0-6 months", IF(Table1[[#This Row],[tenure]] &lt;= 12, "6-12 months", "Over 12 months"))</f>
        <v>Over 12 months</v>
      </c>
      <c r="W6504">
        <v>26.786081943586577</v>
      </c>
      <c r="X6504" t="str">
        <f>IF(Table1[[#This Row],[MonthlyCharges]] &lt;= 50, "Low", IF(Table1[[#This Row],[MonthlyCharges]] &lt;= 100, "Medium", "High"))</f>
        <v>Medium</v>
      </c>
    </row>
    <row r="6505" spans="1:24" x14ac:dyDescent="0.3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 t="str">
        <f>IF(Table1[[#This Row],[tenure]]&lt;= 6, "0-6 months", IF(Table1[[#This Row],[tenure]] &lt;= 12, "6-12 months", "Over 12 months"))</f>
        <v>Over 12 months</v>
      </c>
      <c r="W6505">
        <v>26.786081943586577</v>
      </c>
      <c r="X6505" t="str">
        <f>IF(Table1[[#This Row],[MonthlyCharges]] &lt;= 50, "Low", IF(Table1[[#This Row],[MonthlyCharges]] &lt;= 100, "Medium", "High"))</f>
        <v>Medium</v>
      </c>
    </row>
    <row r="6506" spans="1:24" x14ac:dyDescent="0.3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 t="str">
        <f>IF(Table1[[#This Row],[tenure]]&lt;= 6, "0-6 months", IF(Table1[[#This Row],[tenure]] &lt;= 12, "6-12 months", "Over 12 months"))</f>
        <v>0-6 months</v>
      </c>
      <c r="W6506">
        <v>26.941255908170152</v>
      </c>
      <c r="X6506" t="str">
        <f>IF(Table1[[#This Row],[MonthlyCharges]] &lt;= 50, "Low", IF(Table1[[#This Row],[MonthlyCharges]] &lt;= 100, "Medium", "High"))</f>
        <v>Medium</v>
      </c>
    </row>
    <row r="6507" spans="1:24" x14ac:dyDescent="0.3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 t="str">
        <f>IF(Table1[[#This Row],[tenure]]&lt;= 6, "0-6 months", IF(Table1[[#This Row],[tenure]] &lt;= 12, "6-12 months", "Over 12 months"))</f>
        <v>Over 12 months</v>
      </c>
      <c r="W6507">
        <v>26.786081943586577</v>
      </c>
      <c r="X6507" t="str">
        <f>IF(Table1[[#This Row],[MonthlyCharges]] &lt;= 50, "Low", IF(Table1[[#This Row],[MonthlyCharges]] &lt;= 100, "Medium", "High"))</f>
        <v>Medium</v>
      </c>
    </row>
    <row r="6508" spans="1:24" x14ac:dyDescent="0.3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 t="str">
        <f>IF(Table1[[#This Row],[tenure]]&lt;= 6, "0-6 months", IF(Table1[[#This Row],[tenure]] &lt;= 12, "6-12 months", "Over 12 months"))</f>
        <v>Over 12 months</v>
      </c>
      <c r="W6508">
        <v>26.786081943586577</v>
      </c>
      <c r="X6508" t="str">
        <f>IF(Table1[[#This Row],[MonthlyCharges]] &lt;= 50, "Low", IF(Table1[[#This Row],[MonthlyCharges]] &lt;= 100, "Medium", "High"))</f>
        <v>Medium</v>
      </c>
    </row>
    <row r="6509" spans="1:24" x14ac:dyDescent="0.3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 t="str">
        <f>IF(Table1[[#This Row],[tenure]]&lt;= 6, "0-6 months", IF(Table1[[#This Row],[tenure]] &lt;= 12, "6-12 months", "Over 12 months"))</f>
        <v>Over 12 months</v>
      </c>
      <c r="W6509">
        <v>26.786081943586577</v>
      </c>
      <c r="X6509" t="str">
        <f>IF(Table1[[#This Row],[MonthlyCharges]] &lt;= 50, "Low", IF(Table1[[#This Row],[MonthlyCharges]] &lt;= 100, "Medium", "High"))</f>
        <v>Medium</v>
      </c>
    </row>
    <row r="6510" spans="1:24" x14ac:dyDescent="0.3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 t="str">
        <f>IF(Table1[[#This Row],[tenure]]&lt;= 6, "0-6 months", IF(Table1[[#This Row],[tenure]] &lt;= 12, "6-12 months", "Over 12 months"))</f>
        <v>Over 12 months</v>
      </c>
      <c r="W6510">
        <v>26.786081943586577</v>
      </c>
      <c r="X6510" t="str">
        <f>IF(Table1[[#This Row],[MonthlyCharges]] &lt;= 50, "Low", IF(Table1[[#This Row],[MonthlyCharges]] &lt;= 100, "Medium", "High"))</f>
        <v>Medium</v>
      </c>
    </row>
    <row r="6511" spans="1:24" x14ac:dyDescent="0.3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 t="str">
        <f>IF(Table1[[#This Row],[tenure]]&lt;= 6, "0-6 months", IF(Table1[[#This Row],[tenure]] &lt;= 12, "6-12 months", "Over 12 months"))</f>
        <v>0-6 months</v>
      </c>
      <c r="W6511">
        <v>26.941255908170152</v>
      </c>
      <c r="X6511" t="str">
        <f>IF(Table1[[#This Row],[MonthlyCharges]] &lt;= 50, "Low", IF(Table1[[#This Row],[MonthlyCharges]] &lt;= 100, "Medium", "High"))</f>
        <v>Low</v>
      </c>
    </row>
    <row r="6512" spans="1:24" x14ac:dyDescent="0.3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 t="str">
        <f>IF(Table1[[#This Row],[tenure]]&lt;= 6, "0-6 months", IF(Table1[[#This Row],[tenure]] &lt;= 12, "6-12 months", "Over 12 months"))</f>
        <v>Over 12 months</v>
      </c>
      <c r="W6512">
        <v>26.786081943586577</v>
      </c>
      <c r="X6512" t="str">
        <f>IF(Table1[[#This Row],[MonthlyCharges]] &lt;= 50, "Low", IF(Table1[[#This Row],[MonthlyCharges]] &lt;= 100, "Medium", "High"))</f>
        <v>Medium</v>
      </c>
    </row>
    <row r="6513" spans="1:24" x14ac:dyDescent="0.3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 t="str">
        <f>IF(Table1[[#This Row],[tenure]]&lt;= 6, "0-6 months", IF(Table1[[#This Row],[tenure]] &lt;= 12, "6-12 months", "Over 12 months"))</f>
        <v>Over 12 months</v>
      </c>
      <c r="W6513">
        <v>26.786081943586577</v>
      </c>
      <c r="X6513" t="str">
        <f>IF(Table1[[#This Row],[MonthlyCharges]] &lt;= 50, "Low", IF(Table1[[#This Row],[MonthlyCharges]] &lt;= 100, "Medium", "High"))</f>
        <v>Medium</v>
      </c>
    </row>
    <row r="6514" spans="1:24" x14ac:dyDescent="0.3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 t="str">
        <f>IF(Table1[[#This Row],[tenure]]&lt;= 6, "0-6 months", IF(Table1[[#This Row],[tenure]] &lt;= 12, "6-12 months", "Over 12 months"))</f>
        <v>6-12 months</v>
      </c>
      <c r="W6514">
        <v>23.971631205673759</v>
      </c>
      <c r="X6514" t="str">
        <f>IF(Table1[[#This Row],[MonthlyCharges]] &lt;= 50, "Low", IF(Table1[[#This Row],[MonthlyCharges]] &lt;= 100, "Medium", "High"))</f>
        <v>Medium</v>
      </c>
    </row>
    <row r="6515" spans="1:24" x14ac:dyDescent="0.3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 t="str">
        <f>IF(Table1[[#This Row],[tenure]]&lt;= 6, "0-6 months", IF(Table1[[#This Row],[tenure]] &lt;= 12, "6-12 months", "Over 12 months"))</f>
        <v>Over 12 months</v>
      </c>
      <c r="W6515">
        <v>26.786081943586577</v>
      </c>
      <c r="X6515" t="str">
        <f>IF(Table1[[#This Row],[MonthlyCharges]] &lt;= 50, "Low", IF(Table1[[#This Row],[MonthlyCharges]] &lt;= 100, "Medium", "High"))</f>
        <v>Medium</v>
      </c>
    </row>
    <row r="6516" spans="1:24" x14ac:dyDescent="0.3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 t="str">
        <f>IF(Table1[[#This Row],[tenure]]&lt;= 6, "0-6 months", IF(Table1[[#This Row],[tenure]] &lt;= 12, "6-12 months", "Over 12 months"))</f>
        <v>Over 12 months</v>
      </c>
      <c r="W6516">
        <v>26.786081943586577</v>
      </c>
      <c r="X6516" t="str">
        <f>IF(Table1[[#This Row],[MonthlyCharges]] &lt;= 50, "Low", IF(Table1[[#This Row],[MonthlyCharges]] &lt;= 100, "Medium", "High"))</f>
        <v>Medium</v>
      </c>
    </row>
    <row r="6517" spans="1:24" x14ac:dyDescent="0.3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 t="str">
        <f>IF(Table1[[#This Row],[tenure]]&lt;= 6, "0-6 months", IF(Table1[[#This Row],[tenure]] &lt;= 12, "6-12 months", "Over 12 months"))</f>
        <v>Over 12 months</v>
      </c>
      <c r="W6517">
        <v>26.786081943586577</v>
      </c>
      <c r="X6517" t="str">
        <f>IF(Table1[[#This Row],[MonthlyCharges]] &lt;= 50, "Low", IF(Table1[[#This Row],[MonthlyCharges]] &lt;= 100, "Medium", "High"))</f>
        <v>Low</v>
      </c>
    </row>
    <row r="6518" spans="1:24" x14ac:dyDescent="0.3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 t="str">
        <f>IF(Table1[[#This Row],[tenure]]&lt;= 6, "0-6 months", IF(Table1[[#This Row],[tenure]] &lt;= 12, "6-12 months", "Over 12 months"))</f>
        <v>0-6 months</v>
      </c>
      <c r="W6518">
        <v>26.941255908170152</v>
      </c>
      <c r="X6518" t="str">
        <f>IF(Table1[[#This Row],[MonthlyCharges]] &lt;= 50, "Low", IF(Table1[[#This Row],[MonthlyCharges]] &lt;= 100, "Medium", "High"))</f>
        <v>Low</v>
      </c>
    </row>
    <row r="6519" spans="1:24" x14ac:dyDescent="0.3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 t="str">
        <f>IF(Table1[[#This Row],[tenure]]&lt;= 6, "0-6 months", IF(Table1[[#This Row],[tenure]] &lt;= 12, "6-12 months", "Over 12 months"))</f>
        <v>0-6 months</v>
      </c>
      <c r="W6519">
        <v>26.941255908170152</v>
      </c>
      <c r="X6519" t="str">
        <f>IF(Table1[[#This Row],[MonthlyCharges]] &lt;= 50, "Low", IF(Table1[[#This Row],[MonthlyCharges]] &lt;= 100, "Medium", "High"))</f>
        <v>Medium</v>
      </c>
    </row>
    <row r="6520" spans="1:24" x14ac:dyDescent="0.3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 t="str">
        <f>IF(Table1[[#This Row],[tenure]]&lt;= 6, "0-6 months", IF(Table1[[#This Row],[tenure]] &lt;= 12, "6-12 months", "Over 12 months"))</f>
        <v>0-6 months</v>
      </c>
      <c r="W6520">
        <v>26.941255908170152</v>
      </c>
      <c r="X6520" t="str">
        <f>IF(Table1[[#This Row],[MonthlyCharges]] &lt;= 50, "Low", IF(Table1[[#This Row],[MonthlyCharges]] &lt;= 100, "Medium", "High"))</f>
        <v>Low</v>
      </c>
    </row>
    <row r="6521" spans="1:24" x14ac:dyDescent="0.3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 t="str">
        <f>IF(Table1[[#This Row],[tenure]]&lt;= 6, "0-6 months", IF(Table1[[#This Row],[tenure]] &lt;= 12, "6-12 months", "Over 12 months"))</f>
        <v>Over 12 months</v>
      </c>
      <c r="W6521">
        <v>26.786081943586577</v>
      </c>
      <c r="X6521" t="str">
        <f>IF(Table1[[#This Row],[MonthlyCharges]] &lt;= 50, "Low", IF(Table1[[#This Row],[MonthlyCharges]] &lt;= 100, "Medium", "High"))</f>
        <v>Medium</v>
      </c>
    </row>
    <row r="6522" spans="1:24" x14ac:dyDescent="0.3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 t="str">
        <f>IF(Table1[[#This Row],[tenure]]&lt;= 6, "0-6 months", IF(Table1[[#This Row],[tenure]] &lt;= 12, "6-12 months", "Over 12 months"))</f>
        <v>0-6 months</v>
      </c>
      <c r="W6522">
        <v>26.941255908170152</v>
      </c>
      <c r="X6522" t="str">
        <f>IF(Table1[[#This Row],[MonthlyCharges]] &lt;= 50, "Low", IF(Table1[[#This Row],[MonthlyCharges]] &lt;= 100, "Medium", "High"))</f>
        <v>Medium</v>
      </c>
    </row>
    <row r="6523" spans="1:24" x14ac:dyDescent="0.3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 t="str">
        <f>IF(Table1[[#This Row],[tenure]]&lt;= 6, "0-6 months", IF(Table1[[#This Row],[tenure]] &lt;= 12, "6-12 months", "Over 12 months"))</f>
        <v>Over 12 months</v>
      </c>
      <c r="W6523">
        <v>26.786081943586577</v>
      </c>
      <c r="X6523" t="str">
        <f>IF(Table1[[#This Row],[MonthlyCharges]] &lt;= 50, "Low", IF(Table1[[#This Row],[MonthlyCharges]] &lt;= 100, "Medium", "High"))</f>
        <v>Low</v>
      </c>
    </row>
    <row r="6524" spans="1:24" x14ac:dyDescent="0.3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 t="str">
        <f>IF(Table1[[#This Row],[tenure]]&lt;= 6, "0-6 months", IF(Table1[[#This Row],[tenure]] &lt;= 12, "6-12 months", "Over 12 months"))</f>
        <v>Over 12 months</v>
      </c>
      <c r="W6524">
        <v>26.786081943586577</v>
      </c>
      <c r="X6524" t="str">
        <f>IF(Table1[[#This Row],[MonthlyCharges]] &lt;= 50, "Low", IF(Table1[[#This Row],[MonthlyCharges]] &lt;= 100, "Medium", "High"))</f>
        <v>Low</v>
      </c>
    </row>
    <row r="6525" spans="1:24" x14ac:dyDescent="0.3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 t="str">
        <f>IF(Table1[[#This Row],[tenure]]&lt;= 6, "0-6 months", IF(Table1[[#This Row],[tenure]] &lt;= 12, "6-12 months", "Over 12 months"))</f>
        <v>Over 12 months</v>
      </c>
      <c r="W6525">
        <v>26.786081943586577</v>
      </c>
      <c r="X6525" t="str">
        <f>IF(Table1[[#This Row],[MonthlyCharges]] &lt;= 50, "Low", IF(Table1[[#This Row],[MonthlyCharges]] &lt;= 100, "Medium", "High"))</f>
        <v>Low</v>
      </c>
    </row>
    <row r="6526" spans="1:24" x14ac:dyDescent="0.3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 t="str">
        <f>IF(Table1[[#This Row],[tenure]]&lt;= 6, "0-6 months", IF(Table1[[#This Row],[tenure]] &lt;= 12, "6-12 months", "Over 12 months"))</f>
        <v>6-12 months</v>
      </c>
      <c r="W6526">
        <v>23.971631205673759</v>
      </c>
      <c r="X6526" t="str">
        <f>IF(Table1[[#This Row],[MonthlyCharges]] &lt;= 50, "Low", IF(Table1[[#This Row],[MonthlyCharges]] &lt;= 100, "Medium", "High"))</f>
        <v>Medium</v>
      </c>
    </row>
    <row r="6527" spans="1:24" x14ac:dyDescent="0.3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 t="str">
        <f>IF(Table1[[#This Row],[tenure]]&lt;= 6, "0-6 months", IF(Table1[[#This Row],[tenure]] &lt;= 12, "6-12 months", "Over 12 months"))</f>
        <v>Over 12 months</v>
      </c>
      <c r="W6527">
        <v>26.786081943586577</v>
      </c>
      <c r="X6527" t="str">
        <f>IF(Table1[[#This Row],[MonthlyCharges]] &lt;= 50, "Low", IF(Table1[[#This Row],[MonthlyCharges]] &lt;= 100, "Medium", "High"))</f>
        <v>Low</v>
      </c>
    </row>
    <row r="6528" spans="1:24" x14ac:dyDescent="0.3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 t="str">
        <f>IF(Table1[[#This Row],[tenure]]&lt;= 6, "0-6 months", IF(Table1[[#This Row],[tenure]] &lt;= 12, "6-12 months", "Over 12 months"))</f>
        <v>Over 12 months</v>
      </c>
      <c r="W6528">
        <v>26.786081943586577</v>
      </c>
      <c r="X6528" t="str">
        <f>IF(Table1[[#This Row],[MonthlyCharges]] &lt;= 50, "Low", IF(Table1[[#This Row],[MonthlyCharges]] &lt;= 100, "Medium", "High"))</f>
        <v>High</v>
      </c>
    </row>
    <row r="6529" spans="1:24" x14ac:dyDescent="0.3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 t="str">
        <f>IF(Table1[[#This Row],[tenure]]&lt;= 6, "0-6 months", IF(Table1[[#This Row],[tenure]] &lt;= 12, "6-12 months", "Over 12 months"))</f>
        <v>0-6 months</v>
      </c>
      <c r="W6529">
        <v>26.941255908170152</v>
      </c>
      <c r="X6529" t="str">
        <f>IF(Table1[[#This Row],[MonthlyCharges]] &lt;= 50, "Low", IF(Table1[[#This Row],[MonthlyCharges]] &lt;= 100, "Medium", "High"))</f>
        <v>Medium</v>
      </c>
    </row>
    <row r="6530" spans="1:24" x14ac:dyDescent="0.3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 t="str">
        <f>IF(Table1[[#This Row],[tenure]]&lt;= 6, "0-6 months", IF(Table1[[#This Row],[tenure]] &lt;= 12, "6-12 months", "Over 12 months"))</f>
        <v>Over 12 months</v>
      </c>
      <c r="W6530">
        <v>26.786081943586577</v>
      </c>
      <c r="X6530" t="str">
        <f>IF(Table1[[#This Row],[MonthlyCharges]] &lt;= 50, "Low", IF(Table1[[#This Row],[MonthlyCharges]] &lt;= 100, "Medium", "High"))</f>
        <v>Low</v>
      </c>
    </row>
    <row r="6531" spans="1:24" x14ac:dyDescent="0.3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 t="str">
        <f>IF(Table1[[#This Row],[tenure]]&lt;= 6, "0-6 months", IF(Table1[[#This Row],[tenure]] &lt;= 12, "6-12 months", "Over 12 months"))</f>
        <v>0-6 months</v>
      </c>
      <c r="W6531">
        <v>26.941255908170152</v>
      </c>
      <c r="X6531" t="str">
        <f>IF(Table1[[#This Row],[MonthlyCharges]] &lt;= 50, "Low", IF(Table1[[#This Row],[MonthlyCharges]] &lt;= 100, "Medium", "High"))</f>
        <v>Medium</v>
      </c>
    </row>
    <row r="6532" spans="1:24" x14ac:dyDescent="0.3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 t="str">
        <f>IF(Table1[[#This Row],[tenure]]&lt;= 6, "0-6 months", IF(Table1[[#This Row],[tenure]] &lt;= 12, "6-12 months", "Over 12 months"))</f>
        <v>Over 12 months</v>
      </c>
      <c r="W6532">
        <v>26.786081943586577</v>
      </c>
      <c r="X6532" t="str">
        <f>IF(Table1[[#This Row],[MonthlyCharges]] &lt;= 50, "Low", IF(Table1[[#This Row],[MonthlyCharges]] &lt;= 100, "Medium", "High"))</f>
        <v>Low</v>
      </c>
    </row>
    <row r="6533" spans="1:24" x14ac:dyDescent="0.3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 t="str">
        <f>IF(Table1[[#This Row],[tenure]]&lt;= 6, "0-6 months", IF(Table1[[#This Row],[tenure]] &lt;= 12, "6-12 months", "Over 12 months"))</f>
        <v>Over 12 months</v>
      </c>
      <c r="W6533">
        <v>26.786081943586577</v>
      </c>
      <c r="X6533" t="str">
        <f>IF(Table1[[#This Row],[MonthlyCharges]] &lt;= 50, "Low", IF(Table1[[#This Row],[MonthlyCharges]] &lt;= 100, "Medium", "High"))</f>
        <v>Medium</v>
      </c>
    </row>
    <row r="6534" spans="1:24" x14ac:dyDescent="0.3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 t="str">
        <f>IF(Table1[[#This Row],[tenure]]&lt;= 6, "0-6 months", IF(Table1[[#This Row],[tenure]] &lt;= 12, "6-12 months", "Over 12 months"))</f>
        <v>Over 12 months</v>
      </c>
      <c r="W6534">
        <v>26.786081943586577</v>
      </c>
      <c r="X6534" t="str">
        <f>IF(Table1[[#This Row],[MonthlyCharges]] &lt;= 50, "Low", IF(Table1[[#This Row],[MonthlyCharges]] &lt;= 100, "Medium", "High"))</f>
        <v>Low</v>
      </c>
    </row>
    <row r="6535" spans="1:24" x14ac:dyDescent="0.3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 t="str">
        <f>IF(Table1[[#This Row],[tenure]]&lt;= 6, "0-6 months", IF(Table1[[#This Row],[tenure]] &lt;= 12, "6-12 months", "Over 12 months"))</f>
        <v>Over 12 months</v>
      </c>
      <c r="W6535">
        <v>26.786081943586577</v>
      </c>
      <c r="X6535" t="str">
        <f>IF(Table1[[#This Row],[MonthlyCharges]] &lt;= 50, "Low", IF(Table1[[#This Row],[MonthlyCharges]] &lt;= 100, "Medium", "High"))</f>
        <v>High</v>
      </c>
    </row>
    <row r="6536" spans="1:24" x14ac:dyDescent="0.3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 t="str">
        <f>IF(Table1[[#This Row],[tenure]]&lt;= 6, "0-6 months", IF(Table1[[#This Row],[tenure]] &lt;= 12, "6-12 months", "Over 12 months"))</f>
        <v>Over 12 months</v>
      </c>
      <c r="W6536">
        <v>26.786081943586577</v>
      </c>
      <c r="X6536" t="str">
        <f>IF(Table1[[#This Row],[MonthlyCharges]] &lt;= 50, "Low", IF(Table1[[#This Row],[MonthlyCharges]] &lt;= 100, "Medium", "High"))</f>
        <v>Medium</v>
      </c>
    </row>
    <row r="6537" spans="1:24" x14ac:dyDescent="0.3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 t="str">
        <f>IF(Table1[[#This Row],[tenure]]&lt;= 6, "0-6 months", IF(Table1[[#This Row],[tenure]] &lt;= 12, "6-12 months", "Over 12 months"))</f>
        <v>Over 12 months</v>
      </c>
      <c r="W6537">
        <v>26.786081943586577</v>
      </c>
      <c r="X6537" t="str">
        <f>IF(Table1[[#This Row],[MonthlyCharges]] &lt;= 50, "Low", IF(Table1[[#This Row],[MonthlyCharges]] &lt;= 100, "Medium", "High"))</f>
        <v>High</v>
      </c>
    </row>
    <row r="6538" spans="1:24" x14ac:dyDescent="0.3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 t="str">
        <f>IF(Table1[[#This Row],[tenure]]&lt;= 6, "0-6 months", IF(Table1[[#This Row],[tenure]] &lt;= 12, "6-12 months", "Over 12 months"))</f>
        <v>0-6 months</v>
      </c>
      <c r="W6538">
        <v>26.941255908170152</v>
      </c>
      <c r="X6538" t="str">
        <f>IF(Table1[[#This Row],[MonthlyCharges]] &lt;= 50, "Low", IF(Table1[[#This Row],[MonthlyCharges]] &lt;= 100, "Medium", "High"))</f>
        <v>Low</v>
      </c>
    </row>
    <row r="6539" spans="1:24" x14ac:dyDescent="0.3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 t="str">
        <f>IF(Table1[[#This Row],[tenure]]&lt;= 6, "0-6 months", IF(Table1[[#This Row],[tenure]] &lt;= 12, "6-12 months", "Over 12 months"))</f>
        <v>Over 12 months</v>
      </c>
      <c r="W6539">
        <v>26.786081943586577</v>
      </c>
      <c r="X6539" t="str">
        <f>IF(Table1[[#This Row],[MonthlyCharges]] &lt;= 50, "Low", IF(Table1[[#This Row],[MonthlyCharges]] &lt;= 100, "Medium", "High"))</f>
        <v>High</v>
      </c>
    </row>
    <row r="6540" spans="1:24" x14ac:dyDescent="0.3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 t="str">
        <f>IF(Table1[[#This Row],[tenure]]&lt;= 6, "0-6 months", IF(Table1[[#This Row],[tenure]] &lt;= 12, "6-12 months", "Over 12 months"))</f>
        <v>0-6 months</v>
      </c>
      <c r="W6540">
        <v>26.941255908170152</v>
      </c>
      <c r="X6540" t="str">
        <f>IF(Table1[[#This Row],[MonthlyCharges]] &lt;= 50, "Low", IF(Table1[[#This Row],[MonthlyCharges]] &lt;= 100, "Medium", "High"))</f>
        <v>Medium</v>
      </c>
    </row>
    <row r="6541" spans="1:24" x14ac:dyDescent="0.3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 t="str">
        <f>IF(Table1[[#This Row],[tenure]]&lt;= 6, "0-6 months", IF(Table1[[#This Row],[tenure]] &lt;= 12, "6-12 months", "Over 12 months"))</f>
        <v>Over 12 months</v>
      </c>
      <c r="W6541">
        <v>26.786081943586577</v>
      </c>
      <c r="X6541" t="str">
        <f>IF(Table1[[#This Row],[MonthlyCharges]] &lt;= 50, "Low", IF(Table1[[#This Row],[MonthlyCharges]] &lt;= 100, "Medium", "High"))</f>
        <v>Medium</v>
      </c>
    </row>
    <row r="6542" spans="1:24" x14ac:dyDescent="0.3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 t="str">
        <f>IF(Table1[[#This Row],[tenure]]&lt;= 6, "0-6 months", IF(Table1[[#This Row],[tenure]] &lt;= 12, "6-12 months", "Over 12 months"))</f>
        <v>Over 12 months</v>
      </c>
      <c r="W6542">
        <v>26.786081943586577</v>
      </c>
      <c r="X6542" t="str">
        <f>IF(Table1[[#This Row],[MonthlyCharges]] &lt;= 50, "Low", IF(Table1[[#This Row],[MonthlyCharges]] &lt;= 100, "Medium", "High"))</f>
        <v>Medium</v>
      </c>
    </row>
    <row r="6543" spans="1:24" x14ac:dyDescent="0.3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 t="str">
        <f>IF(Table1[[#This Row],[tenure]]&lt;= 6, "0-6 months", IF(Table1[[#This Row],[tenure]] &lt;= 12, "6-12 months", "Over 12 months"))</f>
        <v>Over 12 months</v>
      </c>
      <c r="W6543">
        <v>26.786081943586577</v>
      </c>
      <c r="X6543" t="str">
        <f>IF(Table1[[#This Row],[MonthlyCharges]] &lt;= 50, "Low", IF(Table1[[#This Row],[MonthlyCharges]] &lt;= 100, "Medium", "High"))</f>
        <v>Low</v>
      </c>
    </row>
    <row r="6544" spans="1:24" x14ac:dyDescent="0.3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 t="str">
        <f>IF(Table1[[#This Row],[tenure]]&lt;= 6, "0-6 months", IF(Table1[[#This Row],[tenure]] &lt;= 12, "6-12 months", "Over 12 months"))</f>
        <v>Over 12 months</v>
      </c>
      <c r="W6544">
        <v>26.786081943586577</v>
      </c>
      <c r="X6544" t="str">
        <f>IF(Table1[[#This Row],[MonthlyCharges]] &lt;= 50, "Low", IF(Table1[[#This Row],[MonthlyCharges]] &lt;= 100, "Medium", "High"))</f>
        <v>Medium</v>
      </c>
    </row>
    <row r="6545" spans="1:24" x14ac:dyDescent="0.3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 t="str">
        <f>IF(Table1[[#This Row],[tenure]]&lt;= 6, "0-6 months", IF(Table1[[#This Row],[tenure]] &lt;= 12, "6-12 months", "Over 12 months"))</f>
        <v>Over 12 months</v>
      </c>
      <c r="W6545">
        <v>26.786081943586577</v>
      </c>
      <c r="X6545" t="str">
        <f>IF(Table1[[#This Row],[MonthlyCharges]] &lt;= 50, "Low", IF(Table1[[#This Row],[MonthlyCharges]] &lt;= 100, "Medium", "High"))</f>
        <v>Medium</v>
      </c>
    </row>
    <row r="6546" spans="1:24" x14ac:dyDescent="0.3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 t="str">
        <f>IF(Table1[[#This Row],[tenure]]&lt;= 6, "0-6 months", IF(Table1[[#This Row],[tenure]] &lt;= 12, "6-12 months", "Over 12 months"))</f>
        <v>Over 12 months</v>
      </c>
      <c r="W6546">
        <v>26.786081943586577</v>
      </c>
      <c r="X6546" t="str">
        <f>IF(Table1[[#This Row],[MonthlyCharges]] &lt;= 50, "Low", IF(Table1[[#This Row],[MonthlyCharges]] &lt;= 100, "Medium", "High"))</f>
        <v>High</v>
      </c>
    </row>
    <row r="6547" spans="1:24" x14ac:dyDescent="0.3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 t="str">
        <f>IF(Table1[[#This Row],[tenure]]&lt;= 6, "0-6 months", IF(Table1[[#This Row],[tenure]] &lt;= 12, "6-12 months", "Over 12 months"))</f>
        <v>6-12 months</v>
      </c>
      <c r="W6547">
        <v>23.971631205673759</v>
      </c>
      <c r="X6547" t="str">
        <f>IF(Table1[[#This Row],[MonthlyCharges]] &lt;= 50, "Low", IF(Table1[[#This Row],[MonthlyCharges]] &lt;= 100, "Medium", "High"))</f>
        <v>Medium</v>
      </c>
    </row>
    <row r="6548" spans="1:24" x14ac:dyDescent="0.3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 t="str">
        <f>IF(Table1[[#This Row],[tenure]]&lt;= 6, "0-6 months", IF(Table1[[#This Row],[tenure]] &lt;= 12, "6-12 months", "Over 12 months"))</f>
        <v>Over 12 months</v>
      </c>
      <c r="W6548">
        <v>26.786081943586577</v>
      </c>
      <c r="X6548" t="str">
        <f>IF(Table1[[#This Row],[MonthlyCharges]] &lt;= 50, "Low", IF(Table1[[#This Row],[MonthlyCharges]] &lt;= 100, "Medium", "High"))</f>
        <v>Medium</v>
      </c>
    </row>
    <row r="6549" spans="1:24" x14ac:dyDescent="0.3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 t="str">
        <f>IF(Table1[[#This Row],[tenure]]&lt;= 6, "0-6 months", IF(Table1[[#This Row],[tenure]] &lt;= 12, "6-12 months", "Over 12 months"))</f>
        <v>Over 12 months</v>
      </c>
      <c r="W6549">
        <v>26.786081943586577</v>
      </c>
      <c r="X6549" t="str">
        <f>IF(Table1[[#This Row],[MonthlyCharges]] &lt;= 50, "Low", IF(Table1[[#This Row],[MonthlyCharges]] &lt;= 100, "Medium", "High"))</f>
        <v>Low</v>
      </c>
    </row>
    <row r="6550" spans="1:24" x14ac:dyDescent="0.3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 t="str">
        <f>IF(Table1[[#This Row],[tenure]]&lt;= 6, "0-6 months", IF(Table1[[#This Row],[tenure]] &lt;= 12, "6-12 months", "Over 12 months"))</f>
        <v>Over 12 months</v>
      </c>
      <c r="W6550">
        <v>26.786081943586577</v>
      </c>
      <c r="X6550" t="str">
        <f>IF(Table1[[#This Row],[MonthlyCharges]] &lt;= 50, "Low", IF(Table1[[#This Row],[MonthlyCharges]] &lt;= 100, "Medium", "High"))</f>
        <v>Medium</v>
      </c>
    </row>
    <row r="6551" spans="1:24" x14ac:dyDescent="0.3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 t="str">
        <f>IF(Table1[[#This Row],[tenure]]&lt;= 6, "0-6 months", IF(Table1[[#This Row],[tenure]] &lt;= 12, "6-12 months", "Over 12 months"))</f>
        <v>0-6 months</v>
      </c>
      <c r="W6551">
        <v>26.941255908170152</v>
      </c>
      <c r="X6551" t="str">
        <f>IF(Table1[[#This Row],[MonthlyCharges]] &lt;= 50, "Low", IF(Table1[[#This Row],[MonthlyCharges]] &lt;= 100, "Medium", "High"))</f>
        <v>Medium</v>
      </c>
    </row>
    <row r="6552" spans="1:24" x14ac:dyDescent="0.3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 t="str">
        <f>IF(Table1[[#This Row],[tenure]]&lt;= 6, "0-6 months", IF(Table1[[#This Row],[tenure]] &lt;= 12, "6-12 months", "Over 12 months"))</f>
        <v>Over 12 months</v>
      </c>
      <c r="W6552">
        <v>26.786081943586577</v>
      </c>
      <c r="X6552" t="str">
        <f>IF(Table1[[#This Row],[MonthlyCharges]] &lt;= 50, "Low", IF(Table1[[#This Row],[MonthlyCharges]] &lt;= 100, "Medium", "High"))</f>
        <v>High</v>
      </c>
    </row>
    <row r="6553" spans="1:24" x14ac:dyDescent="0.3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 t="str">
        <f>IF(Table1[[#This Row],[tenure]]&lt;= 6, "0-6 months", IF(Table1[[#This Row],[tenure]] &lt;= 12, "6-12 months", "Over 12 months"))</f>
        <v>Over 12 months</v>
      </c>
      <c r="W6553">
        <v>26.786081943586577</v>
      </c>
      <c r="X6553" t="str">
        <f>IF(Table1[[#This Row],[MonthlyCharges]] &lt;= 50, "Low", IF(Table1[[#This Row],[MonthlyCharges]] &lt;= 100, "Medium", "High"))</f>
        <v>Medium</v>
      </c>
    </row>
    <row r="6554" spans="1:24" x14ac:dyDescent="0.3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 t="str">
        <f>IF(Table1[[#This Row],[tenure]]&lt;= 6, "0-6 months", IF(Table1[[#This Row],[tenure]] &lt;= 12, "6-12 months", "Over 12 months"))</f>
        <v>0-6 months</v>
      </c>
      <c r="W6554">
        <v>26.941255908170152</v>
      </c>
      <c r="X6554" t="str">
        <f>IF(Table1[[#This Row],[MonthlyCharges]] &lt;= 50, "Low", IF(Table1[[#This Row],[MonthlyCharges]] &lt;= 100, "Medium", "High"))</f>
        <v>Medium</v>
      </c>
    </row>
    <row r="6555" spans="1:24" x14ac:dyDescent="0.3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 t="str">
        <f>IF(Table1[[#This Row],[tenure]]&lt;= 6, "0-6 months", IF(Table1[[#This Row],[tenure]] &lt;= 12, "6-12 months", "Over 12 months"))</f>
        <v>Over 12 months</v>
      </c>
      <c r="W6555">
        <v>26.786081943586577</v>
      </c>
      <c r="X6555" t="str">
        <f>IF(Table1[[#This Row],[MonthlyCharges]] &lt;= 50, "Low", IF(Table1[[#This Row],[MonthlyCharges]] &lt;= 100, "Medium", "High"))</f>
        <v>Medium</v>
      </c>
    </row>
    <row r="6556" spans="1:24" x14ac:dyDescent="0.3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 t="str">
        <f>IF(Table1[[#This Row],[tenure]]&lt;= 6, "0-6 months", IF(Table1[[#This Row],[tenure]] &lt;= 12, "6-12 months", "Over 12 months"))</f>
        <v>0-6 months</v>
      </c>
      <c r="W6556">
        <v>26.941255908170152</v>
      </c>
      <c r="X6556" t="str">
        <f>IF(Table1[[#This Row],[MonthlyCharges]] &lt;= 50, "Low", IF(Table1[[#This Row],[MonthlyCharges]] &lt;= 100, "Medium", "High"))</f>
        <v>Medium</v>
      </c>
    </row>
    <row r="6557" spans="1:24" x14ac:dyDescent="0.3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 t="str">
        <f>IF(Table1[[#This Row],[tenure]]&lt;= 6, "0-6 months", IF(Table1[[#This Row],[tenure]] &lt;= 12, "6-12 months", "Over 12 months"))</f>
        <v>Over 12 months</v>
      </c>
      <c r="W6557">
        <v>26.786081943586577</v>
      </c>
      <c r="X6557" t="str">
        <f>IF(Table1[[#This Row],[MonthlyCharges]] &lt;= 50, "Low", IF(Table1[[#This Row],[MonthlyCharges]] &lt;= 100, "Medium", "High"))</f>
        <v>Low</v>
      </c>
    </row>
    <row r="6558" spans="1:24" x14ac:dyDescent="0.3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 t="str">
        <f>IF(Table1[[#This Row],[tenure]]&lt;= 6, "0-6 months", IF(Table1[[#This Row],[tenure]] &lt;= 12, "6-12 months", "Over 12 months"))</f>
        <v>0-6 months</v>
      </c>
      <c r="W6558">
        <v>26.941255908170152</v>
      </c>
      <c r="X6558" t="str">
        <f>IF(Table1[[#This Row],[MonthlyCharges]] &lt;= 50, "Low", IF(Table1[[#This Row],[MonthlyCharges]] &lt;= 100, "Medium", "High"))</f>
        <v>Low</v>
      </c>
    </row>
    <row r="6559" spans="1:24" x14ac:dyDescent="0.3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 t="str">
        <f>IF(Table1[[#This Row],[tenure]]&lt;= 6, "0-6 months", IF(Table1[[#This Row],[tenure]] &lt;= 12, "6-12 months", "Over 12 months"))</f>
        <v>Over 12 months</v>
      </c>
      <c r="W6559">
        <v>26.786081943586577</v>
      </c>
      <c r="X6559" t="str">
        <f>IF(Table1[[#This Row],[MonthlyCharges]] &lt;= 50, "Low", IF(Table1[[#This Row],[MonthlyCharges]] &lt;= 100, "Medium", "High"))</f>
        <v>Medium</v>
      </c>
    </row>
    <row r="6560" spans="1:24" x14ac:dyDescent="0.3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 t="str">
        <f>IF(Table1[[#This Row],[tenure]]&lt;= 6, "0-6 months", IF(Table1[[#This Row],[tenure]] &lt;= 12, "6-12 months", "Over 12 months"))</f>
        <v>Over 12 months</v>
      </c>
      <c r="W6560">
        <v>26.786081943586577</v>
      </c>
      <c r="X6560" t="str">
        <f>IF(Table1[[#This Row],[MonthlyCharges]] &lt;= 50, "Low", IF(Table1[[#This Row],[MonthlyCharges]] &lt;= 100, "Medium", "High"))</f>
        <v>Low</v>
      </c>
    </row>
    <row r="6561" spans="1:24" x14ac:dyDescent="0.3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 t="str">
        <f>IF(Table1[[#This Row],[tenure]]&lt;= 6, "0-6 months", IF(Table1[[#This Row],[tenure]] &lt;= 12, "6-12 months", "Over 12 months"))</f>
        <v>Over 12 months</v>
      </c>
      <c r="W6561">
        <v>26.786081943586577</v>
      </c>
      <c r="X6561" t="str">
        <f>IF(Table1[[#This Row],[MonthlyCharges]] &lt;= 50, "Low", IF(Table1[[#This Row],[MonthlyCharges]] &lt;= 100, "Medium", "High"))</f>
        <v>Medium</v>
      </c>
    </row>
    <row r="6562" spans="1:24" x14ac:dyDescent="0.3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 t="str">
        <f>IF(Table1[[#This Row],[tenure]]&lt;= 6, "0-6 months", IF(Table1[[#This Row],[tenure]] &lt;= 12, "6-12 months", "Over 12 months"))</f>
        <v>Over 12 months</v>
      </c>
      <c r="W6562">
        <v>26.786081943586577</v>
      </c>
      <c r="X6562" t="str">
        <f>IF(Table1[[#This Row],[MonthlyCharges]] &lt;= 50, "Low", IF(Table1[[#This Row],[MonthlyCharges]] &lt;= 100, "Medium", "High"))</f>
        <v>Low</v>
      </c>
    </row>
    <row r="6563" spans="1:24" x14ac:dyDescent="0.3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 t="str">
        <f>IF(Table1[[#This Row],[tenure]]&lt;= 6, "0-6 months", IF(Table1[[#This Row],[tenure]] &lt;= 12, "6-12 months", "Over 12 months"))</f>
        <v>6-12 months</v>
      </c>
      <c r="W6563">
        <v>23.971631205673759</v>
      </c>
      <c r="X6563" t="str">
        <f>IF(Table1[[#This Row],[MonthlyCharges]] &lt;= 50, "Low", IF(Table1[[#This Row],[MonthlyCharges]] &lt;= 100, "Medium", "High"))</f>
        <v>Medium</v>
      </c>
    </row>
    <row r="6564" spans="1:24" x14ac:dyDescent="0.3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 t="str">
        <f>IF(Table1[[#This Row],[tenure]]&lt;= 6, "0-6 months", IF(Table1[[#This Row],[tenure]] &lt;= 12, "6-12 months", "Over 12 months"))</f>
        <v>Over 12 months</v>
      </c>
      <c r="W6564">
        <v>26.786081943586577</v>
      </c>
      <c r="X6564" t="str">
        <f>IF(Table1[[#This Row],[MonthlyCharges]] &lt;= 50, "Low", IF(Table1[[#This Row],[MonthlyCharges]] &lt;= 100, "Medium", "High"))</f>
        <v>High</v>
      </c>
    </row>
    <row r="6565" spans="1:24" x14ac:dyDescent="0.3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 t="str">
        <f>IF(Table1[[#This Row],[tenure]]&lt;= 6, "0-6 months", IF(Table1[[#This Row],[tenure]] &lt;= 12, "6-12 months", "Over 12 months"))</f>
        <v>Over 12 months</v>
      </c>
      <c r="W6565">
        <v>26.786081943586577</v>
      </c>
      <c r="X6565" t="str">
        <f>IF(Table1[[#This Row],[MonthlyCharges]] &lt;= 50, "Low", IF(Table1[[#This Row],[MonthlyCharges]] &lt;= 100, "Medium", "High"))</f>
        <v>Medium</v>
      </c>
    </row>
    <row r="6566" spans="1:24" x14ac:dyDescent="0.3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 t="str">
        <f>IF(Table1[[#This Row],[tenure]]&lt;= 6, "0-6 months", IF(Table1[[#This Row],[tenure]] &lt;= 12, "6-12 months", "Over 12 months"))</f>
        <v>0-6 months</v>
      </c>
      <c r="W6566">
        <v>26.941255908170152</v>
      </c>
      <c r="X6566" t="str">
        <f>IF(Table1[[#This Row],[MonthlyCharges]] &lt;= 50, "Low", IF(Table1[[#This Row],[MonthlyCharges]] &lt;= 100, "Medium", "High"))</f>
        <v>Low</v>
      </c>
    </row>
    <row r="6567" spans="1:24" x14ac:dyDescent="0.3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 t="str">
        <f>IF(Table1[[#This Row],[tenure]]&lt;= 6, "0-6 months", IF(Table1[[#This Row],[tenure]] &lt;= 12, "6-12 months", "Over 12 months"))</f>
        <v>Over 12 months</v>
      </c>
      <c r="W6567">
        <v>26.786081943586577</v>
      </c>
      <c r="X6567" t="str">
        <f>IF(Table1[[#This Row],[MonthlyCharges]] &lt;= 50, "Low", IF(Table1[[#This Row],[MonthlyCharges]] &lt;= 100, "Medium", "High"))</f>
        <v>High</v>
      </c>
    </row>
    <row r="6568" spans="1:24" x14ac:dyDescent="0.3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 t="str">
        <f>IF(Table1[[#This Row],[tenure]]&lt;= 6, "0-6 months", IF(Table1[[#This Row],[tenure]] &lt;= 12, "6-12 months", "Over 12 months"))</f>
        <v>Over 12 months</v>
      </c>
      <c r="W6568">
        <v>26.786081943586577</v>
      </c>
      <c r="X6568" t="str">
        <f>IF(Table1[[#This Row],[MonthlyCharges]] &lt;= 50, "Low", IF(Table1[[#This Row],[MonthlyCharges]] &lt;= 100, "Medium", "High"))</f>
        <v>High</v>
      </c>
    </row>
    <row r="6569" spans="1:24" x14ac:dyDescent="0.3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 t="str">
        <f>IF(Table1[[#This Row],[tenure]]&lt;= 6, "0-6 months", IF(Table1[[#This Row],[tenure]] &lt;= 12, "6-12 months", "Over 12 months"))</f>
        <v>Over 12 months</v>
      </c>
      <c r="W6569">
        <v>26.786081943586577</v>
      </c>
      <c r="X6569" t="str">
        <f>IF(Table1[[#This Row],[MonthlyCharges]] &lt;= 50, "Low", IF(Table1[[#This Row],[MonthlyCharges]] &lt;= 100, "Medium", "High"))</f>
        <v>Medium</v>
      </c>
    </row>
    <row r="6570" spans="1:24" x14ac:dyDescent="0.3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 t="str">
        <f>IF(Table1[[#This Row],[tenure]]&lt;= 6, "0-6 months", IF(Table1[[#This Row],[tenure]] &lt;= 12, "6-12 months", "Over 12 months"))</f>
        <v>6-12 months</v>
      </c>
      <c r="W6570">
        <v>23.971631205673759</v>
      </c>
      <c r="X6570" t="str">
        <f>IF(Table1[[#This Row],[MonthlyCharges]] &lt;= 50, "Low", IF(Table1[[#This Row],[MonthlyCharges]] &lt;= 100, "Medium", "High"))</f>
        <v>Low</v>
      </c>
    </row>
    <row r="6571" spans="1:24" x14ac:dyDescent="0.3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 t="str">
        <f>IF(Table1[[#This Row],[tenure]]&lt;= 6, "0-6 months", IF(Table1[[#This Row],[tenure]] &lt;= 12, "6-12 months", "Over 12 months"))</f>
        <v>6-12 months</v>
      </c>
      <c r="W6571">
        <v>23.971631205673759</v>
      </c>
      <c r="X6571" t="str">
        <f>IF(Table1[[#This Row],[MonthlyCharges]] &lt;= 50, "Low", IF(Table1[[#This Row],[MonthlyCharges]] &lt;= 100, "Medium", "High"))</f>
        <v>Low</v>
      </c>
    </row>
    <row r="6572" spans="1:24" x14ac:dyDescent="0.3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 t="str">
        <f>IF(Table1[[#This Row],[tenure]]&lt;= 6, "0-6 months", IF(Table1[[#This Row],[tenure]] &lt;= 12, "6-12 months", "Over 12 months"))</f>
        <v>0-6 months</v>
      </c>
      <c r="W6572">
        <v>26.941255908170152</v>
      </c>
      <c r="X6572" t="str">
        <f>IF(Table1[[#This Row],[MonthlyCharges]] &lt;= 50, "Low", IF(Table1[[#This Row],[MonthlyCharges]] &lt;= 100, "Medium", "High"))</f>
        <v>Low</v>
      </c>
    </row>
    <row r="6573" spans="1:24" x14ac:dyDescent="0.3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 t="str">
        <f>IF(Table1[[#This Row],[tenure]]&lt;= 6, "0-6 months", IF(Table1[[#This Row],[tenure]] &lt;= 12, "6-12 months", "Over 12 months"))</f>
        <v>Over 12 months</v>
      </c>
      <c r="W6573">
        <v>26.786081943586577</v>
      </c>
      <c r="X6573" t="str">
        <f>IF(Table1[[#This Row],[MonthlyCharges]] &lt;= 50, "Low", IF(Table1[[#This Row],[MonthlyCharges]] &lt;= 100, "Medium", "High"))</f>
        <v>Medium</v>
      </c>
    </row>
    <row r="6574" spans="1:24" x14ac:dyDescent="0.3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 t="str">
        <f>IF(Table1[[#This Row],[tenure]]&lt;= 6, "0-6 months", IF(Table1[[#This Row],[tenure]] &lt;= 12, "6-12 months", "Over 12 months"))</f>
        <v>Over 12 months</v>
      </c>
      <c r="W6574">
        <v>26.786081943586577</v>
      </c>
      <c r="X6574" t="str">
        <f>IF(Table1[[#This Row],[MonthlyCharges]] &lt;= 50, "Low", IF(Table1[[#This Row],[MonthlyCharges]] &lt;= 100, "Medium", "High"))</f>
        <v>Medium</v>
      </c>
    </row>
    <row r="6575" spans="1:24" x14ac:dyDescent="0.3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 t="str">
        <f>IF(Table1[[#This Row],[tenure]]&lt;= 6, "0-6 months", IF(Table1[[#This Row],[tenure]] &lt;= 12, "6-12 months", "Over 12 months"))</f>
        <v>Over 12 months</v>
      </c>
      <c r="W6575">
        <v>26.786081943586577</v>
      </c>
      <c r="X6575" t="str">
        <f>IF(Table1[[#This Row],[MonthlyCharges]] &lt;= 50, "Low", IF(Table1[[#This Row],[MonthlyCharges]] &lt;= 100, "Medium", "High"))</f>
        <v>Medium</v>
      </c>
    </row>
    <row r="6576" spans="1:24" x14ac:dyDescent="0.3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 t="str">
        <f>IF(Table1[[#This Row],[tenure]]&lt;= 6, "0-6 months", IF(Table1[[#This Row],[tenure]] &lt;= 12, "6-12 months", "Over 12 months"))</f>
        <v>6-12 months</v>
      </c>
      <c r="W6576">
        <v>23.971631205673759</v>
      </c>
      <c r="X6576" t="str">
        <f>IF(Table1[[#This Row],[MonthlyCharges]] &lt;= 50, "Low", IF(Table1[[#This Row],[MonthlyCharges]] &lt;= 100, "Medium", "High"))</f>
        <v>Medium</v>
      </c>
    </row>
    <row r="6577" spans="1:24" x14ac:dyDescent="0.3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 t="str">
        <f>IF(Table1[[#This Row],[tenure]]&lt;= 6, "0-6 months", IF(Table1[[#This Row],[tenure]] &lt;= 12, "6-12 months", "Over 12 months"))</f>
        <v>Over 12 months</v>
      </c>
      <c r="W6577">
        <v>26.786081943586577</v>
      </c>
      <c r="X6577" t="str">
        <f>IF(Table1[[#This Row],[MonthlyCharges]] &lt;= 50, "Low", IF(Table1[[#This Row],[MonthlyCharges]] &lt;= 100, "Medium", "High"))</f>
        <v>Medium</v>
      </c>
    </row>
    <row r="6578" spans="1:24" x14ac:dyDescent="0.3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 t="str">
        <f>IF(Table1[[#This Row],[tenure]]&lt;= 6, "0-6 months", IF(Table1[[#This Row],[tenure]] &lt;= 12, "6-12 months", "Over 12 months"))</f>
        <v>0-6 months</v>
      </c>
      <c r="W6578">
        <v>26.941255908170152</v>
      </c>
      <c r="X6578" t="str">
        <f>IF(Table1[[#This Row],[MonthlyCharges]] &lt;= 50, "Low", IF(Table1[[#This Row],[MonthlyCharges]] &lt;= 100, "Medium", "High"))</f>
        <v>Low</v>
      </c>
    </row>
    <row r="6579" spans="1:24" x14ac:dyDescent="0.3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 t="str">
        <f>IF(Table1[[#This Row],[tenure]]&lt;= 6, "0-6 months", IF(Table1[[#This Row],[tenure]] &lt;= 12, "6-12 months", "Over 12 months"))</f>
        <v>Over 12 months</v>
      </c>
      <c r="W6579">
        <v>26.786081943586577</v>
      </c>
      <c r="X6579" t="str">
        <f>IF(Table1[[#This Row],[MonthlyCharges]] &lt;= 50, "Low", IF(Table1[[#This Row],[MonthlyCharges]] &lt;= 100, "Medium", "High"))</f>
        <v>Medium</v>
      </c>
    </row>
    <row r="6580" spans="1:24" x14ac:dyDescent="0.3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 t="str">
        <f>IF(Table1[[#This Row],[tenure]]&lt;= 6, "0-6 months", IF(Table1[[#This Row],[tenure]] &lt;= 12, "6-12 months", "Over 12 months"))</f>
        <v>6-12 months</v>
      </c>
      <c r="W6580">
        <v>23.971631205673759</v>
      </c>
      <c r="X6580" t="str">
        <f>IF(Table1[[#This Row],[MonthlyCharges]] &lt;= 50, "Low", IF(Table1[[#This Row],[MonthlyCharges]] &lt;= 100, "Medium", "High"))</f>
        <v>Medium</v>
      </c>
    </row>
    <row r="6581" spans="1:24" x14ac:dyDescent="0.3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 t="str">
        <f>IF(Table1[[#This Row],[tenure]]&lt;= 6, "0-6 months", IF(Table1[[#This Row],[tenure]] &lt;= 12, "6-12 months", "Over 12 months"))</f>
        <v>Over 12 months</v>
      </c>
      <c r="W6581">
        <v>26.786081943586577</v>
      </c>
      <c r="X6581" t="str">
        <f>IF(Table1[[#This Row],[MonthlyCharges]] &lt;= 50, "Low", IF(Table1[[#This Row],[MonthlyCharges]] &lt;= 100, "Medium", "High"))</f>
        <v>Medium</v>
      </c>
    </row>
    <row r="6582" spans="1:24" x14ac:dyDescent="0.3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 t="str">
        <f>IF(Table1[[#This Row],[tenure]]&lt;= 6, "0-6 months", IF(Table1[[#This Row],[tenure]] &lt;= 12, "6-12 months", "Over 12 months"))</f>
        <v>Over 12 months</v>
      </c>
      <c r="W6582">
        <v>26.786081943586577</v>
      </c>
      <c r="X6582" t="str">
        <f>IF(Table1[[#This Row],[MonthlyCharges]] &lt;= 50, "Low", IF(Table1[[#This Row],[MonthlyCharges]] &lt;= 100, "Medium", "High"))</f>
        <v>Medium</v>
      </c>
    </row>
    <row r="6583" spans="1:24" x14ac:dyDescent="0.3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 t="str">
        <f>IF(Table1[[#This Row],[tenure]]&lt;= 6, "0-6 months", IF(Table1[[#This Row],[tenure]] &lt;= 12, "6-12 months", "Over 12 months"))</f>
        <v>Over 12 months</v>
      </c>
      <c r="W6583">
        <v>26.786081943586577</v>
      </c>
      <c r="X6583" t="str">
        <f>IF(Table1[[#This Row],[MonthlyCharges]] &lt;= 50, "Low", IF(Table1[[#This Row],[MonthlyCharges]] &lt;= 100, "Medium", "High"))</f>
        <v>Medium</v>
      </c>
    </row>
    <row r="6584" spans="1:24" x14ac:dyDescent="0.3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 t="str">
        <f>IF(Table1[[#This Row],[tenure]]&lt;= 6, "0-6 months", IF(Table1[[#This Row],[tenure]] &lt;= 12, "6-12 months", "Over 12 months"))</f>
        <v>Over 12 months</v>
      </c>
      <c r="W6584">
        <v>26.786081943586577</v>
      </c>
      <c r="X6584" t="str">
        <f>IF(Table1[[#This Row],[MonthlyCharges]] &lt;= 50, "Low", IF(Table1[[#This Row],[MonthlyCharges]] &lt;= 100, "Medium", "High"))</f>
        <v>High</v>
      </c>
    </row>
    <row r="6585" spans="1:24" x14ac:dyDescent="0.3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 t="str">
        <f>IF(Table1[[#This Row],[tenure]]&lt;= 6, "0-6 months", IF(Table1[[#This Row],[tenure]] &lt;= 12, "6-12 months", "Over 12 months"))</f>
        <v>Over 12 months</v>
      </c>
      <c r="W6585">
        <v>26.786081943586577</v>
      </c>
      <c r="X6585" t="str">
        <f>IF(Table1[[#This Row],[MonthlyCharges]] &lt;= 50, "Low", IF(Table1[[#This Row],[MonthlyCharges]] &lt;= 100, "Medium", "High"))</f>
        <v>Low</v>
      </c>
    </row>
    <row r="6586" spans="1:24" x14ac:dyDescent="0.3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 t="str">
        <f>IF(Table1[[#This Row],[tenure]]&lt;= 6, "0-6 months", IF(Table1[[#This Row],[tenure]] &lt;= 12, "6-12 months", "Over 12 months"))</f>
        <v>Over 12 months</v>
      </c>
      <c r="W6586">
        <v>26.786081943586577</v>
      </c>
      <c r="X6586" t="str">
        <f>IF(Table1[[#This Row],[MonthlyCharges]] &lt;= 50, "Low", IF(Table1[[#This Row],[MonthlyCharges]] &lt;= 100, "Medium", "High"))</f>
        <v>Low</v>
      </c>
    </row>
    <row r="6587" spans="1:24" x14ac:dyDescent="0.3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 t="str">
        <f>IF(Table1[[#This Row],[tenure]]&lt;= 6, "0-6 months", IF(Table1[[#This Row],[tenure]] &lt;= 12, "6-12 months", "Over 12 months"))</f>
        <v>Over 12 months</v>
      </c>
      <c r="W6587">
        <v>26.786081943586577</v>
      </c>
      <c r="X6587" t="str">
        <f>IF(Table1[[#This Row],[MonthlyCharges]] &lt;= 50, "Low", IF(Table1[[#This Row],[MonthlyCharges]] &lt;= 100, "Medium", "High"))</f>
        <v>Low</v>
      </c>
    </row>
    <row r="6588" spans="1:24" x14ac:dyDescent="0.3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 t="str">
        <f>IF(Table1[[#This Row],[tenure]]&lt;= 6, "0-6 months", IF(Table1[[#This Row],[tenure]] &lt;= 12, "6-12 months", "Over 12 months"))</f>
        <v>Over 12 months</v>
      </c>
      <c r="W6588">
        <v>26.786081943586577</v>
      </c>
      <c r="X6588" t="str">
        <f>IF(Table1[[#This Row],[MonthlyCharges]] &lt;= 50, "Low", IF(Table1[[#This Row],[MonthlyCharges]] &lt;= 100, "Medium", "High"))</f>
        <v>Low</v>
      </c>
    </row>
    <row r="6589" spans="1:24" x14ac:dyDescent="0.3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 t="str">
        <f>IF(Table1[[#This Row],[tenure]]&lt;= 6, "0-6 months", IF(Table1[[#This Row],[tenure]] &lt;= 12, "6-12 months", "Over 12 months"))</f>
        <v>Over 12 months</v>
      </c>
      <c r="W6589">
        <v>26.786081943586577</v>
      </c>
      <c r="X6589" t="str">
        <f>IF(Table1[[#This Row],[MonthlyCharges]] &lt;= 50, "Low", IF(Table1[[#This Row],[MonthlyCharges]] &lt;= 100, "Medium", "High"))</f>
        <v>High</v>
      </c>
    </row>
    <row r="6590" spans="1:24" x14ac:dyDescent="0.3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 t="str">
        <f>IF(Table1[[#This Row],[tenure]]&lt;= 6, "0-6 months", IF(Table1[[#This Row],[tenure]] &lt;= 12, "6-12 months", "Over 12 months"))</f>
        <v>Over 12 months</v>
      </c>
      <c r="W6590">
        <v>26.786081943586577</v>
      </c>
      <c r="X6590" t="str">
        <f>IF(Table1[[#This Row],[MonthlyCharges]] &lt;= 50, "Low", IF(Table1[[#This Row],[MonthlyCharges]] &lt;= 100, "Medium", "High"))</f>
        <v>Low</v>
      </c>
    </row>
    <row r="6591" spans="1:24" x14ac:dyDescent="0.3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 t="str">
        <f>IF(Table1[[#This Row],[tenure]]&lt;= 6, "0-6 months", IF(Table1[[#This Row],[tenure]] &lt;= 12, "6-12 months", "Over 12 months"))</f>
        <v>Over 12 months</v>
      </c>
      <c r="W6591">
        <v>26.786081943586577</v>
      </c>
      <c r="X6591" t="str">
        <f>IF(Table1[[#This Row],[MonthlyCharges]] &lt;= 50, "Low", IF(Table1[[#This Row],[MonthlyCharges]] &lt;= 100, "Medium", "High"))</f>
        <v>Low</v>
      </c>
    </row>
    <row r="6592" spans="1:24" x14ac:dyDescent="0.3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 t="str">
        <f>IF(Table1[[#This Row],[tenure]]&lt;= 6, "0-6 months", IF(Table1[[#This Row],[tenure]] &lt;= 12, "6-12 months", "Over 12 months"))</f>
        <v>0-6 months</v>
      </c>
      <c r="W6592">
        <v>26.941255908170152</v>
      </c>
      <c r="X6592" t="str">
        <f>IF(Table1[[#This Row],[MonthlyCharges]] &lt;= 50, "Low", IF(Table1[[#This Row],[MonthlyCharges]] &lt;= 100, "Medium", "High"))</f>
        <v>Medium</v>
      </c>
    </row>
    <row r="6593" spans="1:24" x14ac:dyDescent="0.3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 t="str">
        <f>IF(Table1[[#This Row],[tenure]]&lt;= 6, "0-6 months", IF(Table1[[#This Row],[tenure]] &lt;= 12, "6-12 months", "Over 12 months"))</f>
        <v>0-6 months</v>
      </c>
      <c r="W6593">
        <v>26.941255908170152</v>
      </c>
      <c r="X6593" t="str">
        <f>IF(Table1[[#This Row],[MonthlyCharges]] &lt;= 50, "Low", IF(Table1[[#This Row],[MonthlyCharges]] &lt;= 100, "Medium", "High"))</f>
        <v>Medium</v>
      </c>
    </row>
    <row r="6594" spans="1:24" x14ac:dyDescent="0.3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 t="str">
        <f>IF(Table1[[#This Row],[tenure]]&lt;= 6, "0-6 months", IF(Table1[[#This Row],[tenure]] &lt;= 12, "6-12 months", "Over 12 months"))</f>
        <v>Over 12 months</v>
      </c>
      <c r="W6594">
        <v>26.786081943586577</v>
      </c>
      <c r="X6594" t="str">
        <f>IF(Table1[[#This Row],[MonthlyCharges]] &lt;= 50, "Low", IF(Table1[[#This Row],[MonthlyCharges]] &lt;= 100, "Medium", "High"))</f>
        <v>Medium</v>
      </c>
    </row>
    <row r="6595" spans="1:24" x14ac:dyDescent="0.3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 t="str">
        <f>IF(Table1[[#This Row],[tenure]]&lt;= 6, "0-6 months", IF(Table1[[#This Row],[tenure]] &lt;= 12, "6-12 months", "Over 12 months"))</f>
        <v>Over 12 months</v>
      </c>
      <c r="W6595">
        <v>26.786081943586577</v>
      </c>
      <c r="X6595" t="str">
        <f>IF(Table1[[#This Row],[MonthlyCharges]] &lt;= 50, "Low", IF(Table1[[#This Row],[MonthlyCharges]] &lt;= 100, "Medium", "High"))</f>
        <v>Medium</v>
      </c>
    </row>
    <row r="6596" spans="1:24" x14ac:dyDescent="0.3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 t="str">
        <f>IF(Table1[[#This Row],[tenure]]&lt;= 6, "0-6 months", IF(Table1[[#This Row],[tenure]] &lt;= 12, "6-12 months", "Over 12 months"))</f>
        <v>Over 12 months</v>
      </c>
      <c r="W6596">
        <v>26.786081943586577</v>
      </c>
      <c r="X6596" t="str">
        <f>IF(Table1[[#This Row],[MonthlyCharges]] &lt;= 50, "Low", IF(Table1[[#This Row],[MonthlyCharges]] &lt;= 100, "Medium", "High"))</f>
        <v>Low</v>
      </c>
    </row>
    <row r="6597" spans="1:24" x14ac:dyDescent="0.3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 t="str">
        <f>IF(Table1[[#This Row],[tenure]]&lt;= 6, "0-6 months", IF(Table1[[#This Row],[tenure]] &lt;= 12, "6-12 months", "Over 12 months"))</f>
        <v>Over 12 months</v>
      </c>
      <c r="W6597">
        <v>26.786081943586577</v>
      </c>
      <c r="X6597" t="str">
        <f>IF(Table1[[#This Row],[MonthlyCharges]] &lt;= 50, "Low", IF(Table1[[#This Row],[MonthlyCharges]] &lt;= 100, "Medium", "High"))</f>
        <v>Medium</v>
      </c>
    </row>
    <row r="6598" spans="1:24" x14ac:dyDescent="0.3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 t="str">
        <f>IF(Table1[[#This Row],[tenure]]&lt;= 6, "0-6 months", IF(Table1[[#This Row],[tenure]] &lt;= 12, "6-12 months", "Over 12 months"))</f>
        <v>Over 12 months</v>
      </c>
      <c r="W6598">
        <v>26.786081943586577</v>
      </c>
      <c r="X6598" t="str">
        <f>IF(Table1[[#This Row],[MonthlyCharges]] &lt;= 50, "Low", IF(Table1[[#This Row],[MonthlyCharges]] &lt;= 100, "Medium", "High"))</f>
        <v>Medium</v>
      </c>
    </row>
    <row r="6599" spans="1:24" x14ac:dyDescent="0.3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 t="str">
        <f>IF(Table1[[#This Row],[tenure]]&lt;= 6, "0-6 months", IF(Table1[[#This Row],[tenure]] &lt;= 12, "6-12 months", "Over 12 months"))</f>
        <v>6-12 months</v>
      </c>
      <c r="W6599">
        <v>23.971631205673759</v>
      </c>
      <c r="X6599" t="str">
        <f>IF(Table1[[#This Row],[MonthlyCharges]] &lt;= 50, "Low", IF(Table1[[#This Row],[MonthlyCharges]] &lt;= 100, "Medium", "High"))</f>
        <v>Medium</v>
      </c>
    </row>
    <row r="6600" spans="1:24" x14ac:dyDescent="0.3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 t="str">
        <f>IF(Table1[[#This Row],[tenure]]&lt;= 6, "0-6 months", IF(Table1[[#This Row],[tenure]] &lt;= 12, "6-12 months", "Over 12 months"))</f>
        <v>Over 12 months</v>
      </c>
      <c r="W6600">
        <v>26.786081943586577</v>
      </c>
      <c r="X6600" t="str">
        <f>IF(Table1[[#This Row],[MonthlyCharges]] &lt;= 50, "Low", IF(Table1[[#This Row],[MonthlyCharges]] &lt;= 100, "Medium", "High"))</f>
        <v>Medium</v>
      </c>
    </row>
    <row r="6601" spans="1:24" x14ac:dyDescent="0.3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 t="str">
        <f>IF(Table1[[#This Row],[tenure]]&lt;= 6, "0-6 months", IF(Table1[[#This Row],[tenure]] &lt;= 12, "6-12 months", "Over 12 months"))</f>
        <v>Over 12 months</v>
      </c>
      <c r="W6601">
        <v>26.786081943586577</v>
      </c>
      <c r="X6601" t="str">
        <f>IF(Table1[[#This Row],[MonthlyCharges]] &lt;= 50, "Low", IF(Table1[[#This Row],[MonthlyCharges]] &lt;= 100, "Medium", "High"))</f>
        <v>Medium</v>
      </c>
    </row>
    <row r="6602" spans="1:24" x14ac:dyDescent="0.3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 t="str">
        <f>IF(Table1[[#This Row],[tenure]]&lt;= 6, "0-6 months", IF(Table1[[#This Row],[tenure]] &lt;= 12, "6-12 months", "Over 12 months"))</f>
        <v>0-6 months</v>
      </c>
      <c r="W6602">
        <v>26.941255908170152</v>
      </c>
      <c r="X6602" t="str">
        <f>IF(Table1[[#This Row],[MonthlyCharges]] &lt;= 50, "Low", IF(Table1[[#This Row],[MonthlyCharges]] &lt;= 100, "Medium", "High"))</f>
        <v>Low</v>
      </c>
    </row>
    <row r="6603" spans="1:24" x14ac:dyDescent="0.3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 t="str">
        <f>IF(Table1[[#This Row],[tenure]]&lt;= 6, "0-6 months", IF(Table1[[#This Row],[tenure]] &lt;= 12, "6-12 months", "Over 12 months"))</f>
        <v>Over 12 months</v>
      </c>
      <c r="W6603">
        <v>26.786081943586577</v>
      </c>
      <c r="X6603" t="str">
        <f>IF(Table1[[#This Row],[MonthlyCharges]] &lt;= 50, "Low", IF(Table1[[#This Row],[MonthlyCharges]] &lt;= 100, "Medium", "High"))</f>
        <v>High</v>
      </c>
    </row>
    <row r="6604" spans="1:24" x14ac:dyDescent="0.3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 t="str">
        <f>IF(Table1[[#This Row],[tenure]]&lt;= 6, "0-6 months", IF(Table1[[#This Row],[tenure]] &lt;= 12, "6-12 months", "Over 12 months"))</f>
        <v>Over 12 months</v>
      </c>
      <c r="W6604">
        <v>26.786081943586577</v>
      </c>
      <c r="X6604" t="str">
        <f>IF(Table1[[#This Row],[MonthlyCharges]] &lt;= 50, "Low", IF(Table1[[#This Row],[MonthlyCharges]] &lt;= 100, "Medium", "High"))</f>
        <v>Medium</v>
      </c>
    </row>
    <row r="6605" spans="1:24" x14ac:dyDescent="0.3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 t="str">
        <f>IF(Table1[[#This Row],[tenure]]&lt;= 6, "0-6 months", IF(Table1[[#This Row],[tenure]] &lt;= 12, "6-12 months", "Over 12 months"))</f>
        <v>Over 12 months</v>
      </c>
      <c r="W6605">
        <v>26.786081943586577</v>
      </c>
      <c r="X6605" t="str">
        <f>IF(Table1[[#This Row],[MonthlyCharges]] &lt;= 50, "Low", IF(Table1[[#This Row],[MonthlyCharges]] &lt;= 100, "Medium", "High"))</f>
        <v>Medium</v>
      </c>
    </row>
    <row r="6606" spans="1:24" x14ac:dyDescent="0.3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 t="str">
        <f>IF(Table1[[#This Row],[tenure]]&lt;= 6, "0-6 months", IF(Table1[[#This Row],[tenure]] &lt;= 12, "6-12 months", "Over 12 months"))</f>
        <v>0-6 months</v>
      </c>
      <c r="W6606">
        <v>26.941255908170152</v>
      </c>
      <c r="X6606" t="str">
        <f>IF(Table1[[#This Row],[MonthlyCharges]] &lt;= 50, "Low", IF(Table1[[#This Row],[MonthlyCharges]] &lt;= 100, "Medium", "High"))</f>
        <v>Low</v>
      </c>
    </row>
    <row r="6607" spans="1:24" x14ac:dyDescent="0.3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 t="str">
        <f>IF(Table1[[#This Row],[tenure]]&lt;= 6, "0-6 months", IF(Table1[[#This Row],[tenure]] &lt;= 12, "6-12 months", "Over 12 months"))</f>
        <v>Over 12 months</v>
      </c>
      <c r="W6607">
        <v>26.786081943586577</v>
      </c>
      <c r="X6607" t="str">
        <f>IF(Table1[[#This Row],[MonthlyCharges]] &lt;= 50, "Low", IF(Table1[[#This Row],[MonthlyCharges]] &lt;= 100, "Medium", "High"))</f>
        <v>High</v>
      </c>
    </row>
    <row r="6608" spans="1:24" x14ac:dyDescent="0.3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 t="str">
        <f>IF(Table1[[#This Row],[tenure]]&lt;= 6, "0-6 months", IF(Table1[[#This Row],[tenure]] &lt;= 12, "6-12 months", "Over 12 months"))</f>
        <v>Over 12 months</v>
      </c>
      <c r="W6608">
        <v>26.786081943586577</v>
      </c>
      <c r="X6608" t="str">
        <f>IF(Table1[[#This Row],[MonthlyCharges]] &lt;= 50, "Low", IF(Table1[[#This Row],[MonthlyCharges]] &lt;= 100, "Medium", "High"))</f>
        <v>High</v>
      </c>
    </row>
    <row r="6609" spans="1:24" x14ac:dyDescent="0.3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 t="str">
        <f>IF(Table1[[#This Row],[tenure]]&lt;= 6, "0-6 months", IF(Table1[[#This Row],[tenure]] &lt;= 12, "6-12 months", "Over 12 months"))</f>
        <v>0-6 months</v>
      </c>
      <c r="W6609">
        <v>26.941255908170152</v>
      </c>
      <c r="X6609" t="str">
        <f>IF(Table1[[#This Row],[MonthlyCharges]] &lt;= 50, "Low", IF(Table1[[#This Row],[MonthlyCharges]] &lt;= 100, "Medium", "High"))</f>
        <v>Low</v>
      </c>
    </row>
    <row r="6610" spans="1:24" x14ac:dyDescent="0.3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 t="str">
        <f>IF(Table1[[#This Row],[tenure]]&lt;= 6, "0-6 months", IF(Table1[[#This Row],[tenure]] &lt;= 12, "6-12 months", "Over 12 months"))</f>
        <v>Over 12 months</v>
      </c>
      <c r="W6610">
        <v>26.786081943586577</v>
      </c>
      <c r="X6610" t="str">
        <f>IF(Table1[[#This Row],[MonthlyCharges]] &lt;= 50, "Low", IF(Table1[[#This Row],[MonthlyCharges]] &lt;= 100, "Medium", "High"))</f>
        <v>Medium</v>
      </c>
    </row>
    <row r="6611" spans="1:24" x14ac:dyDescent="0.3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 t="str">
        <f>IF(Table1[[#This Row],[tenure]]&lt;= 6, "0-6 months", IF(Table1[[#This Row],[tenure]] &lt;= 12, "6-12 months", "Over 12 months"))</f>
        <v>0-6 months</v>
      </c>
      <c r="W6611">
        <v>26.941255908170152</v>
      </c>
      <c r="X6611" t="str">
        <f>IF(Table1[[#This Row],[MonthlyCharges]] &lt;= 50, "Low", IF(Table1[[#This Row],[MonthlyCharges]] &lt;= 100, "Medium", "High"))</f>
        <v>Low</v>
      </c>
    </row>
    <row r="6612" spans="1:24" x14ac:dyDescent="0.3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 t="str">
        <f>IF(Table1[[#This Row],[tenure]]&lt;= 6, "0-6 months", IF(Table1[[#This Row],[tenure]] &lt;= 12, "6-12 months", "Over 12 months"))</f>
        <v>0-6 months</v>
      </c>
      <c r="W6612">
        <v>26.941255908170152</v>
      </c>
      <c r="X6612" t="str">
        <f>IF(Table1[[#This Row],[MonthlyCharges]] &lt;= 50, "Low", IF(Table1[[#This Row],[MonthlyCharges]] &lt;= 100, "Medium", "High"))</f>
        <v>Medium</v>
      </c>
    </row>
    <row r="6613" spans="1:24" x14ac:dyDescent="0.3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 t="str">
        <f>IF(Table1[[#This Row],[tenure]]&lt;= 6, "0-6 months", IF(Table1[[#This Row],[tenure]] &lt;= 12, "6-12 months", "Over 12 months"))</f>
        <v>Over 12 months</v>
      </c>
      <c r="W6613">
        <v>26.786081943586577</v>
      </c>
      <c r="X6613" t="str">
        <f>IF(Table1[[#This Row],[MonthlyCharges]] &lt;= 50, "Low", IF(Table1[[#This Row],[MonthlyCharges]] &lt;= 100, "Medium", "High"))</f>
        <v>Medium</v>
      </c>
    </row>
    <row r="6614" spans="1:24" x14ac:dyDescent="0.3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 t="str">
        <f>IF(Table1[[#This Row],[tenure]]&lt;= 6, "0-6 months", IF(Table1[[#This Row],[tenure]] &lt;= 12, "6-12 months", "Over 12 months"))</f>
        <v>0-6 months</v>
      </c>
      <c r="W6614">
        <v>26.941255908170152</v>
      </c>
      <c r="X6614" t="str">
        <f>IF(Table1[[#This Row],[MonthlyCharges]] &lt;= 50, "Low", IF(Table1[[#This Row],[MonthlyCharges]] &lt;= 100, "Medium", "High"))</f>
        <v>Medium</v>
      </c>
    </row>
    <row r="6615" spans="1:24" x14ac:dyDescent="0.3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 t="str">
        <f>IF(Table1[[#This Row],[tenure]]&lt;= 6, "0-6 months", IF(Table1[[#This Row],[tenure]] &lt;= 12, "6-12 months", "Over 12 months"))</f>
        <v>0-6 months</v>
      </c>
      <c r="W6615">
        <v>26.941255908170152</v>
      </c>
      <c r="X6615" t="str">
        <f>IF(Table1[[#This Row],[MonthlyCharges]] &lt;= 50, "Low", IF(Table1[[#This Row],[MonthlyCharges]] &lt;= 100, "Medium", "High"))</f>
        <v>Low</v>
      </c>
    </row>
    <row r="6616" spans="1:24" x14ac:dyDescent="0.3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 t="str">
        <f>IF(Table1[[#This Row],[tenure]]&lt;= 6, "0-6 months", IF(Table1[[#This Row],[tenure]] &lt;= 12, "6-12 months", "Over 12 months"))</f>
        <v>Over 12 months</v>
      </c>
      <c r="W6616">
        <v>26.786081943586577</v>
      </c>
      <c r="X6616" t="str">
        <f>IF(Table1[[#This Row],[MonthlyCharges]] &lt;= 50, "Low", IF(Table1[[#This Row],[MonthlyCharges]] &lt;= 100, "Medium", "High"))</f>
        <v>Low</v>
      </c>
    </row>
    <row r="6617" spans="1:24" x14ac:dyDescent="0.3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 t="str">
        <f>IF(Table1[[#This Row],[tenure]]&lt;= 6, "0-6 months", IF(Table1[[#This Row],[tenure]] &lt;= 12, "6-12 months", "Over 12 months"))</f>
        <v>6-12 months</v>
      </c>
      <c r="W6617">
        <v>23.971631205673759</v>
      </c>
      <c r="X6617" t="str">
        <f>IF(Table1[[#This Row],[MonthlyCharges]] &lt;= 50, "Low", IF(Table1[[#This Row],[MonthlyCharges]] &lt;= 100, "Medium", "High"))</f>
        <v>Medium</v>
      </c>
    </row>
    <row r="6618" spans="1:24" x14ac:dyDescent="0.3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 t="str">
        <f>IF(Table1[[#This Row],[tenure]]&lt;= 6, "0-6 months", IF(Table1[[#This Row],[tenure]] &lt;= 12, "6-12 months", "Over 12 months"))</f>
        <v>Over 12 months</v>
      </c>
      <c r="W6618">
        <v>26.786081943586577</v>
      </c>
      <c r="X6618" t="str">
        <f>IF(Table1[[#This Row],[MonthlyCharges]] &lt;= 50, "Low", IF(Table1[[#This Row],[MonthlyCharges]] &lt;= 100, "Medium", "High"))</f>
        <v>High</v>
      </c>
    </row>
    <row r="6619" spans="1:24" x14ac:dyDescent="0.3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 t="str">
        <f>IF(Table1[[#This Row],[tenure]]&lt;= 6, "0-6 months", IF(Table1[[#This Row],[tenure]] &lt;= 12, "6-12 months", "Over 12 months"))</f>
        <v>Over 12 months</v>
      </c>
      <c r="W6619">
        <v>26.786081943586577</v>
      </c>
      <c r="X6619" t="str">
        <f>IF(Table1[[#This Row],[MonthlyCharges]] &lt;= 50, "Low", IF(Table1[[#This Row],[MonthlyCharges]] &lt;= 100, "Medium", "High"))</f>
        <v>Medium</v>
      </c>
    </row>
    <row r="6620" spans="1:24" x14ac:dyDescent="0.3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 t="str">
        <f>IF(Table1[[#This Row],[tenure]]&lt;= 6, "0-6 months", IF(Table1[[#This Row],[tenure]] &lt;= 12, "6-12 months", "Over 12 months"))</f>
        <v>Over 12 months</v>
      </c>
      <c r="W6620">
        <v>26.786081943586577</v>
      </c>
      <c r="X6620" t="str">
        <f>IF(Table1[[#This Row],[MonthlyCharges]] &lt;= 50, "Low", IF(Table1[[#This Row],[MonthlyCharges]] &lt;= 100, "Medium", "High"))</f>
        <v>Medium</v>
      </c>
    </row>
    <row r="6621" spans="1:24" x14ac:dyDescent="0.3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 t="str">
        <f>IF(Table1[[#This Row],[tenure]]&lt;= 6, "0-6 months", IF(Table1[[#This Row],[tenure]] &lt;= 12, "6-12 months", "Over 12 months"))</f>
        <v>6-12 months</v>
      </c>
      <c r="W6621">
        <v>23.971631205673759</v>
      </c>
      <c r="X6621" t="str">
        <f>IF(Table1[[#This Row],[MonthlyCharges]] &lt;= 50, "Low", IF(Table1[[#This Row],[MonthlyCharges]] &lt;= 100, "Medium", "High"))</f>
        <v>Low</v>
      </c>
    </row>
    <row r="6622" spans="1:24" x14ac:dyDescent="0.3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 t="str">
        <f>IF(Table1[[#This Row],[tenure]]&lt;= 6, "0-6 months", IF(Table1[[#This Row],[tenure]] &lt;= 12, "6-12 months", "Over 12 months"))</f>
        <v>0-6 months</v>
      </c>
      <c r="W6622">
        <v>26.941255908170152</v>
      </c>
      <c r="X6622" t="str">
        <f>IF(Table1[[#This Row],[MonthlyCharges]] &lt;= 50, "Low", IF(Table1[[#This Row],[MonthlyCharges]] &lt;= 100, "Medium", "High"))</f>
        <v>Medium</v>
      </c>
    </row>
    <row r="6623" spans="1:24" x14ac:dyDescent="0.3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 t="str">
        <f>IF(Table1[[#This Row],[tenure]]&lt;= 6, "0-6 months", IF(Table1[[#This Row],[tenure]] &lt;= 12, "6-12 months", "Over 12 months"))</f>
        <v>Over 12 months</v>
      </c>
      <c r="W6623">
        <v>26.786081943586577</v>
      </c>
      <c r="X6623" t="str">
        <f>IF(Table1[[#This Row],[MonthlyCharges]] &lt;= 50, "Low", IF(Table1[[#This Row],[MonthlyCharges]] &lt;= 100, "Medium", "High"))</f>
        <v>Low</v>
      </c>
    </row>
    <row r="6624" spans="1:24" x14ac:dyDescent="0.3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 t="str">
        <f>IF(Table1[[#This Row],[tenure]]&lt;= 6, "0-6 months", IF(Table1[[#This Row],[tenure]] &lt;= 12, "6-12 months", "Over 12 months"))</f>
        <v>0-6 months</v>
      </c>
      <c r="W6624">
        <v>26.941255908170152</v>
      </c>
      <c r="X6624" t="str">
        <f>IF(Table1[[#This Row],[MonthlyCharges]] &lt;= 50, "Low", IF(Table1[[#This Row],[MonthlyCharges]] &lt;= 100, "Medium", "High"))</f>
        <v>Medium</v>
      </c>
    </row>
    <row r="6625" spans="1:24" x14ac:dyDescent="0.3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 t="str">
        <f>IF(Table1[[#This Row],[tenure]]&lt;= 6, "0-6 months", IF(Table1[[#This Row],[tenure]] &lt;= 12, "6-12 months", "Over 12 months"))</f>
        <v>0-6 months</v>
      </c>
      <c r="W6625">
        <v>26.941255908170152</v>
      </c>
      <c r="X6625" t="str">
        <f>IF(Table1[[#This Row],[MonthlyCharges]] &lt;= 50, "Low", IF(Table1[[#This Row],[MonthlyCharges]] &lt;= 100, "Medium", "High"))</f>
        <v>Medium</v>
      </c>
    </row>
    <row r="6626" spans="1:24" x14ac:dyDescent="0.3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 t="str">
        <f>IF(Table1[[#This Row],[tenure]]&lt;= 6, "0-6 months", IF(Table1[[#This Row],[tenure]] &lt;= 12, "6-12 months", "Over 12 months"))</f>
        <v>Over 12 months</v>
      </c>
      <c r="W6626">
        <v>26.786081943586577</v>
      </c>
      <c r="X6626" t="str">
        <f>IF(Table1[[#This Row],[MonthlyCharges]] &lt;= 50, "Low", IF(Table1[[#This Row],[MonthlyCharges]] &lt;= 100, "Medium", "High"))</f>
        <v>Medium</v>
      </c>
    </row>
    <row r="6627" spans="1:24" x14ac:dyDescent="0.3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 t="str">
        <f>IF(Table1[[#This Row],[tenure]]&lt;= 6, "0-6 months", IF(Table1[[#This Row],[tenure]] &lt;= 12, "6-12 months", "Over 12 months"))</f>
        <v>6-12 months</v>
      </c>
      <c r="W6627">
        <v>23.971631205673759</v>
      </c>
      <c r="X6627" t="str">
        <f>IF(Table1[[#This Row],[MonthlyCharges]] &lt;= 50, "Low", IF(Table1[[#This Row],[MonthlyCharges]] &lt;= 100, "Medium", "High"))</f>
        <v>Medium</v>
      </c>
    </row>
    <row r="6628" spans="1:24" x14ac:dyDescent="0.3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 t="str">
        <f>IF(Table1[[#This Row],[tenure]]&lt;= 6, "0-6 months", IF(Table1[[#This Row],[tenure]] &lt;= 12, "6-12 months", "Over 12 months"))</f>
        <v>0-6 months</v>
      </c>
      <c r="W6628">
        <v>26.941255908170152</v>
      </c>
      <c r="X6628" t="str">
        <f>IF(Table1[[#This Row],[MonthlyCharges]] &lt;= 50, "Low", IF(Table1[[#This Row],[MonthlyCharges]] &lt;= 100, "Medium", "High"))</f>
        <v>Medium</v>
      </c>
    </row>
    <row r="6629" spans="1:24" x14ac:dyDescent="0.3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 t="str">
        <f>IF(Table1[[#This Row],[tenure]]&lt;= 6, "0-6 months", IF(Table1[[#This Row],[tenure]] &lt;= 12, "6-12 months", "Over 12 months"))</f>
        <v>Over 12 months</v>
      </c>
      <c r="W6629">
        <v>26.786081943586577</v>
      </c>
      <c r="X6629" t="str">
        <f>IF(Table1[[#This Row],[MonthlyCharges]] &lt;= 50, "Low", IF(Table1[[#This Row],[MonthlyCharges]] &lt;= 100, "Medium", "High"))</f>
        <v>Low</v>
      </c>
    </row>
    <row r="6630" spans="1:24" x14ac:dyDescent="0.3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 t="str">
        <f>IF(Table1[[#This Row],[tenure]]&lt;= 6, "0-6 months", IF(Table1[[#This Row],[tenure]] &lt;= 12, "6-12 months", "Over 12 months"))</f>
        <v>6-12 months</v>
      </c>
      <c r="W6630">
        <v>23.971631205673759</v>
      </c>
      <c r="X6630" t="str">
        <f>IF(Table1[[#This Row],[MonthlyCharges]] &lt;= 50, "Low", IF(Table1[[#This Row],[MonthlyCharges]] &lt;= 100, "Medium", "High"))</f>
        <v>Medium</v>
      </c>
    </row>
    <row r="6631" spans="1:24" x14ac:dyDescent="0.3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 t="str">
        <f>IF(Table1[[#This Row],[tenure]]&lt;= 6, "0-6 months", IF(Table1[[#This Row],[tenure]] &lt;= 12, "6-12 months", "Over 12 months"))</f>
        <v>Over 12 months</v>
      </c>
      <c r="W6631">
        <v>26.786081943586577</v>
      </c>
      <c r="X6631" t="str">
        <f>IF(Table1[[#This Row],[MonthlyCharges]] &lt;= 50, "Low", IF(Table1[[#This Row],[MonthlyCharges]] &lt;= 100, "Medium", "High"))</f>
        <v>Medium</v>
      </c>
    </row>
    <row r="6632" spans="1:24" x14ac:dyDescent="0.3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 t="str">
        <f>IF(Table1[[#This Row],[tenure]]&lt;= 6, "0-6 months", IF(Table1[[#This Row],[tenure]] &lt;= 12, "6-12 months", "Over 12 months"))</f>
        <v>Over 12 months</v>
      </c>
      <c r="W6632">
        <v>26.786081943586577</v>
      </c>
      <c r="X6632" t="str">
        <f>IF(Table1[[#This Row],[MonthlyCharges]] &lt;= 50, "Low", IF(Table1[[#This Row],[MonthlyCharges]] &lt;= 100, "Medium", "High"))</f>
        <v>Medium</v>
      </c>
    </row>
    <row r="6633" spans="1:24" x14ac:dyDescent="0.3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 t="str">
        <f>IF(Table1[[#This Row],[tenure]]&lt;= 6, "0-6 months", IF(Table1[[#This Row],[tenure]] &lt;= 12, "6-12 months", "Over 12 months"))</f>
        <v>Over 12 months</v>
      </c>
      <c r="W6633">
        <v>26.786081943586577</v>
      </c>
      <c r="X6633" t="str">
        <f>IF(Table1[[#This Row],[MonthlyCharges]] &lt;= 50, "Low", IF(Table1[[#This Row],[MonthlyCharges]] &lt;= 100, "Medium", "High"))</f>
        <v>Medium</v>
      </c>
    </row>
    <row r="6634" spans="1:24" x14ac:dyDescent="0.3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 t="str">
        <f>IF(Table1[[#This Row],[tenure]]&lt;= 6, "0-6 months", IF(Table1[[#This Row],[tenure]] &lt;= 12, "6-12 months", "Over 12 months"))</f>
        <v>Over 12 months</v>
      </c>
      <c r="W6634">
        <v>26.786081943586577</v>
      </c>
      <c r="X6634" t="str">
        <f>IF(Table1[[#This Row],[MonthlyCharges]] &lt;= 50, "Low", IF(Table1[[#This Row],[MonthlyCharges]] &lt;= 100, "Medium", "High"))</f>
        <v>Medium</v>
      </c>
    </row>
    <row r="6635" spans="1:24" x14ac:dyDescent="0.3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 t="str">
        <f>IF(Table1[[#This Row],[tenure]]&lt;= 6, "0-6 months", IF(Table1[[#This Row],[tenure]] &lt;= 12, "6-12 months", "Over 12 months"))</f>
        <v>0-6 months</v>
      </c>
      <c r="W6635">
        <v>26.941255908170152</v>
      </c>
      <c r="X6635" t="str">
        <f>IF(Table1[[#This Row],[MonthlyCharges]] &lt;= 50, "Low", IF(Table1[[#This Row],[MonthlyCharges]] &lt;= 100, "Medium", "High"))</f>
        <v>Medium</v>
      </c>
    </row>
    <row r="6636" spans="1:24" x14ac:dyDescent="0.3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 t="str">
        <f>IF(Table1[[#This Row],[tenure]]&lt;= 6, "0-6 months", IF(Table1[[#This Row],[tenure]] &lt;= 12, "6-12 months", "Over 12 months"))</f>
        <v>6-12 months</v>
      </c>
      <c r="W6636">
        <v>23.971631205673759</v>
      </c>
      <c r="X6636" t="str">
        <f>IF(Table1[[#This Row],[MonthlyCharges]] &lt;= 50, "Low", IF(Table1[[#This Row],[MonthlyCharges]] &lt;= 100, "Medium", "High"))</f>
        <v>High</v>
      </c>
    </row>
    <row r="6637" spans="1:24" x14ac:dyDescent="0.3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 t="str">
        <f>IF(Table1[[#This Row],[tenure]]&lt;= 6, "0-6 months", IF(Table1[[#This Row],[tenure]] &lt;= 12, "6-12 months", "Over 12 months"))</f>
        <v>Over 12 months</v>
      </c>
      <c r="W6637">
        <v>26.786081943586577</v>
      </c>
      <c r="X6637" t="str">
        <f>IF(Table1[[#This Row],[MonthlyCharges]] &lt;= 50, "Low", IF(Table1[[#This Row],[MonthlyCharges]] &lt;= 100, "Medium", "High"))</f>
        <v>Low</v>
      </c>
    </row>
    <row r="6638" spans="1:24" x14ac:dyDescent="0.3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 t="str">
        <f>IF(Table1[[#This Row],[tenure]]&lt;= 6, "0-6 months", IF(Table1[[#This Row],[tenure]] &lt;= 12, "6-12 months", "Over 12 months"))</f>
        <v>6-12 months</v>
      </c>
      <c r="W6638">
        <v>23.971631205673759</v>
      </c>
      <c r="X6638" t="str">
        <f>IF(Table1[[#This Row],[MonthlyCharges]] &lt;= 50, "Low", IF(Table1[[#This Row],[MonthlyCharges]] &lt;= 100, "Medium", "High"))</f>
        <v>Medium</v>
      </c>
    </row>
    <row r="6639" spans="1:24" x14ac:dyDescent="0.3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 t="str">
        <f>IF(Table1[[#This Row],[tenure]]&lt;= 6, "0-6 months", IF(Table1[[#This Row],[tenure]] &lt;= 12, "6-12 months", "Over 12 months"))</f>
        <v>Over 12 months</v>
      </c>
      <c r="W6639">
        <v>26.786081943586577</v>
      </c>
      <c r="X6639" t="str">
        <f>IF(Table1[[#This Row],[MonthlyCharges]] &lt;= 50, "Low", IF(Table1[[#This Row],[MonthlyCharges]] &lt;= 100, "Medium", "High"))</f>
        <v>Medium</v>
      </c>
    </row>
    <row r="6640" spans="1:24" x14ac:dyDescent="0.3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 t="str">
        <f>IF(Table1[[#This Row],[tenure]]&lt;= 6, "0-6 months", IF(Table1[[#This Row],[tenure]] &lt;= 12, "6-12 months", "Over 12 months"))</f>
        <v>Over 12 months</v>
      </c>
      <c r="W6640">
        <v>26.786081943586577</v>
      </c>
      <c r="X6640" t="str">
        <f>IF(Table1[[#This Row],[MonthlyCharges]] &lt;= 50, "Low", IF(Table1[[#This Row],[MonthlyCharges]] &lt;= 100, "Medium", "High"))</f>
        <v>Low</v>
      </c>
    </row>
    <row r="6641" spans="1:24" x14ac:dyDescent="0.3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 t="str">
        <f>IF(Table1[[#This Row],[tenure]]&lt;= 6, "0-6 months", IF(Table1[[#This Row],[tenure]] &lt;= 12, "6-12 months", "Over 12 months"))</f>
        <v>Over 12 months</v>
      </c>
      <c r="W6641">
        <v>26.786081943586577</v>
      </c>
      <c r="X6641" t="str">
        <f>IF(Table1[[#This Row],[MonthlyCharges]] &lt;= 50, "Low", IF(Table1[[#This Row],[MonthlyCharges]] &lt;= 100, "Medium", "High"))</f>
        <v>High</v>
      </c>
    </row>
    <row r="6642" spans="1:24" x14ac:dyDescent="0.3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 t="str">
        <f>IF(Table1[[#This Row],[tenure]]&lt;= 6, "0-6 months", IF(Table1[[#This Row],[tenure]] &lt;= 12, "6-12 months", "Over 12 months"))</f>
        <v>Over 12 months</v>
      </c>
      <c r="W6642">
        <v>26.786081943586577</v>
      </c>
      <c r="X6642" t="str">
        <f>IF(Table1[[#This Row],[MonthlyCharges]] &lt;= 50, "Low", IF(Table1[[#This Row],[MonthlyCharges]] &lt;= 100, "Medium", "High"))</f>
        <v>Medium</v>
      </c>
    </row>
    <row r="6643" spans="1:24" x14ac:dyDescent="0.3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 t="str">
        <f>IF(Table1[[#This Row],[tenure]]&lt;= 6, "0-6 months", IF(Table1[[#This Row],[tenure]] &lt;= 12, "6-12 months", "Over 12 months"))</f>
        <v>Over 12 months</v>
      </c>
      <c r="W6643">
        <v>26.786081943586577</v>
      </c>
      <c r="X6643" t="str">
        <f>IF(Table1[[#This Row],[MonthlyCharges]] &lt;= 50, "Low", IF(Table1[[#This Row],[MonthlyCharges]] &lt;= 100, "Medium", "High"))</f>
        <v>Medium</v>
      </c>
    </row>
    <row r="6644" spans="1:24" x14ac:dyDescent="0.3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 t="str">
        <f>IF(Table1[[#This Row],[tenure]]&lt;= 6, "0-6 months", IF(Table1[[#This Row],[tenure]] &lt;= 12, "6-12 months", "Over 12 months"))</f>
        <v>Over 12 months</v>
      </c>
      <c r="W6644">
        <v>26.786081943586577</v>
      </c>
      <c r="X6644" t="str">
        <f>IF(Table1[[#This Row],[MonthlyCharges]] &lt;= 50, "Low", IF(Table1[[#This Row],[MonthlyCharges]] &lt;= 100, "Medium", "High"))</f>
        <v>Medium</v>
      </c>
    </row>
    <row r="6645" spans="1:24" x14ac:dyDescent="0.3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 t="str">
        <f>IF(Table1[[#This Row],[tenure]]&lt;= 6, "0-6 months", IF(Table1[[#This Row],[tenure]] &lt;= 12, "6-12 months", "Over 12 months"))</f>
        <v>0-6 months</v>
      </c>
      <c r="W6645">
        <v>26.941255908170152</v>
      </c>
      <c r="X6645" t="str">
        <f>IF(Table1[[#This Row],[MonthlyCharges]] &lt;= 50, "Low", IF(Table1[[#This Row],[MonthlyCharges]] &lt;= 100, "Medium", "High"))</f>
        <v>Medium</v>
      </c>
    </row>
    <row r="6646" spans="1:24" x14ac:dyDescent="0.3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 t="str">
        <f>IF(Table1[[#This Row],[tenure]]&lt;= 6, "0-6 months", IF(Table1[[#This Row],[tenure]] &lt;= 12, "6-12 months", "Over 12 months"))</f>
        <v>Over 12 months</v>
      </c>
      <c r="W6646">
        <v>26.786081943586577</v>
      </c>
      <c r="X6646" t="str">
        <f>IF(Table1[[#This Row],[MonthlyCharges]] &lt;= 50, "Low", IF(Table1[[#This Row],[MonthlyCharges]] &lt;= 100, "Medium", "High"))</f>
        <v>Medium</v>
      </c>
    </row>
    <row r="6647" spans="1:24" x14ac:dyDescent="0.3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 t="str">
        <f>IF(Table1[[#This Row],[tenure]]&lt;= 6, "0-6 months", IF(Table1[[#This Row],[tenure]] &lt;= 12, "6-12 months", "Over 12 months"))</f>
        <v>0-6 months</v>
      </c>
      <c r="W6647">
        <v>26.941255908170152</v>
      </c>
      <c r="X6647" t="str">
        <f>IF(Table1[[#This Row],[MonthlyCharges]] &lt;= 50, "Low", IF(Table1[[#This Row],[MonthlyCharges]] &lt;= 100, "Medium", "High"))</f>
        <v>Low</v>
      </c>
    </row>
    <row r="6648" spans="1:24" x14ac:dyDescent="0.3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 t="str">
        <f>IF(Table1[[#This Row],[tenure]]&lt;= 6, "0-6 months", IF(Table1[[#This Row],[tenure]] &lt;= 12, "6-12 months", "Over 12 months"))</f>
        <v>Over 12 months</v>
      </c>
      <c r="W6648">
        <v>26.786081943586577</v>
      </c>
      <c r="X6648" t="str">
        <f>IF(Table1[[#This Row],[MonthlyCharges]] &lt;= 50, "Low", IF(Table1[[#This Row],[MonthlyCharges]] &lt;= 100, "Medium", "High"))</f>
        <v>Low</v>
      </c>
    </row>
    <row r="6649" spans="1:24" x14ac:dyDescent="0.3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 t="str">
        <f>IF(Table1[[#This Row],[tenure]]&lt;= 6, "0-6 months", IF(Table1[[#This Row],[tenure]] &lt;= 12, "6-12 months", "Over 12 months"))</f>
        <v>Over 12 months</v>
      </c>
      <c r="W6649">
        <v>26.786081943586577</v>
      </c>
      <c r="X6649" t="str">
        <f>IF(Table1[[#This Row],[MonthlyCharges]] &lt;= 50, "Low", IF(Table1[[#This Row],[MonthlyCharges]] &lt;= 100, "Medium", "High"))</f>
        <v>Medium</v>
      </c>
    </row>
    <row r="6650" spans="1:24" x14ac:dyDescent="0.3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 t="str">
        <f>IF(Table1[[#This Row],[tenure]]&lt;= 6, "0-6 months", IF(Table1[[#This Row],[tenure]] &lt;= 12, "6-12 months", "Over 12 months"))</f>
        <v>Over 12 months</v>
      </c>
      <c r="W6650">
        <v>26.786081943586577</v>
      </c>
      <c r="X6650" t="str">
        <f>IF(Table1[[#This Row],[MonthlyCharges]] &lt;= 50, "Low", IF(Table1[[#This Row],[MonthlyCharges]] &lt;= 100, "Medium", "High"))</f>
        <v>Low</v>
      </c>
    </row>
    <row r="6651" spans="1:24" x14ac:dyDescent="0.3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 t="str">
        <f>IF(Table1[[#This Row],[tenure]]&lt;= 6, "0-6 months", IF(Table1[[#This Row],[tenure]] &lt;= 12, "6-12 months", "Over 12 months"))</f>
        <v>0-6 months</v>
      </c>
      <c r="W6651">
        <v>26.941255908170152</v>
      </c>
      <c r="X6651" t="str">
        <f>IF(Table1[[#This Row],[MonthlyCharges]] &lt;= 50, "Low", IF(Table1[[#This Row],[MonthlyCharges]] &lt;= 100, "Medium", "High"))</f>
        <v>Low</v>
      </c>
    </row>
    <row r="6652" spans="1:24" x14ac:dyDescent="0.3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 t="str">
        <f>IF(Table1[[#This Row],[tenure]]&lt;= 6, "0-6 months", IF(Table1[[#This Row],[tenure]] &lt;= 12, "6-12 months", "Over 12 months"))</f>
        <v>0-6 months</v>
      </c>
      <c r="W6652">
        <v>26.941255908170152</v>
      </c>
      <c r="X6652" t="str">
        <f>IF(Table1[[#This Row],[MonthlyCharges]] &lt;= 50, "Low", IF(Table1[[#This Row],[MonthlyCharges]] &lt;= 100, "Medium", "High"))</f>
        <v>Low</v>
      </c>
    </row>
    <row r="6653" spans="1:24" x14ac:dyDescent="0.3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 t="str">
        <f>IF(Table1[[#This Row],[tenure]]&lt;= 6, "0-6 months", IF(Table1[[#This Row],[tenure]] &lt;= 12, "6-12 months", "Over 12 months"))</f>
        <v>Over 12 months</v>
      </c>
      <c r="W6653">
        <v>26.786081943586577</v>
      </c>
      <c r="X6653" t="str">
        <f>IF(Table1[[#This Row],[MonthlyCharges]] &lt;= 50, "Low", IF(Table1[[#This Row],[MonthlyCharges]] &lt;= 100, "Medium", "High"))</f>
        <v>Medium</v>
      </c>
    </row>
    <row r="6654" spans="1:24" x14ac:dyDescent="0.3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 t="str">
        <f>IF(Table1[[#This Row],[tenure]]&lt;= 6, "0-6 months", IF(Table1[[#This Row],[tenure]] &lt;= 12, "6-12 months", "Over 12 months"))</f>
        <v>Over 12 months</v>
      </c>
      <c r="W6654">
        <v>26.786081943586577</v>
      </c>
      <c r="X6654" t="str">
        <f>IF(Table1[[#This Row],[MonthlyCharges]] &lt;= 50, "Low", IF(Table1[[#This Row],[MonthlyCharges]] &lt;= 100, "Medium", "High"))</f>
        <v>Low</v>
      </c>
    </row>
    <row r="6655" spans="1:24" x14ac:dyDescent="0.3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 t="str">
        <f>IF(Table1[[#This Row],[tenure]]&lt;= 6, "0-6 months", IF(Table1[[#This Row],[tenure]] &lt;= 12, "6-12 months", "Over 12 months"))</f>
        <v>Over 12 months</v>
      </c>
      <c r="W6655">
        <v>26.786081943586577</v>
      </c>
      <c r="X6655" t="str">
        <f>IF(Table1[[#This Row],[MonthlyCharges]] &lt;= 50, "Low", IF(Table1[[#This Row],[MonthlyCharges]] &lt;= 100, "Medium", "High"))</f>
        <v>Low</v>
      </c>
    </row>
    <row r="6656" spans="1:24" x14ac:dyDescent="0.3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 t="str">
        <f>IF(Table1[[#This Row],[tenure]]&lt;= 6, "0-6 months", IF(Table1[[#This Row],[tenure]] &lt;= 12, "6-12 months", "Over 12 months"))</f>
        <v>6-12 months</v>
      </c>
      <c r="W6656">
        <v>23.971631205673759</v>
      </c>
      <c r="X6656" t="str">
        <f>IF(Table1[[#This Row],[MonthlyCharges]] &lt;= 50, "Low", IF(Table1[[#This Row],[MonthlyCharges]] &lt;= 100, "Medium", "High"))</f>
        <v>Medium</v>
      </c>
    </row>
    <row r="6657" spans="1:24" x14ac:dyDescent="0.3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 t="str">
        <f>IF(Table1[[#This Row],[tenure]]&lt;= 6, "0-6 months", IF(Table1[[#This Row],[tenure]] &lt;= 12, "6-12 months", "Over 12 months"))</f>
        <v>Over 12 months</v>
      </c>
      <c r="W6657">
        <v>26.786081943586577</v>
      </c>
      <c r="X6657" t="str">
        <f>IF(Table1[[#This Row],[MonthlyCharges]] &lt;= 50, "Low", IF(Table1[[#This Row],[MonthlyCharges]] &lt;= 100, "Medium", "High"))</f>
        <v>Low</v>
      </c>
    </row>
    <row r="6658" spans="1:24" x14ac:dyDescent="0.3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 t="str">
        <f>IF(Table1[[#This Row],[tenure]]&lt;= 6, "0-6 months", IF(Table1[[#This Row],[tenure]] &lt;= 12, "6-12 months", "Over 12 months"))</f>
        <v>Over 12 months</v>
      </c>
      <c r="W6658">
        <v>26.786081943586577</v>
      </c>
      <c r="X6658" t="str">
        <f>IF(Table1[[#This Row],[MonthlyCharges]] &lt;= 50, "Low", IF(Table1[[#This Row],[MonthlyCharges]] &lt;= 100, "Medium", "High"))</f>
        <v>Low</v>
      </c>
    </row>
    <row r="6659" spans="1:24" x14ac:dyDescent="0.3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 t="str">
        <f>IF(Table1[[#This Row],[tenure]]&lt;= 6, "0-6 months", IF(Table1[[#This Row],[tenure]] &lt;= 12, "6-12 months", "Over 12 months"))</f>
        <v>Over 12 months</v>
      </c>
      <c r="W6659">
        <v>26.786081943586577</v>
      </c>
      <c r="X6659" t="str">
        <f>IF(Table1[[#This Row],[MonthlyCharges]] &lt;= 50, "Low", IF(Table1[[#This Row],[MonthlyCharges]] &lt;= 100, "Medium", "High"))</f>
        <v>Low</v>
      </c>
    </row>
    <row r="6660" spans="1:24" x14ac:dyDescent="0.3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 t="str">
        <f>IF(Table1[[#This Row],[tenure]]&lt;= 6, "0-6 months", IF(Table1[[#This Row],[tenure]] &lt;= 12, "6-12 months", "Over 12 months"))</f>
        <v>Over 12 months</v>
      </c>
      <c r="W6660">
        <v>26.786081943586577</v>
      </c>
      <c r="X6660" t="str">
        <f>IF(Table1[[#This Row],[MonthlyCharges]] &lt;= 50, "Low", IF(Table1[[#This Row],[MonthlyCharges]] &lt;= 100, "Medium", "High"))</f>
        <v>Medium</v>
      </c>
    </row>
    <row r="6661" spans="1:24" x14ac:dyDescent="0.3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 t="str">
        <f>IF(Table1[[#This Row],[tenure]]&lt;= 6, "0-6 months", IF(Table1[[#This Row],[tenure]] &lt;= 12, "6-12 months", "Over 12 months"))</f>
        <v>Over 12 months</v>
      </c>
      <c r="W6661">
        <v>26.786081943586577</v>
      </c>
      <c r="X6661" t="str">
        <f>IF(Table1[[#This Row],[MonthlyCharges]] &lt;= 50, "Low", IF(Table1[[#This Row],[MonthlyCharges]] &lt;= 100, "Medium", "High"))</f>
        <v>Medium</v>
      </c>
    </row>
    <row r="6662" spans="1:24" x14ac:dyDescent="0.3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 t="str">
        <f>IF(Table1[[#This Row],[tenure]]&lt;= 6, "0-6 months", IF(Table1[[#This Row],[tenure]] &lt;= 12, "6-12 months", "Over 12 months"))</f>
        <v>0-6 months</v>
      </c>
      <c r="W6662">
        <v>26.941255908170152</v>
      </c>
      <c r="X6662" t="str">
        <f>IF(Table1[[#This Row],[MonthlyCharges]] &lt;= 50, "Low", IF(Table1[[#This Row],[MonthlyCharges]] &lt;= 100, "Medium", "High"))</f>
        <v>Medium</v>
      </c>
    </row>
    <row r="6663" spans="1:24" x14ac:dyDescent="0.3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 t="str">
        <f>IF(Table1[[#This Row],[tenure]]&lt;= 6, "0-6 months", IF(Table1[[#This Row],[tenure]] &lt;= 12, "6-12 months", "Over 12 months"))</f>
        <v>Over 12 months</v>
      </c>
      <c r="W6663">
        <v>26.786081943586577</v>
      </c>
      <c r="X6663" t="str">
        <f>IF(Table1[[#This Row],[MonthlyCharges]] &lt;= 50, "Low", IF(Table1[[#This Row],[MonthlyCharges]] &lt;= 100, "Medium", "High"))</f>
        <v>Medium</v>
      </c>
    </row>
    <row r="6664" spans="1:24" x14ac:dyDescent="0.3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 t="str">
        <f>IF(Table1[[#This Row],[tenure]]&lt;= 6, "0-6 months", IF(Table1[[#This Row],[tenure]] &lt;= 12, "6-12 months", "Over 12 months"))</f>
        <v>Over 12 months</v>
      </c>
      <c r="W6664">
        <v>26.786081943586577</v>
      </c>
      <c r="X6664" t="str">
        <f>IF(Table1[[#This Row],[MonthlyCharges]] &lt;= 50, "Low", IF(Table1[[#This Row],[MonthlyCharges]] &lt;= 100, "Medium", "High"))</f>
        <v>Low</v>
      </c>
    </row>
    <row r="6665" spans="1:24" x14ac:dyDescent="0.3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 t="str">
        <f>IF(Table1[[#This Row],[tenure]]&lt;= 6, "0-6 months", IF(Table1[[#This Row],[tenure]] &lt;= 12, "6-12 months", "Over 12 months"))</f>
        <v>0-6 months</v>
      </c>
      <c r="W6665">
        <v>26.941255908170152</v>
      </c>
      <c r="X6665" t="str">
        <f>IF(Table1[[#This Row],[MonthlyCharges]] &lt;= 50, "Low", IF(Table1[[#This Row],[MonthlyCharges]] &lt;= 100, "Medium", "High"))</f>
        <v>Medium</v>
      </c>
    </row>
    <row r="6666" spans="1:24" x14ac:dyDescent="0.3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 t="str">
        <f>IF(Table1[[#This Row],[tenure]]&lt;= 6, "0-6 months", IF(Table1[[#This Row],[tenure]] &lt;= 12, "6-12 months", "Over 12 months"))</f>
        <v>Over 12 months</v>
      </c>
      <c r="W6666">
        <v>26.786081943586577</v>
      </c>
      <c r="X6666" t="str">
        <f>IF(Table1[[#This Row],[MonthlyCharges]] &lt;= 50, "Low", IF(Table1[[#This Row],[MonthlyCharges]] &lt;= 100, "Medium", "High"))</f>
        <v>High</v>
      </c>
    </row>
    <row r="6667" spans="1:24" x14ac:dyDescent="0.3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 t="str">
        <f>IF(Table1[[#This Row],[tenure]]&lt;= 6, "0-6 months", IF(Table1[[#This Row],[tenure]] &lt;= 12, "6-12 months", "Over 12 months"))</f>
        <v>Over 12 months</v>
      </c>
      <c r="W6667">
        <v>26.786081943586577</v>
      </c>
      <c r="X6667" t="str">
        <f>IF(Table1[[#This Row],[MonthlyCharges]] &lt;= 50, "Low", IF(Table1[[#This Row],[MonthlyCharges]] &lt;= 100, "Medium", "High"))</f>
        <v>Low</v>
      </c>
    </row>
    <row r="6668" spans="1:24" x14ac:dyDescent="0.3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 t="str">
        <f>IF(Table1[[#This Row],[tenure]]&lt;= 6, "0-6 months", IF(Table1[[#This Row],[tenure]] &lt;= 12, "6-12 months", "Over 12 months"))</f>
        <v>Over 12 months</v>
      </c>
      <c r="W6668">
        <v>26.786081943586577</v>
      </c>
      <c r="X6668" t="str">
        <f>IF(Table1[[#This Row],[MonthlyCharges]] &lt;= 50, "Low", IF(Table1[[#This Row],[MonthlyCharges]] &lt;= 100, "Medium", "High"))</f>
        <v>Medium</v>
      </c>
    </row>
    <row r="6669" spans="1:24" x14ac:dyDescent="0.3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 t="str">
        <f>IF(Table1[[#This Row],[tenure]]&lt;= 6, "0-6 months", IF(Table1[[#This Row],[tenure]] &lt;= 12, "6-12 months", "Over 12 months"))</f>
        <v>6-12 months</v>
      </c>
      <c r="W6669">
        <v>23.971631205673759</v>
      </c>
      <c r="X6669" t="str">
        <f>IF(Table1[[#This Row],[MonthlyCharges]] &lt;= 50, "Low", IF(Table1[[#This Row],[MonthlyCharges]] &lt;= 100, "Medium", "High"))</f>
        <v>Medium</v>
      </c>
    </row>
    <row r="6670" spans="1:24" x14ac:dyDescent="0.3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 t="str">
        <f>IF(Table1[[#This Row],[tenure]]&lt;= 6, "0-6 months", IF(Table1[[#This Row],[tenure]] &lt;= 12, "6-12 months", "Over 12 months"))</f>
        <v>Over 12 months</v>
      </c>
      <c r="W6670">
        <v>26.786081943586577</v>
      </c>
      <c r="X6670" t="str">
        <f>IF(Table1[[#This Row],[MonthlyCharges]] &lt;= 50, "Low", IF(Table1[[#This Row],[MonthlyCharges]] &lt;= 100, "Medium", "High"))</f>
        <v>High</v>
      </c>
    </row>
    <row r="6671" spans="1:24" x14ac:dyDescent="0.3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 t="str">
        <f>IF(Table1[[#This Row],[tenure]]&lt;= 6, "0-6 months", IF(Table1[[#This Row],[tenure]] &lt;= 12, "6-12 months", "Over 12 months"))</f>
        <v>Over 12 months</v>
      </c>
      <c r="W6671">
        <v>26.786081943586577</v>
      </c>
      <c r="X6671" t="str">
        <f>IF(Table1[[#This Row],[MonthlyCharges]] &lt;= 50, "Low", IF(Table1[[#This Row],[MonthlyCharges]] &lt;= 100, "Medium", "High"))</f>
        <v>Medium</v>
      </c>
    </row>
    <row r="6672" spans="1:24" x14ac:dyDescent="0.3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V6672" t="str">
        <f>IF(Table1[[#This Row],[tenure]]&lt;= 6, "0-6 months", IF(Table1[[#This Row],[tenure]] &lt;= 12, "6-12 months", "Over 12 months"))</f>
        <v>0-6 months</v>
      </c>
      <c r="W6672">
        <v>26.941255908170152</v>
      </c>
      <c r="X6672" t="str">
        <f>IF(Table1[[#This Row],[MonthlyCharges]] &lt;= 50, "Low", IF(Table1[[#This Row],[MonthlyCharges]] &lt;= 100, "Medium", "High"))</f>
        <v>Medium</v>
      </c>
    </row>
    <row r="6673" spans="1:24" x14ac:dyDescent="0.3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 t="str">
        <f>IF(Table1[[#This Row],[tenure]]&lt;= 6, "0-6 months", IF(Table1[[#This Row],[tenure]] &lt;= 12, "6-12 months", "Over 12 months"))</f>
        <v>Over 12 months</v>
      </c>
      <c r="W6673">
        <v>26.786081943586577</v>
      </c>
      <c r="X6673" t="str">
        <f>IF(Table1[[#This Row],[MonthlyCharges]] &lt;= 50, "Low", IF(Table1[[#This Row],[MonthlyCharges]] &lt;= 100, "Medium", "High"))</f>
        <v>High</v>
      </c>
    </row>
    <row r="6674" spans="1:24" x14ac:dyDescent="0.3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 t="str">
        <f>IF(Table1[[#This Row],[tenure]]&lt;= 6, "0-6 months", IF(Table1[[#This Row],[tenure]] &lt;= 12, "6-12 months", "Over 12 months"))</f>
        <v>Over 12 months</v>
      </c>
      <c r="W6674">
        <v>26.786081943586577</v>
      </c>
      <c r="X6674" t="str">
        <f>IF(Table1[[#This Row],[MonthlyCharges]] &lt;= 50, "Low", IF(Table1[[#This Row],[MonthlyCharges]] &lt;= 100, "Medium", "High"))</f>
        <v>Low</v>
      </c>
    </row>
    <row r="6675" spans="1:24" x14ac:dyDescent="0.3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 t="str">
        <f>IF(Table1[[#This Row],[tenure]]&lt;= 6, "0-6 months", IF(Table1[[#This Row],[tenure]] &lt;= 12, "6-12 months", "Over 12 months"))</f>
        <v>0-6 months</v>
      </c>
      <c r="W6675">
        <v>26.941255908170152</v>
      </c>
      <c r="X6675" t="str">
        <f>IF(Table1[[#This Row],[MonthlyCharges]] &lt;= 50, "Low", IF(Table1[[#This Row],[MonthlyCharges]] &lt;= 100, "Medium", "High"))</f>
        <v>Low</v>
      </c>
    </row>
    <row r="6676" spans="1:24" x14ac:dyDescent="0.3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 t="str">
        <f>IF(Table1[[#This Row],[tenure]]&lt;= 6, "0-6 months", IF(Table1[[#This Row],[tenure]] &lt;= 12, "6-12 months", "Over 12 months"))</f>
        <v>6-12 months</v>
      </c>
      <c r="W6676">
        <v>23.971631205673759</v>
      </c>
      <c r="X6676" t="str">
        <f>IF(Table1[[#This Row],[MonthlyCharges]] &lt;= 50, "Low", IF(Table1[[#This Row],[MonthlyCharges]] &lt;= 100, "Medium", "High"))</f>
        <v>Low</v>
      </c>
    </row>
    <row r="6677" spans="1:24" x14ac:dyDescent="0.3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 t="str">
        <f>IF(Table1[[#This Row],[tenure]]&lt;= 6, "0-6 months", IF(Table1[[#This Row],[tenure]] &lt;= 12, "6-12 months", "Over 12 months"))</f>
        <v>Over 12 months</v>
      </c>
      <c r="W6677">
        <v>26.786081943586577</v>
      </c>
      <c r="X6677" t="str">
        <f>IF(Table1[[#This Row],[MonthlyCharges]] &lt;= 50, "Low", IF(Table1[[#This Row],[MonthlyCharges]] &lt;= 100, "Medium", "High"))</f>
        <v>Medium</v>
      </c>
    </row>
    <row r="6678" spans="1:24" x14ac:dyDescent="0.3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 t="str">
        <f>IF(Table1[[#This Row],[tenure]]&lt;= 6, "0-6 months", IF(Table1[[#This Row],[tenure]] &lt;= 12, "6-12 months", "Over 12 months"))</f>
        <v>Over 12 months</v>
      </c>
      <c r="W6678">
        <v>26.786081943586577</v>
      </c>
      <c r="X6678" t="str">
        <f>IF(Table1[[#This Row],[MonthlyCharges]] &lt;= 50, "Low", IF(Table1[[#This Row],[MonthlyCharges]] &lt;= 100, "Medium", "High"))</f>
        <v>Medium</v>
      </c>
    </row>
    <row r="6679" spans="1:24" x14ac:dyDescent="0.3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 t="str">
        <f>IF(Table1[[#This Row],[tenure]]&lt;= 6, "0-6 months", IF(Table1[[#This Row],[tenure]] &lt;= 12, "6-12 months", "Over 12 months"))</f>
        <v>Over 12 months</v>
      </c>
      <c r="W6679">
        <v>26.786081943586577</v>
      </c>
      <c r="X6679" t="str">
        <f>IF(Table1[[#This Row],[MonthlyCharges]] &lt;= 50, "Low", IF(Table1[[#This Row],[MonthlyCharges]] &lt;= 100, "Medium", "High"))</f>
        <v>Low</v>
      </c>
    </row>
    <row r="6680" spans="1:24" x14ac:dyDescent="0.3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 t="str">
        <f>IF(Table1[[#This Row],[tenure]]&lt;= 6, "0-6 months", IF(Table1[[#This Row],[tenure]] &lt;= 12, "6-12 months", "Over 12 months"))</f>
        <v>Over 12 months</v>
      </c>
      <c r="W6680">
        <v>26.786081943586577</v>
      </c>
      <c r="X6680" t="str">
        <f>IF(Table1[[#This Row],[MonthlyCharges]] &lt;= 50, "Low", IF(Table1[[#This Row],[MonthlyCharges]] &lt;= 100, "Medium", "High"))</f>
        <v>Low</v>
      </c>
    </row>
    <row r="6681" spans="1:24" x14ac:dyDescent="0.3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 t="str">
        <f>IF(Table1[[#This Row],[tenure]]&lt;= 6, "0-6 months", IF(Table1[[#This Row],[tenure]] &lt;= 12, "6-12 months", "Over 12 months"))</f>
        <v>Over 12 months</v>
      </c>
      <c r="W6681">
        <v>26.786081943586577</v>
      </c>
      <c r="X6681" t="str">
        <f>IF(Table1[[#This Row],[MonthlyCharges]] &lt;= 50, "Low", IF(Table1[[#This Row],[MonthlyCharges]] &lt;= 100, "Medium", "High"))</f>
        <v>Low</v>
      </c>
    </row>
    <row r="6682" spans="1:24" x14ac:dyDescent="0.3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 t="str">
        <f>IF(Table1[[#This Row],[tenure]]&lt;= 6, "0-6 months", IF(Table1[[#This Row],[tenure]] &lt;= 12, "6-12 months", "Over 12 months"))</f>
        <v>Over 12 months</v>
      </c>
      <c r="W6682">
        <v>26.786081943586577</v>
      </c>
      <c r="X6682" t="str">
        <f>IF(Table1[[#This Row],[MonthlyCharges]] &lt;= 50, "Low", IF(Table1[[#This Row],[MonthlyCharges]] &lt;= 100, "Medium", "High"))</f>
        <v>Medium</v>
      </c>
    </row>
    <row r="6683" spans="1:24" x14ac:dyDescent="0.3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 t="str">
        <f>IF(Table1[[#This Row],[tenure]]&lt;= 6, "0-6 months", IF(Table1[[#This Row],[tenure]] &lt;= 12, "6-12 months", "Over 12 months"))</f>
        <v>0-6 months</v>
      </c>
      <c r="W6683">
        <v>26.941255908170152</v>
      </c>
      <c r="X6683" t="str">
        <f>IF(Table1[[#This Row],[MonthlyCharges]] &lt;= 50, "Low", IF(Table1[[#This Row],[MonthlyCharges]] &lt;= 100, "Medium", "High"))</f>
        <v>Medium</v>
      </c>
    </row>
    <row r="6684" spans="1:24" x14ac:dyDescent="0.3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 t="str">
        <f>IF(Table1[[#This Row],[tenure]]&lt;= 6, "0-6 months", IF(Table1[[#This Row],[tenure]] &lt;= 12, "6-12 months", "Over 12 months"))</f>
        <v>Over 12 months</v>
      </c>
      <c r="W6684">
        <v>26.786081943586577</v>
      </c>
      <c r="X6684" t="str">
        <f>IF(Table1[[#This Row],[MonthlyCharges]] &lt;= 50, "Low", IF(Table1[[#This Row],[MonthlyCharges]] &lt;= 100, "Medium", "High"))</f>
        <v>Medium</v>
      </c>
    </row>
    <row r="6685" spans="1:24" x14ac:dyDescent="0.3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 t="str">
        <f>IF(Table1[[#This Row],[tenure]]&lt;= 6, "0-6 months", IF(Table1[[#This Row],[tenure]] &lt;= 12, "6-12 months", "Over 12 months"))</f>
        <v>Over 12 months</v>
      </c>
      <c r="W6685">
        <v>26.786081943586577</v>
      </c>
      <c r="X6685" t="str">
        <f>IF(Table1[[#This Row],[MonthlyCharges]] &lt;= 50, "Low", IF(Table1[[#This Row],[MonthlyCharges]] &lt;= 100, "Medium", "High"))</f>
        <v>Low</v>
      </c>
    </row>
    <row r="6686" spans="1:24" x14ac:dyDescent="0.3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 t="str">
        <f>IF(Table1[[#This Row],[tenure]]&lt;= 6, "0-6 months", IF(Table1[[#This Row],[tenure]] &lt;= 12, "6-12 months", "Over 12 months"))</f>
        <v>6-12 months</v>
      </c>
      <c r="W6686">
        <v>23.971631205673759</v>
      </c>
      <c r="X6686" t="str">
        <f>IF(Table1[[#This Row],[MonthlyCharges]] &lt;= 50, "Low", IF(Table1[[#This Row],[MonthlyCharges]] &lt;= 100, "Medium", "High"))</f>
        <v>Low</v>
      </c>
    </row>
    <row r="6687" spans="1:24" x14ac:dyDescent="0.3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 t="str">
        <f>IF(Table1[[#This Row],[tenure]]&lt;= 6, "0-6 months", IF(Table1[[#This Row],[tenure]] &lt;= 12, "6-12 months", "Over 12 months"))</f>
        <v>Over 12 months</v>
      </c>
      <c r="W6687">
        <v>26.786081943586577</v>
      </c>
      <c r="X6687" t="str">
        <f>IF(Table1[[#This Row],[MonthlyCharges]] &lt;= 50, "Low", IF(Table1[[#This Row],[MonthlyCharges]] &lt;= 100, "Medium", "High"))</f>
        <v>Medium</v>
      </c>
    </row>
    <row r="6688" spans="1:24" x14ac:dyDescent="0.3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 t="str">
        <f>IF(Table1[[#This Row],[tenure]]&lt;= 6, "0-6 months", IF(Table1[[#This Row],[tenure]] &lt;= 12, "6-12 months", "Over 12 months"))</f>
        <v>Over 12 months</v>
      </c>
      <c r="W6688">
        <v>26.786081943586577</v>
      </c>
      <c r="X6688" t="str">
        <f>IF(Table1[[#This Row],[MonthlyCharges]] &lt;= 50, "Low", IF(Table1[[#This Row],[MonthlyCharges]] &lt;= 100, "Medium", "High"))</f>
        <v>High</v>
      </c>
    </row>
    <row r="6689" spans="1:24" x14ac:dyDescent="0.3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 t="str">
        <f>IF(Table1[[#This Row],[tenure]]&lt;= 6, "0-6 months", IF(Table1[[#This Row],[tenure]] &lt;= 12, "6-12 months", "Over 12 months"))</f>
        <v>0-6 months</v>
      </c>
      <c r="W6689">
        <v>26.941255908170152</v>
      </c>
      <c r="X6689" t="str">
        <f>IF(Table1[[#This Row],[MonthlyCharges]] &lt;= 50, "Low", IF(Table1[[#This Row],[MonthlyCharges]] &lt;= 100, "Medium", "High"))</f>
        <v>Medium</v>
      </c>
    </row>
    <row r="6690" spans="1:24" x14ac:dyDescent="0.3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 t="str">
        <f>IF(Table1[[#This Row],[tenure]]&lt;= 6, "0-6 months", IF(Table1[[#This Row],[tenure]] &lt;= 12, "6-12 months", "Over 12 months"))</f>
        <v>6-12 months</v>
      </c>
      <c r="W6690">
        <v>23.971631205673759</v>
      </c>
      <c r="X6690" t="str">
        <f>IF(Table1[[#This Row],[MonthlyCharges]] &lt;= 50, "Low", IF(Table1[[#This Row],[MonthlyCharges]] &lt;= 100, "Medium", "High"))</f>
        <v>Low</v>
      </c>
    </row>
    <row r="6691" spans="1:24" x14ac:dyDescent="0.3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 t="str">
        <f>IF(Table1[[#This Row],[tenure]]&lt;= 6, "0-6 months", IF(Table1[[#This Row],[tenure]] &lt;= 12, "6-12 months", "Over 12 months"))</f>
        <v>Over 12 months</v>
      </c>
      <c r="W6691">
        <v>26.786081943586577</v>
      </c>
      <c r="X6691" t="str">
        <f>IF(Table1[[#This Row],[MonthlyCharges]] &lt;= 50, "Low", IF(Table1[[#This Row],[MonthlyCharges]] &lt;= 100, "Medium", "High"))</f>
        <v>High</v>
      </c>
    </row>
    <row r="6692" spans="1:24" x14ac:dyDescent="0.3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 t="str">
        <f>IF(Table1[[#This Row],[tenure]]&lt;= 6, "0-6 months", IF(Table1[[#This Row],[tenure]] &lt;= 12, "6-12 months", "Over 12 months"))</f>
        <v>Over 12 months</v>
      </c>
      <c r="W6692">
        <v>26.786081943586577</v>
      </c>
      <c r="X6692" t="str">
        <f>IF(Table1[[#This Row],[MonthlyCharges]] &lt;= 50, "Low", IF(Table1[[#This Row],[MonthlyCharges]] &lt;= 100, "Medium", "High"))</f>
        <v>Medium</v>
      </c>
    </row>
    <row r="6693" spans="1:24" x14ac:dyDescent="0.3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 t="str">
        <f>IF(Table1[[#This Row],[tenure]]&lt;= 6, "0-6 months", IF(Table1[[#This Row],[tenure]] &lt;= 12, "6-12 months", "Over 12 months"))</f>
        <v>Over 12 months</v>
      </c>
      <c r="W6693">
        <v>26.786081943586577</v>
      </c>
      <c r="X6693" t="str">
        <f>IF(Table1[[#This Row],[MonthlyCharges]] &lt;= 50, "Low", IF(Table1[[#This Row],[MonthlyCharges]] &lt;= 100, "Medium", "High"))</f>
        <v>Low</v>
      </c>
    </row>
    <row r="6694" spans="1:24" x14ac:dyDescent="0.3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 t="str">
        <f>IF(Table1[[#This Row],[tenure]]&lt;= 6, "0-6 months", IF(Table1[[#This Row],[tenure]] &lt;= 12, "6-12 months", "Over 12 months"))</f>
        <v>Over 12 months</v>
      </c>
      <c r="W6694">
        <v>26.786081943586577</v>
      </c>
      <c r="X6694" t="str">
        <f>IF(Table1[[#This Row],[MonthlyCharges]] &lt;= 50, "Low", IF(Table1[[#This Row],[MonthlyCharges]] &lt;= 100, "Medium", "High"))</f>
        <v>Medium</v>
      </c>
    </row>
    <row r="6695" spans="1:24" x14ac:dyDescent="0.3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 t="str">
        <f>IF(Table1[[#This Row],[tenure]]&lt;= 6, "0-6 months", IF(Table1[[#This Row],[tenure]] &lt;= 12, "6-12 months", "Over 12 months"))</f>
        <v>Over 12 months</v>
      </c>
      <c r="W6695">
        <v>26.786081943586577</v>
      </c>
      <c r="X6695" t="str">
        <f>IF(Table1[[#This Row],[MonthlyCharges]] &lt;= 50, "Low", IF(Table1[[#This Row],[MonthlyCharges]] &lt;= 100, "Medium", "High"))</f>
        <v>Low</v>
      </c>
    </row>
    <row r="6696" spans="1:24" x14ac:dyDescent="0.3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 t="str">
        <f>IF(Table1[[#This Row],[tenure]]&lt;= 6, "0-6 months", IF(Table1[[#This Row],[tenure]] &lt;= 12, "6-12 months", "Over 12 months"))</f>
        <v>6-12 months</v>
      </c>
      <c r="W6696">
        <v>23.971631205673759</v>
      </c>
      <c r="X6696" t="str">
        <f>IF(Table1[[#This Row],[MonthlyCharges]] &lt;= 50, "Low", IF(Table1[[#This Row],[MonthlyCharges]] &lt;= 100, "Medium", "High"))</f>
        <v>Medium</v>
      </c>
    </row>
    <row r="6697" spans="1:24" x14ac:dyDescent="0.3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 t="str">
        <f>IF(Table1[[#This Row],[tenure]]&lt;= 6, "0-6 months", IF(Table1[[#This Row],[tenure]] &lt;= 12, "6-12 months", "Over 12 months"))</f>
        <v>Over 12 months</v>
      </c>
      <c r="W6697">
        <v>26.786081943586577</v>
      </c>
      <c r="X6697" t="str">
        <f>IF(Table1[[#This Row],[MonthlyCharges]] &lt;= 50, "Low", IF(Table1[[#This Row],[MonthlyCharges]] &lt;= 100, "Medium", "High"))</f>
        <v>Medium</v>
      </c>
    </row>
    <row r="6698" spans="1:24" x14ac:dyDescent="0.3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 t="str">
        <f>IF(Table1[[#This Row],[tenure]]&lt;= 6, "0-6 months", IF(Table1[[#This Row],[tenure]] &lt;= 12, "6-12 months", "Over 12 months"))</f>
        <v>0-6 months</v>
      </c>
      <c r="W6698">
        <v>26.941255908170152</v>
      </c>
      <c r="X6698" t="str">
        <f>IF(Table1[[#This Row],[MonthlyCharges]] &lt;= 50, "Low", IF(Table1[[#This Row],[MonthlyCharges]] &lt;= 100, "Medium", "High"))</f>
        <v>Medium</v>
      </c>
    </row>
    <row r="6699" spans="1:24" x14ac:dyDescent="0.3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 t="str">
        <f>IF(Table1[[#This Row],[tenure]]&lt;= 6, "0-6 months", IF(Table1[[#This Row],[tenure]] &lt;= 12, "6-12 months", "Over 12 months"))</f>
        <v>Over 12 months</v>
      </c>
      <c r="W6699">
        <v>26.786081943586577</v>
      </c>
      <c r="X6699" t="str">
        <f>IF(Table1[[#This Row],[MonthlyCharges]] &lt;= 50, "Low", IF(Table1[[#This Row],[MonthlyCharges]] &lt;= 100, "Medium", "High"))</f>
        <v>Medium</v>
      </c>
    </row>
    <row r="6700" spans="1:24" x14ac:dyDescent="0.3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 t="str">
        <f>IF(Table1[[#This Row],[tenure]]&lt;= 6, "0-6 months", IF(Table1[[#This Row],[tenure]] &lt;= 12, "6-12 months", "Over 12 months"))</f>
        <v>Over 12 months</v>
      </c>
      <c r="W6700">
        <v>26.786081943586577</v>
      </c>
      <c r="X6700" t="str">
        <f>IF(Table1[[#This Row],[MonthlyCharges]] &lt;= 50, "Low", IF(Table1[[#This Row],[MonthlyCharges]] &lt;= 100, "Medium", "High"))</f>
        <v>Medium</v>
      </c>
    </row>
    <row r="6701" spans="1:24" x14ac:dyDescent="0.3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 t="str">
        <f>IF(Table1[[#This Row],[tenure]]&lt;= 6, "0-6 months", IF(Table1[[#This Row],[tenure]] &lt;= 12, "6-12 months", "Over 12 months"))</f>
        <v>Over 12 months</v>
      </c>
      <c r="W6701">
        <v>26.786081943586577</v>
      </c>
      <c r="X6701" t="str">
        <f>IF(Table1[[#This Row],[MonthlyCharges]] &lt;= 50, "Low", IF(Table1[[#This Row],[MonthlyCharges]] &lt;= 100, "Medium", "High"))</f>
        <v>Low</v>
      </c>
    </row>
    <row r="6702" spans="1:24" x14ac:dyDescent="0.3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 t="str">
        <f>IF(Table1[[#This Row],[tenure]]&lt;= 6, "0-6 months", IF(Table1[[#This Row],[tenure]] &lt;= 12, "6-12 months", "Over 12 months"))</f>
        <v>Over 12 months</v>
      </c>
      <c r="W6702">
        <v>26.786081943586577</v>
      </c>
      <c r="X6702" t="str">
        <f>IF(Table1[[#This Row],[MonthlyCharges]] &lt;= 50, "Low", IF(Table1[[#This Row],[MonthlyCharges]] &lt;= 100, "Medium", "High"))</f>
        <v>High</v>
      </c>
    </row>
    <row r="6703" spans="1:24" x14ac:dyDescent="0.3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 t="str">
        <f>IF(Table1[[#This Row],[tenure]]&lt;= 6, "0-6 months", IF(Table1[[#This Row],[tenure]] &lt;= 12, "6-12 months", "Over 12 months"))</f>
        <v>Over 12 months</v>
      </c>
      <c r="W6703">
        <v>26.786081943586577</v>
      </c>
      <c r="X6703" t="str">
        <f>IF(Table1[[#This Row],[MonthlyCharges]] &lt;= 50, "Low", IF(Table1[[#This Row],[MonthlyCharges]] &lt;= 100, "Medium", "High"))</f>
        <v>High</v>
      </c>
    </row>
    <row r="6704" spans="1:24" x14ac:dyDescent="0.3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 t="str">
        <f>IF(Table1[[#This Row],[tenure]]&lt;= 6, "0-6 months", IF(Table1[[#This Row],[tenure]] &lt;= 12, "6-12 months", "Over 12 months"))</f>
        <v>Over 12 months</v>
      </c>
      <c r="W6704">
        <v>26.786081943586577</v>
      </c>
      <c r="X6704" t="str">
        <f>IF(Table1[[#This Row],[MonthlyCharges]] &lt;= 50, "Low", IF(Table1[[#This Row],[MonthlyCharges]] &lt;= 100, "Medium", "High"))</f>
        <v>Medium</v>
      </c>
    </row>
    <row r="6705" spans="1:24" x14ac:dyDescent="0.3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 t="str">
        <f>IF(Table1[[#This Row],[tenure]]&lt;= 6, "0-6 months", IF(Table1[[#This Row],[tenure]] &lt;= 12, "6-12 months", "Over 12 months"))</f>
        <v>0-6 months</v>
      </c>
      <c r="W6705">
        <v>26.941255908170152</v>
      </c>
      <c r="X6705" t="str">
        <f>IF(Table1[[#This Row],[MonthlyCharges]] &lt;= 50, "Low", IF(Table1[[#This Row],[MonthlyCharges]] &lt;= 100, "Medium", "High"))</f>
        <v>Low</v>
      </c>
    </row>
    <row r="6706" spans="1:24" x14ac:dyDescent="0.3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 t="str">
        <f>IF(Table1[[#This Row],[tenure]]&lt;= 6, "0-6 months", IF(Table1[[#This Row],[tenure]] &lt;= 12, "6-12 months", "Over 12 months"))</f>
        <v>Over 12 months</v>
      </c>
      <c r="W6706">
        <v>26.786081943586577</v>
      </c>
      <c r="X6706" t="str">
        <f>IF(Table1[[#This Row],[MonthlyCharges]] &lt;= 50, "Low", IF(Table1[[#This Row],[MonthlyCharges]] &lt;= 100, "Medium", "High"))</f>
        <v>High</v>
      </c>
    </row>
    <row r="6707" spans="1:24" x14ac:dyDescent="0.3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 t="str">
        <f>IF(Table1[[#This Row],[tenure]]&lt;= 6, "0-6 months", IF(Table1[[#This Row],[tenure]] &lt;= 12, "6-12 months", "Over 12 months"))</f>
        <v>Over 12 months</v>
      </c>
      <c r="W6707">
        <v>26.786081943586577</v>
      </c>
      <c r="X6707" t="str">
        <f>IF(Table1[[#This Row],[MonthlyCharges]] &lt;= 50, "Low", IF(Table1[[#This Row],[MonthlyCharges]] &lt;= 100, "Medium", "High"))</f>
        <v>Medium</v>
      </c>
    </row>
    <row r="6708" spans="1:24" x14ac:dyDescent="0.3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 t="str">
        <f>IF(Table1[[#This Row],[tenure]]&lt;= 6, "0-6 months", IF(Table1[[#This Row],[tenure]] &lt;= 12, "6-12 months", "Over 12 months"))</f>
        <v>0-6 months</v>
      </c>
      <c r="W6708">
        <v>26.941255908170152</v>
      </c>
      <c r="X6708" t="str">
        <f>IF(Table1[[#This Row],[MonthlyCharges]] &lt;= 50, "Low", IF(Table1[[#This Row],[MonthlyCharges]] &lt;= 100, "Medium", "High"))</f>
        <v>Low</v>
      </c>
    </row>
    <row r="6709" spans="1:24" x14ac:dyDescent="0.3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 t="str">
        <f>IF(Table1[[#This Row],[tenure]]&lt;= 6, "0-6 months", IF(Table1[[#This Row],[tenure]] &lt;= 12, "6-12 months", "Over 12 months"))</f>
        <v>Over 12 months</v>
      </c>
      <c r="W6709">
        <v>26.786081943586577</v>
      </c>
      <c r="X6709" t="str">
        <f>IF(Table1[[#This Row],[MonthlyCharges]] &lt;= 50, "Low", IF(Table1[[#This Row],[MonthlyCharges]] &lt;= 100, "Medium", "High"))</f>
        <v>Low</v>
      </c>
    </row>
    <row r="6710" spans="1:24" x14ac:dyDescent="0.3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 t="str">
        <f>IF(Table1[[#This Row],[tenure]]&lt;= 6, "0-6 months", IF(Table1[[#This Row],[tenure]] &lt;= 12, "6-12 months", "Over 12 months"))</f>
        <v>Over 12 months</v>
      </c>
      <c r="W6710">
        <v>26.786081943586577</v>
      </c>
      <c r="X6710" t="str">
        <f>IF(Table1[[#This Row],[MonthlyCharges]] &lt;= 50, "Low", IF(Table1[[#This Row],[MonthlyCharges]] &lt;= 100, "Medium", "High"))</f>
        <v>Medium</v>
      </c>
    </row>
    <row r="6711" spans="1:24" x14ac:dyDescent="0.3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 t="str">
        <f>IF(Table1[[#This Row],[tenure]]&lt;= 6, "0-6 months", IF(Table1[[#This Row],[tenure]] &lt;= 12, "6-12 months", "Over 12 months"))</f>
        <v>Over 12 months</v>
      </c>
      <c r="W6711">
        <v>26.786081943586577</v>
      </c>
      <c r="X6711" t="str">
        <f>IF(Table1[[#This Row],[MonthlyCharges]] &lt;= 50, "Low", IF(Table1[[#This Row],[MonthlyCharges]] &lt;= 100, "Medium", "High"))</f>
        <v>Medium</v>
      </c>
    </row>
    <row r="6712" spans="1:24" x14ac:dyDescent="0.3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 t="str">
        <f>IF(Table1[[#This Row],[tenure]]&lt;= 6, "0-6 months", IF(Table1[[#This Row],[tenure]] &lt;= 12, "6-12 months", "Over 12 months"))</f>
        <v>Over 12 months</v>
      </c>
      <c r="W6712">
        <v>26.786081943586577</v>
      </c>
      <c r="X6712" t="str">
        <f>IF(Table1[[#This Row],[MonthlyCharges]] &lt;= 50, "Low", IF(Table1[[#This Row],[MonthlyCharges]] &lt;= 100, "Medium", "High"))</f>
        <v>Medium</v>
      </c>
    </row>
    <row r="6713" spans="1:24" x14ac:dyDescent="0.3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 t="str">
        <f>IF(Table1[[#This Row],[tenure]]&lt;= 6, "0-6 months", IF(Table1[[#This Row],[tenure]] &lt;= 12, "6-12 months", "Over 12 months"))</f>
        <v>Over 12 months</v>
      </c>
      <c r="W6713">
        <v>26.786081943586577</v>
      </c>
      <c r="X6713" t="str">
        <f>IF(Table1[[#This Row],[MonthlyCharges]] &lt;= 50, "Low", IF(Table1[[#This Row],[MonthlyCharges]] &lt;= 100, "Medium", "High"))</f>
        <v>Medium</v>
      </c>
    </row>
    <row r="6714" spans="1:24" x14ac:dyDescent="0.3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 t="str">
        <f>IF(Table1[[#This Row],[tenure]]&lt;= 6, "0-6 months", IF(Table1[[#This Row],[tenure]] &lt;= 12, "6-12 months", "Over 12 months"))</f>
        <v>Over 12 months</v>
      </c>
      <c r="W6714">
        <v>26.786081943586577</v>
      </c>
      <c r="X6714" t="str">
        <f>IF(Table1[[#This Row],[MonthlyCharges]] &lt;= 50, "Low", IF(Table1[[#This Row],[MonthlyCharges]] &lt;= 100, "Medium", "High"))</f>
        <v>Medium</v>
      </c>
    </row>
    <row r="6715" spans="1:24" x14ac:dyDescent="0.3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 t="str">
        <f>IF(Table1[[#This Row],[tenure]]&lt;= 6, "0-6 months", IF(Table1[[#This Row],[tenure]] &lt;= 12, "6-12 months", "Over 12 months"))</f>
        <v>Over 12 months</v>
      </c>
      <c r="W6715">
        <v>26.786081943586577</v>
      </c>
      <c r="X6715" t="str">
        <f>IF(Table1[[#This Row],[MonthlyCharges]] &lt;= 50, "Low", IF(Table1[[#This Row],[MonthlyCharges]] &lt;= 100, "Medium", "High"))</f>
        <v>Medium</v>
      </c>
    </row>
    <row r="6716" spans="1:24" x14ac:dyDescent="0.3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 t="str">
        <f>IF(Table1[[#This Row],[tenure]]&lt;= 6, "0-6 months", IF(Table1[[#This Row],[tenure]] &lt;= 12, "6-12 months", "Over 12 months"))</f>
        <v>Over 12 months</v>
      </c>
      <c r="W6716">
        <v>26.786081943586577</v>
      </c>
      <c r="X6716" t="str">
        <f>IF(Table1[[#This Row],[MonthlyCharges]] &lt;= 50, "Low", IF(Table1[[#This Row],[MonthlyCharges]] &lt;= 100, "Medium", "High"))</f>
        <v>High</v>
      </c>
    </row>
    <row r="6717" spans="1:24" x14ac:dyDescent="0.3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 t="str">
        <f>IF(Table1[[#This Row],[tenure]]&lt;= 6, "0-6 months", IF(Table1[[#This Row],[tenure]] &lt;= 12, "6-12 months", "Over 12 months"))</f>
        <v>6-12 months</v>
      </c>
      <c r="W6717">
        <v>23.971631205673759</v>
      </c>
      <c r="X6717" t="str">
        <f>IF(Table1[[#This Row],[MonthlyCharges]] &lt;= 50, "Low", IF(Table1[[#This Row],[MonthlyCharges]] &lt;= 100, "Medium", "High"))</f>
        <v>Medium</v>
      </c>
    </row>
    <row r="6718" spans="1:24" x14ac:dyDescent="0.3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 t="str">
        <f>IF(Table1[[#This Row],[tenure]]&lt;= 6, "0-6 months", IF(Table1[[#This Row],[tenure]] &lt;= 12, "6-12 months", "Over 12 months"))</f>
        <v>0-6 months</v>
      </c>
      <c r="W6718">
        <v>26.941255908170152</v>
      </c>
      <c r="X6718" t="str">
        <f>IF(Table1[[#This Row],[MonthlyCharges]] &lt;= 50, "Low", IF(Table1[[#This Row],[MonthlyCharges]] &lt;= 100, "Medium", "High"))</f>
        <v>Medium</v>
      </c>
    </row>
    <row r="6719" spans="1:24" x14ac:dyDescent="0.3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 t="str">
        <f>IF(Table1[[#This Row],[tenure]]&lt;= 6, "0-6 months", IF(Table1[[#This Row],[tenure]] &lt;= 12, "6-12 months", "Over 12 months"))</f>
        <v>Over 12 months</v>
      </c>
      <c r="W6719">
        <v>26.786081943586577</v>
      </c>
      <c r="X6719" t="str">
        <f>IF(Table1[[#This Row],[MonthlyCharges]] &lt;= 50, "Low", IF(Table1[[#This Row],[MonthlyCharges]] &lt;= 100, "Medium", "High"))</f>
        <v>High</v>
      </c>
    </row>
    <row r="6720" spans="1:24" x14ac:dyDescent="0.3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 t="str">
        <f>IF(Table1[[#This Row],[tenure]]&lt;= 6, "0-6 months", IF(Table1[[#This Row],[tenure]] &lt;= 12, "6-12 months", "Over 12 months"))</f>
        <v>0-6 months</v>
      </c>
      <c r="W6720">
        <v>26.941255908170152</v>
      </c>
      <c r="X6720" t="str">
        <f>IF(Table1[[#This Row],[MonthlyCharges]] &lt;= 50, "Low", IF(Table1[[#This Row],[MonthlyCharges]] &lt;= 100, "Medium", "High"))</f>
        <v>Medium</v>
      </c>
    </row>
    <row r="6721" spans="1:24" x14ac:dyDescent="0.3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 t="str">
        <f>IF(Table1[[#This Row],[tenure]]&lt;= 6, "0-6 months", IF(Table1[[#This Row],[tenure]] &lt;= 12, "6-12 months", "Over 12 months"))</f>
        <v>Over 12 months</v>
      </c>
      <c r="W6721">
        <v>26.786081943586577</v>
      </c>
      <c r="X6721" t="str">
        <f>IF(Table1[[#This Row],[MonthlyCharges]] &lt;= 50, "Low", IF(Table1[[#This Row],[MonthlyCharges]] &lt;= 100, "Medium", "High"))</f>
        <v>Low</v>
      </c>
    </row>
    <row r="6722" spans="1:24" x14ac:dyDescent="0.3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 t="str">
        <f>IF(Table1[[#This Row],[tenure]]&lt;= 6, "0-6 months", IF(Table1[[#This Row],[tenure]] &lt;= 12, "6-12 months", "Over 12 months"))</f>
        <v>Over 12 months</v>
      </c>
      <c r="W6722">
        <v>26.786081943586577</v>
      </c>
      <c r="X6722" t="str">
        <f>IF(Table1[[#This Row],[MonthlyCharges]] &lt;= 50, "Low", IF(Table1[[#This Row],[MonthlyCharges]] &lt;= 100, "Medium", "High"))</f>
        <v>Medium</v>
      </c>
    </row>
    <row r="6723" spans="1:24" x14ac:dyDescent="0.3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 t="str">
        <f>IF(Table1[[#This Row],[tenure]]&lt;= 6, "0-6 months", IF(Table1[[#This Row],[tenure]] &lt;= 12, "6-12 months", "Over 12 months"))</f>
        <v>Over 12 months</v>
      </c>
      <c r="W6723">
        <v>26.786081943586577</v>
      </c>
      <c r="X6723" t="str">
        <f>IF(Table1[[#This Row],[MonthlyCharges]] &lt;= 50, "Low", IF(Table1[[#This Row],[MonthlyCharges]] &lt;= 100, "Medium", "High"))</f>
        <v>Medium</v>
      </c>
    </row>
    <row r="6724" spans="1:24" x14ac:dyDescent="0.3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 t="str">
        <f>IF(Table1[[#This Row],[tenure]]&lt;= 6, "0-6 months", IF(Table1[[#This Row],[tenure]] &lt;= 12, "6-12 months", "Over 12 months"))</f>
        <v>Over 12 months</v>
      </c>
      <c r="W6724">
        <v>26.786081943586577</v>
      </c>
      <c r="X6724" t="str">
        <f>IF(Table1[[#This Row],[MonthlyCharges]] &lt;= 50, "Low", IF(Table1[[#This Row],[MonthlyCharges]] &lt;= 100, "Medium", "High"))</f>
        <v>High</v>
      </c>
    </row>
    <row r="6725" spans="1:24" x14ac:dyDescent="0.3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 t="str">
        <f>IF(Table1[[#This Row],[tenure]]&lt;= 6, "0-6 months", IF(Table1[[#This Row],[tenure]] &lt;= 12, "6-12 months", "Over 12 months"))</f>
        <v>Over 12 months</v>
      </c>
      <c r="W6725">
        <v>26.786081943586577</v>
      </c>
      <c r="X6725" t="str">
        <f>IF(Table1[[#This Row],[MonthlyCharges]] &lt;= 50, "Low", IF(Table1[[#This Row],[MonthlyCharges]] &lt;= 100, "Medium", "High"))</f>
        <v>Low</v>
      </c>
    </row>
    <row r="6726" spans="1:24" x14ac:dyDescent="0.3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 t="str">
        <f>IF(Table1[[#This Row],[tenure]]&lt;= 6, "0-6 months", IF(Table1[[#This Row],[tenure]] &lt;= 12, "6-12 months", "Over 12 months"))</f>
        <v>Over 12 months</v>
      </c>
      <c r="W6726">
        <v>26.786081943586577</v>
      </c>
      <c r="X6726" t="str">
        <f>IF(Table1[[#This Row],[MonthlyCharges]] &lt;= 50, "Low", IF(Table1[[#This Row],[MonthlyCharges]] &lt;= 100, "Medium", "High"))</f>
        <v>Medium</v>
      </c>
    </row>
    <row r="6727" spans="1:24" x14ac:dyDescent="0.3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 t="str">
        <f>IF(Table1[[#This Row],[tenure]]&lt;= 6, "0-6 months", IF(Table1[[#This Row],[tenure]] &lt;= 12, "6-12 months", "Over 12 months"))</f>
        <v>Over 12 months</v>
      </c>
      <c r="W6727">
        <v>26.786081943586577</v>
      </c>
      <c r="X6727" t="str">
        <f>IF(Table1[[#This Row],[MonthlyCharges]] &lt;= 50, "Low", IF(Table1[[#This Row],[MonthlyCharges]] &lt;= 100, "Medium", "High"))</f>
        <v>Low</v>
      </c>
    </row>
    <row r="6728" spans="1:24" x14ac:dyDescent="0.3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 t="str">
        <f>IF(Table1[[#This Row],[tenure]]&lt;= 6, "0-6 months", IF(Table1[[#This Row],[tenure]] &lt;= 12, "6-12 months", "Over 12 months"))</f>
        <v>0-6 months</v>
      </c>
      <c r="W6728">
        <v>26.941255908170152</v>
      </c>
      <c r="X6728" t="str">
        <f>IF(Table1[[#This Row],[MonthlyCharges]] &lt;= 50, "Low", IF(Table1[[#This Row],[MonthlyCharges]] &lt;= 100, "Medium", "High"))</f>
        <v>Medium</v>
      </c>
    </row>
    <row r="6729" spans="1:24" x14ac:dyDescent="0.3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 t="str">
        <f>IF(Table1[[#This Row],[tenure]]&lt;= 6, "0-6 months", IF(Table1[[#This Row],[tenure]] &lt;= 12, "6-12 months", "Over 12 months"))</f>
        <v>Over 12 months</v>
      </c>
      <c r="W6729">
        <v>26.786081943586577</v>
      </c>
      <c r="X6729" t="str">
        <f>IF(Table1[[#This Row],[MonthlyCharges]] &lt;= 50, "Low", IF(Table1[[#This Row],[MonthlyCharges]] &lt;= 100, "Medium", "High"))</f>
        <v>Low</v>
      </c>
    </row>
    <row r="6730" spans="1:24" x14ac:dyDescent="0.3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 t="str">
        <f>IF(Table1[[#This Row],[tenure]]&lt;= 6, "0-6 months", IF(Table1[[#This Row],[tenure]] &lt;= 12, "6-12 months", "Over 12 months"))</f>
        <v>Over 12 months</v>
      </c>
      <c r="W6730">
        <v>26.786081943586577</v>
      </c>
      <c r="X6730" t="str">
        <f>IF(Table1[[#This Row],[MonthlyCharges]] &lt;= 50, "Low", IF(Table1[[#This Row],[MonthlyCharges]] &lt;= 100, "Medium", "High"))</f>
        <v>High</v>
      </c>
    </row>
    <row r="6731" spans="1:24" x14ac:dyDescent="0.3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 t="str">
        <f>IF(Table1[[#This Row],[tenure]]&lt;= 6, "0-6 months", IF(Table1[[#This Row],[tenure]] &lt;= 12, "6-12 months", "Over 12 months"))</f>
        <v>Over 12 months</v>
      </c>
      <c r="W6731">
        <v>26.786081943586577</v>
      </c>
      <c r="X6731" t="str">
        <f>IF(Table1[[#This Row],[MonthlyCharges]] &lt;= 50, "Low", IF(Table1[[#This Row],[MonthlyCharges]] &lt;= 100, "Medium", "High"))</f>
        <v>Medium</v>
      </c>
    </row>
    <row r="6732" spans="1:24" x14ac:dyDescent="0.3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 t="str">
        <f>IF(Table1[[#This Row],[tenure]]&lt;= 6, "0-6 months", IF(Table1[[#This Row],[tenure]] &lt;= 12, "6-12 months", "Over 12 months"))</f>
        <v>Over 12 months</v>
      </c>
      <c r="W6732">
        <v>26.786081943586577</v>
      </c>
      <c r="X6732" t="str">
        <f>IF(Table1[[#This Row],[MonthlyCharges]] &lt;= 50, "Low", IF(Table1[[#This Row],[MonthlyCharges]] &lt;= 100, "Medium", "High"))</f>
        <v>Low</v>
      </c>
    </row>
    <row r="6733" spans="1:24" x14ac:dyDescent="0.3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 t="str">
        <f>IF(Table1[[#This Row],[tenure]]&lt;= 6, "0-6 months", IF(Table1[[#This Row],[tenure]] &lt;= 12, "6-12 months", "Over 12 months"))</f>
        <v>Over 12 months</v>
      </c>
      <c r="W6733">
        <v>26.786081943586577</v>
      </c>
      <c r="X6733" t="str">
        <f>IF(Table1[[#This Row],[MonthlyCharges]] &lt;= 50, "Low", IF(Table1[[#This Row],[MonthlyCharges]] &lt;= 100, "Medium", "High"))</f>
        <v>Low</v>
      </c>
    </row>
    <row r="6734" spans="1:24" x14ac:dyDescent="0.3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 t="str">
        <f>IF(Table1[[#This Row],[tenure]]&lt;= 6, "0-6 months", IF(Table1[[#This Row],[tenure]] &lt;= 12, "6-12 months", "Over 12 months"))</f>
        <v>Over 12 months</v>
      </c>
      <c r="W6734">
        <v>26.786081943586577</v>
      </c>
      <c r="X6734" t="str">
        <f>IF(Table1[[#This Row],[MonthlyCharges]] &lt;= 50, "Low", IF(Table1[[#This Row],[MonthlyCharges]] &lt;= 100, "Medium", "High"))</f>
        <v>Medium</v>
      </c>
    </row>
    <row r="6735" spans="1:24" x14ac:dyDescent="0.3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 t="str">
        <f>IF(Table1[[#This Row],[tenure]]&lt;= 6, "0-6 months", IF(Table1[[#This Row],[tenure]] &lt;= 12, "6-12 months", "Over 12 months"))</f>
        <v>Over 12 months</v>
      </c>
      <c r="W6735">
        <v>26.786081943586577</v>
      </c>
      <c r="X6735" t="str">
        <f>IF(Table1[[#This Row],[MonthlyCharges]] &lt;= 50, "Low", IF(Table1[[#This Row],[MonthlyCharges]] &lt;= 100, "Medium", "High"))</f>
        <v>Medium</v>
      </c>
    </row>
    <row r="6736" spans="1:24" x14ac:dyDescent="0.3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 t="str">
        <f>IF(Table1[[#This Row],[tenure]]&lt;= 6, "0-6 months", IF(Table1[[#This Row],[tenure]] &lt;= 12, "6-12 months", "Over 12 months"))</f>
        <v>6-12 months</v>
      </c>
      <c r="W6736">
        <v>23.971631205673759</v>
      </c>
      <c r="X6736" t="str">
        <f>IF(Table1[[#This Row],[MonthlyCharges]] &lt;= 50, "Low", IF(Table1[[#This Row],[MonthlyCharges]] &lt;= 100, "Medium", "High"))</f>
        <v>Medium</v>
      </c>
    </row>
    <row r="6737" spans="1:24" x14ac:dyDescent="0.3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 t="str">
        <f>IF(Table1[[#This Row],[tenure]]&lt;= 6, "0-6 months", IF(Table1[[#This Row],[tenure]] &lt;= 12, "6-12 months", "Over 12 months"))</f>
        <v>Over 12 months</v>
      </c>
      <c r="W6737">
        <v>26.786081943586577</v>
      </c>
      <c r="X6737" t="str">
        <f>IF(Table1[[#This Row],[MonthlyCharges]] &lt;= 50, "Low", IF(Table1[[#This Row],[MonthlyCharges]] &lt;= 100, "Medium", "High"))</f>
        <v>Medium</v>
      </c>
    </row>
    <row r="6738" spans="1:24" x14ac:dyDescent="0.3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 t="str">
        <f>IF(Table1[[#This Row],[tenure]]&lt;= 6, "0-6 months", IF(Table1[[#This Row],[tenure]] &lt;= 12, "6-12 months", "Over 12 months"))</f>
        <v>Over 12 months</v>
      </c>
      <c r="W6738">
        <v>26.786081943586577</v>
      </c>
      <c r="X6738" t="str">
        <f>IF(Table1[[#This Row],[MonthlyCharges]] &lt;= 50, "Low", IF(Table1[[#This Row],[MonthlyCharges]] &lt;= 100, "Medium", "High"))</f>
        <v>Low</v>
      </c>
    </row>
    <row r="6739" spans="1:24" x14ac:dyDescent="0.3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 t="str">
        <f>IF(Table1[[#This Row],[tenure]]&lt;= 6, "0-6 months", IF(Table1[[#This Row],[tenure]] &lt;= 12, "6-12 months", "Over 12 months"))</f>
        <v>Over 12 months</v>
      </c>
      <c r="W6739">
        <v>26.786081943586577</v>
      </c>
      <c r="X6739" t="str">
        <f>IF(Table1[[#This Row],[MonthlyCharges]] &lt;= 50, "Low", IF(Table1[[#This Row],[MonthlyCharges]] &lt;= 100, "Medium", "High"))</f>
        <v>High</v>
      </c>
    </row>
    <row r="6740" spans="1:24" x14ac:dyDescent="0.3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 t="str">
        <f>IF(Table1[[#This Row],[tenure]]&lt;= 6, "0-6 months", IF(Table1[[#This Row],[tenure]] &lt;= 12, "6-12 months", "Over 12 months"))</f>
        <v>0-6 months</v>
      </c>
      <c r="W6740">
        <v>26.941255908170152</v>
      </c>
      <c r="X6740" t="str">
        <f>IF(Table1[[#This Row],[MonthlyCharges]] &lt;= 50, "Low", IF(Table1[[#This Row],[MonthlyCharges]] &lt;= 100, "Medium", "High"))</f>
        <v>Low</v>
      </c>
    </row>
    <row r="6741" spans="1:24" x14ac:dyDescent="0.3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 t="str">
        <f>IF(Table1[[#This Row],[tenure]]&lt;= 6, "0-6 months", IF(Table1[[#This Row],[tenure]] &lt;= 12, "6-12 months", "Over 12 months"))</f>
        <v>0-6 months</v>
      </c>
      <c r="W6741">
        <v>26.941255908170152</v>
      </c>
      <c r="X6741" t="str">
        <f>IF(Table1[[#This Row],[MonthlyCharges]] &lt;= 50, "Low", IF(Table1[[#This Row],[MonthlyCharges]] &lt;= 100, "Medium", "High"))</f>
        <v>Medium</v>
      </c>
    </row>
    <row r="6742" spans="1:24" x14ac:dyDescent="0.3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 t="str">
        <f>IF(Table1[[#This Row],[tenure]]&lt;= 6, "0-6 months", IF(Table1[[#This Row],[tenure]] &lt;= 12, "6-12 months", "Over 12 months"))</f>
        <v>Over 12 months</v>
      </c>
      <c r="W6742">
        <v>26.786081943586577</v>
      </c>
      <c r="X6742" t="str">
        <f>IF(Table1[[#This Row],[MonthlyCharges]] &lt;= 50, "Low", IF(Table1[[#This Row],[MonthlyCharges]] &lt;= 100, "Medium", "High"))</f>
        <v>Medium</v>
      </c>
    </row>
    <row r="6743" spans="1:24" x14ac:dyDescent="0.3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 t="str">
        <f>IF(Table1[[#This Row],[tenure]]&lt;= 6, "0-6 months", IF(Table1[[#This Row],[tenure]] &lt;= 12, "6-12 months", "Over 12 months"))</f>
        <v>6-12 months</v>
      </c>
      <c r="W6743">
        <v>23.971631205673759</v>
      </c>
      <c r="X6743" t="str">
        <f>IF(Table1[[#This Row],[MonthlyCharges]] &lt;= 50, "Low", IF(Table1[[#This Row],[MonthlyCharges]] &lt;= 100, "Medium", "High"))</f>
        <v>Medium</v>
      </c>
    </row>
    <row r="6744" spans="1:24" x14ac:dyDescent="0.3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 t="str">
        <f>IF(Table1[[#This Row],[tenure]]&lt;= 6, "0-6 months", IF(Table1[[#This Row],[tenure]] &lt;= 12, "6-12 months", "Over 12 months"))</f>
        <v>Over 12 months</v>
      </c>
      <c r="W6744">
        <v>26.786081943586577</v>
      </c>
      <c r="X6744" t="str">
        <f>IF(Table1[[#This Row],[MonthlyCharges]] &lt;= 50, "Low", IF(Table1[[#This Row],[MonthlyCharges]] &lt;= 100, "Medium", "High"))</f>
        <v>Medium</v>
      </c>
    </row>
    <row r="6745" spans="1:24" x14ac:dyDescent="0.3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 t="str">
        <f>IF(Table1[[#This Row],[tenure]]&lt;= 6, "0-6 months", IF(Table1[[#This Row],[tenure]] &lt;= 12, "6-12 months", "Over 12 months"))</f>
        <v>6-12 months</v>
      </c>
      <c r="W6745">
        <v>23.971631205673759</v>
      </c>
      <c r="X6745" t="str">
        <f>IF(Table1[[#This Row],[MonthlyCharges]] &lt;= 50, "Low", IF(Table1[[#This Row],[MonthlyCharges]] &lt;= 100, "Medium", "High"))</f>
        <v>Low</v>
      </c>
    </row>
    <row r="6746" spans="1:24" x14ac:dyDescent="0.3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 t="str">
        <f>IF(Table1[[#This Row],[tenure]]&lt;= 6, "0-6 months", IF(Table1[[#This Row],[tenure]] &lt;= 12, "6-12 months", "Over 12 months"))</f>
        <v>Over 12 months</v>
      </c>
      <c r="W6746">
        <v>26.786081943586577</v>
      </c>
      <c r="X6746" t="str">
        <f>IF(Table1[[#This Row],[MonthlyCharges]] &lt;= 50, "Low", IF(Table1[[#This Row],[MonthlyCharges]] &lt;= 100, "Medium", "High"))</f>
        <v>High</v>
      </c>
    </row>
    <row r="6747" spans="1:24" x14ac:dyDescent="0.3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 t="str">
        <f>IF(Table1[[#This Row],[tenure]]&lt;= 6, "0-6 months", IF(Table1[[#This Row],[tenure]] &lt;= 12, "6-12 months", "Over 12 months"))</f>
        <v>Over 12 months</v>
      </c>
      <c r="W6747">
        <v>26.786081943586577</v>
      </c>
      <c r="X6747" t="str">
        <f>IF(Table1[[#This Row],[MonthlyCharges]] &lt;= 50, "Low", IF(Table1[[#This Row],[MonthlyCharges]] &lt;= 100, "Medium", "High"))</f>
        <v>High</v>
      </c>
    </row>
    <row r="6748" spans="1:24" x14ac:dyDescent="0.3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 t="str">
        <f>IF(Table1[[#This Row],[tenure]]&lt;= 6, "0-6 months", IF(Table1[[#This Row],[tenure]] &lt;= 12, "6-12 months", "Over 12 months"))</f>
        <v>0-6 months</v>
      </c>
      <c r="W6748">
        <v>26.941255908170152</v>
      </c>
      <c r="X6748" t="str">
        <f>IF(Table1[[#This Row],[MonthlyCharges]] &lt;= 50, "Low", IF(Table1[[#This Row],[MonthlyCharges]] &lt;= 100, "Medium", "High"))</f>
        <v>Medium</v>
      </c>
    </row>
    <row r="6749" spans="1:24" x14ac:dyDescent="0.3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 t="str">
        <f>IF(Table1[[#This Row],[tenure]]&lt;= 6, "0-6 months", IF(Table1[[#This Row],[tenure]] &lt;= 12, "6-12 months", "Over 12 months"))</f>
        <v>Over 12 months</v>
      </c>
      <c r="W6749">
        <v>26.786081943586577</v>
      </c>
      <c r="X6749" t="str">
        <f>IF(Table1[[#This Row],[MonthlyCharges]] &lt;= 50, "Low", IF(Table1[[#This Row],[MonthlyCharges]] &lt;= 100, "Medium", "High"))</f>
        <v>Low</v>
      </c>
    </row>
    <row r="6750" spans="1:24" x14ac:dyDescent="0.3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 t="str">
        <f>IF(Table1[[#This Row],[tenure]]&lt;= 6, "0-6 months", IF(Table1[[#This Row],[tenure]] &lt;= 12, "6-12 months", "Over 12 months"))</f>
        <v>0-6 months</v>
      </c>
      <c r="W6750">
        <v>26.941255908170152</v>
      </c>
      <c r="X6750" t="str">
        <f>IF(Table1[[#This Row],[MonthlyCharges]] &lt;= 50, "Low", IF(Table1[[#This Row],[MonthlyCharges]] &lt;= 100, "Medium", "High"))</f>
        <v>Medium</v>
      </c>
    </row>
    <row r="6751" spans="1:24" x14ac:dyDescent="0.3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 t="str">
        <f>IF(Table1[[#This Row],[tenure]]&lt;= 6, "0-6 months", IF(Table1[[#This Row],[tenure]] &lt;= 12, "6-12 months", "Over 12 months"))</f>
        <v>Over 12 months</v>
      </c>
      <c r="W6751">
        <v>26.786081943586577</v>
      </c>
      <c r="X6751" t="str">
        <f>IF(Table1[[#This Row],[MonthlyCharges]] &lt;= 50, "Low", IF(Table1[[#This Row],[MonthlyCharges]] &lt;= 100, "Medium", "High"))</f>
        <v>Medium</v>
      </c>
    </row>
    <row r="6752" spans="1:24" x14ac:dyDescent="0.3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 t="str">
        <f>IF(Table1[[#This Row],[tenure]]&lt;= 6, "0-6 months", IF(Table1[[#This Row],[tenure]] &lt;= 12, "6-12 months", "Over 12 months"))</f>
        <v>Over 12 months</v>
      </c>
      <c r="W6752">
        <v>26.786081943586577</v>
      </c>
      <c r="X6752" t="str">
        <f>IF(Table1[[#This Row],[MonthlyCharges]] &lt;= 50, "Low", IF(Table1[[#This Row],[MonthlyCharges]] &lt;= 100, "Medium", "High"))</f>
        <v>Low</v>
      </c>
    </row>
    <row r="6753" spans="1:24" x14ac:dyDescent="0.3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 t="str">
        <f>IF(Table1[[#This Row],[tenure]]&lt;= 6, "0-6 months", IF(Table1[[#This Row],[tenure]] &lt;= 12, "6-12 months", "Over 12 months"))</f>
        <v>Over 12 months</v>
      </c>
      <c r="W6753">
        <v>26.786081943586577</v>
      </c>
      <c r="X6753" t="str">
        <f>IF(Table1[[#This Row],[MonthlyCharges]] &lt;= 50, "Low", IF(Table1[[#This Row],[MonthlyCharges]] &lt;= 100, "Medium", "High"))</f>
        <v>Low</v>
      </c>
    </row>
    <row r="6754" spans="1:24" x14ac:dyDescent="0.3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 t="str">
        <f>IF(Table1[[#This Row],[tenure]]&lt;= 6, "0-6 months", IF(Table1[[#This Row],[tenure]] &lt;= 12, "6-12 months", "Over 12 months"))</f>
        <v>6-12 months</v>
      </c>
      <c r="W6754">
        <v>23.971631205673759</v>
      </c>
      <c r="X6754" t="str">
        <f>IF(Table1[[#This Row],[MonthlyCharges]] &lt;= 50, "Low", IF(Table1[[#This Row],[MonthlyCharges]] &lt;= 100, "Medium", "High"))</f>
        <v>Low</v>
      </c>
    </row>
    <row r="6755" spans="1:24" x14ac:dyDescent="0.3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 t="str">
        <f>IF(Table1[[#This Row],[tenure]]&lt;= 6, "0-6 months", IF(Table1[[#This Row],[tenure]] &lt;= 12, "6-12 months", "Over 12 months"))</f>
        <v>Over 12 months</v>
      </c>
      <c r="W6755">
        <v>26.786081943586577</v>
      </c>
      <c r="X6755" t="str">
        <f>IF(Table1[[#This Row],[MonthlyCharges]] &lt;= 50, "Low", IF(Table1[[#This Row],[MonthlyCharges]] &lt;= 100, "Medium", "High"))</f>
        <v>Medium</v>
      </c>
    </row>
    <row r="6756" spans="1:24" x14ac:dyDescent="0.3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V6756" t="str">
        <f>IF(Table1[[#This Row],[tenure]]&lt;= 6, "0-6 months", IF(Table1[[#This Row],[tenure]] &lt;= 12, "6-12 months", "Over 12 months"))</f>
        <v>0-6 months</v>
      </c>
      <c r="W6756">
        <v>26.941255908170152</v>
      </c>
      <c r="X6756" t="str">
        <f>IF(Table1[[#This Row],[MonthlyCharges]] &lt;= 50, "Low", IF(Table1[[#This Row],[MonthlyCharges]] &lt;= 100, "Medium", "High"))</f>
        <v>Medium</v>
      </c>
    </row>
    <row r="6757" spans="1:24" x14ac:dyDescent="0.3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 t="str">
        <f>IF(Table1[[#This Row],[tenure]]&lt;= 6, "0-6 months", IF(Table1[[#This Row],[tenure]] &lt;= 12, "6-12 months", "Over 12 months"))</f>
        <v>Over 12 months</v>
      </c>
      <c r="W6757">
        <v>26.786081943586577</v>
      </c>
      <c r="X6757" t="str">
        <f>IF(Table1[[#This Row],[MonthlyCharges]] &lt;= 50, "Low", IF(Table1[[#This Row],[MonthlyCharges]] &lt;= 100, "Medium", "High"))</f>
        <v>Medium</v>
      </c>
    </row>
    <row r="6758" spans="1:24" x14ac:dyDescent="0.3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 t="str">
        <f>IF(Table1[[#This Row],[tenure]]&lt;= 6, "0-6 months", IF(Table1[[#This Row],[tenure]] &lt;= 12, "6-12 months", "Over 12 months"))</f>
        <v>Over 12 months</v>
      </c>
      <c r="W6758">
        <v>26.786081943586577</v>
      </c>
      <c r="X6758" t="str">
        <f>IF(Table1[[#This Row],[MonthlyCharges]] &lt;= 50, "Low", IF(Table1[[#This Row],[MonthlyCharges]] &lt;= 100, "Medium", "High"))</f>
        <v>Medium</v>
      </c>
    </row>
    <row r="6759" spans="1:24" x14ac:dyDescent="0.3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 t="str">
        <f>IF(Table1[[#This Row],[tenure]]&lt;= 6, "0-6 months", IF(Table1[[#This Row],[tenure]] &lt;= 12, "6-12 months", "Over 12 months"))</f>
        <v>Over 12 months</v>
      </c>
      <c r="W6759">
        <v>26.786081943586577</v>
      </c>
      <c r="X6759" t="str">
        <f>IF(Table1[[#This Row],[MonthlyCharges]] &lt;= 50, "Low", IF(Table1[[#This Row],[MonthlyCharges]] &lt;= 100, "Medium", "High"))</f>
        <v>Medium</v>
      </c>
    </row>
    <row r="6760" spans="1:24" x14ac:dyDescent="0.3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 t="str">
        <f>IF(Table1[[#This Row],[tenure]]&lt;= 6, "0-6 months", IF(Table1[[#This Row],[tenure]] &lt;= 12, "6-12 months", "Over 12 months"))</f>
        <v>Over 12 months</v>
      </c>
      <c r="W6760">
        <v>26.786081943586577</v>
      </c>
      <c r="X6760" t="str">
        <f>IF(Table1[[#This Row],[MonthlyCharges]] &lt;= 50, "Low", IF(Table1[[#This Row],[MonthlyCharges]] &lt;= 100, "Medium", "High"))</f>
        <v>Low</v>
      </c>
    </row>
    <row r="6761" spans="1:24" x14ac:dyDescent="0.3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 t="str">
        <f>IF(Table1[[#This Row],[tenure]]&lt;= 6, "0-6 months", IF(Table1[[#This Row],[tenure]] &lt;= 12, "6-12 months", "Over 12 months"))</f>
        <v>Over 12 months</v>
      </c>
      <c r="W6761">
        <v>26.786081943586577</v>
      </c>
      <c r="X6761" t="str">
        <f>IF(Table1[[#This Row],[MonthlyCharges]] &lt;= 50, "Low", IF(Table1[[#This Row],[MonthlyCharges]] &lt;= 100, "Medium", "High"))</f>
        <v>Medium</v>
      </c>
    </row>
    <row r="6762" spans="1:24" x14ac:dyDescent="0.3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 t="str">
        <f>IF(Table1[[#This Row],[tenure]]&lt;= 6, "0-6 months", IF(Table1[[#This Row],[tenure]] &lt;= 12, "6-12 months", "Over 12 months"))</f>
        <v>0-6 months</v>
      </c>
      <c r="W6762">
        <v>26.941255908170152</v>
      </c>
      <c r="X6762" t="str">
        <f>IF(Table1[[#This Row],[MonthlyCharges]] &lt;= 50, "Low", IF(Table1[[#This Row],[MonthlyCharges]] &lt;= 100, "Medium", "High"))</f>
        <v>Low</v>
      </c>
    </row>
    <row r="6763" spans="1:24" x14ac:dyDescent="0.3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 t="str">
        <f>IF(Table1[[#This Row],[tenure]]&lt;= 6, "0-6 months", IF(Table1[[#This Row],[tenure]] &lt;= 12, "6-12 months", "Over 12 months"))</f>
        <v>0-6 months</v>
      </c>
      <c r="W6763">
        <v>26.941255908170152</v>
      </c>
      <c r="X6763" t="str">
        <f>IF(Table1[[#This Row],[MonthlyCharges]] &lt;= 50, "Low", IF(Table1[[#This Row],[MonthlyCharges]] &lt;= 100, "Medium", "High"))</f>
        <v>Low</v>
      </c>
    </row>
    <row r="6764" spans="1:24" x14ac:dyDescent="0.3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 t="str">
        <f>IF(Table1[[#This Row],[tenure]]&lt;= 6, "0-6 months", IF(Table1[[#This Row],[tenure]] &lt;= 12, "6-12 months", "Over 12 months"))</f>
        <v>Over 12 months</v>
      </c>
      <c r="W6764">
        <v>26.786081943586577</v>
      </c>
      <c r="X6764" t="str">
        <f>IF(Table1[[#This Row],[MonthlyCharges]] &lt;= 50, "Low", IF(Table1[[#This Row],[MonthlyCharges]] &lt;= 100, "Medium", "High"))</f>
        <v>Medium</v>
      </c>
    </row>
    <row r="6765" spans="1:24" x14ac:dyDescent="0.3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 t="str">
        <f>IF(Table1[[#This Row],[tenure]]&lt;= 6, "0-6 months", IF(Table1[[#This Row],[tenure]] &lt;= 12, "6-12 months", "Over 12 months"))</f>
        <v>Over 12 months</v>
      </c>
      <c r="W6765">
        <v>26.786081943586577</v>
      </c>
      <c r="X6765" t="str">
        <f>IF(Table1[[#This Row],[MonthlyCharges]] &lt;= 50, "Low", IF(Table1[[#This Row],[MonthlyCharges]] &lt;= 100, "Medium", "High"))</f>
        <v>Medium</v>
      </c>
    </row>
    <row r="6766" spans="1:24" x14ac:dyDescent="0.3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 t="str">
        <f>IF(Table1[[#This Row],[tenure]]&lt;= 6, "0-6 months", IF(Table1[[#This Row],[tenure]] &lt;= 12, "6-12 months", "Over 12 months"))</f>
        <v>0-6 months</v>
      </c>
      <c r="W6766">
        <v>26.941255908170152</v>
      </c>
      <c r="X6766" t="str">
        <f>IF(Table1[[#This Row],[MonthlyCharges]] &lt;= 50, "Low", IF(Table1[[#This Row],[MonthlyCharges]] &lt;= 100, "Medium", "High"))</f>
        <v>Medium</v>
      </c>
    </row>
    <row r="6767" spans="1:24" x14ac:dyDescent="0.3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 t="str">
        <f>IF(Table1[[#This Row],[tenure]]&lt;= 6, "0-6 months", IF(Table1[[#This Row],[tenure]] &lt;= 12, "6-12 months", "Over 12 months"))</f>
        <v>Over 12 months</v>
      </c>
      <c r="W6767">
        <v>26.786081943586577</v>
      </c>
      <c r="X6767" t="str">
        <f>IF(Table1[[#This Row],[MonthlyCharges]] &lt;= 50, "Low", IF(Table1[[#This Row],[MonthlyCharges]] &lt;= 100, "Medium", "High"))</f>
        <v>Low</v>
      </c>
    </row>
    <row r="6768" spans="1:24" x14ac:dyDescent="0.3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 t="str">
        <f>IF(Table1[[#This Row],[tenure]]&lt;= 6, "0-6 months", IF(Table1[[#This Row],[tenure]] &lt;= 12, "6-12 months", "Over 12 months"))</f>
        <v>Over 12 months</v>
      </c>
      <c r="W6768">
        <v>26.786081943586577</v>
      </c>
      <c r="X6768" t="str">
        <f>IF(Table1[[#This Row],[MonthlyCharges]] &lt;= 50, "Low", IF(Table1[[#This Row],[MonthlyCharges]] &lt;= 100, "Medium", "High"))</f>
        <v>Low</v>
      </c>
    </row>
    <row r="6769" spans="1:24" x14ac:dyDescent="0.3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 t="str">
        <f>IF(Table1[[#This Row],[tenure]]&lt;= 6, "0-6 months", IF(Table1[[#This Row],[tenure]] &lt;= 12, "6-12 months", "Over 12 months"))</f>
        <v>Over 12 months</v>
      </c>
      <c r="W6769">
        <v>26.786081943586577</v>
      </c>
      <c r="X6769" t="str">
        <f>IF(Table1[[#This Row],[MonthlyCharges]] &lt;= 50, "Low", IF(Table1[[#This Row],[MonthlyCharges]] &lt;= 100, "Medium", "High"))</f>
        <v>Medium</v>
      </c>
    </row>
    <row r="6770" spans="1:24" x14ac:dyDescent="0.3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 t="str">
        <f>IF(Table1[[#This Row],[tenure]]&lt;= 6, "0-6 months", IF(Table1[[#This Row],[tenure]] &lt;= 12, "6-12 months", "Over 12 months"))</f>
        <v>Over 12 months</v>
      </c>
      <c r="W6770">
        <v>26.786081943586577</v>
      </c>
      <c r="X6770" t="str">
        <f>IF(Table1[[#This Row],[MonthlyCharges]] &lt;= 50, "Low", IF(Table1[[#This Row],[MonthlyCharges]] &lt;= 100, "Medium", "High"))</f>
        <v>High</v>
      </c>
    </row>
    <row r="6771" spans="1:24" x14ac:dyDescent="0.3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 t="str">
        <f>IF(Table1[[#This Row],[tenure]]&lt;= 6, "0-6 months", IF(Table1[[#This Row],[tenure]] &lt;= 12, "6-12 months", "Over 12 months"))</f>
        <v>Over 12 months</v>
      </c>
      <c r="W6771">
        <v>26.786081943586577</v>
      </c>
      <c r="X6771" t="str">
        <f>IF(Table1[[#This Row],[MonthlyCharges]] &lt;= 50, "Low", IF(Table1[[#This Row],[MonthlyCharges]] &lt;= 100, "Medium", "High"))</f>
        <v>Low</v>
      </c>
    </row>
    <row r="6772" spans="1:24" x14ac:dyDescent="0.3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 t="str">
        <f>IF(Table1[[#This Row],[tenure]]&lt;= 6, "0-6 months", IF(Table1[[#This Row],[tenure]] &lt;= 12, "6-12 months", "Over 12 months"))</f>
        <v>0-6 months</v>
      </c>
      <c r="W6772">
        <v>26.941255908170152</v>
      </c>
      <c r="X6772" t="str">
        <f>IF(Table1[[#This Row],[MonthlyCharges]] &lt;= 50, "Low", IF(Table1[[#This Row],[MonthlyCharges]] &lt;= 100, "Medium", "High"))</f>
        <v>Medium</v>
      </c>
    </row>
    <row r="6773" spans="1:24" x14ac:dyDescent="0.3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 t="str">
        <f>IF(Table1[[#This Row],[tenure]]&lt;= 6, "0-6 months", IF(Table1[[#This Row],[tenure]] &lt;= 12, "6-12 months", "Over 12 months"))</f>
        <v>Over 12 months</v>
      </c>
      <c r="W6773">
        <v>26.786081943586577</v>
      </c>
      <c r="X6773" t="str">
        <f>IF(Table1[[#This Row],[MonthlyCharges]] &lt;= 50, "Low", IF(Table1[[#This Row],[MonthlyCharges]] &lt;= 100, "Medium", "High"))</f>
        <v>Low</v>
      </c>
    </row>
    <row r="6774" spans="1:24" x14ac:dyDescent="0.3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 t="str">
        <f>IF(Table1[[#This Row],[tenure]]&lt;= 6, "0-6 months", IF(Table1[[#This Row],[tenure]] &lt;= 12, "6-12 months", "Over 12 months"))</f>
        <v>Over 12 months</v>
      </c>
      <c r="W6774">
        <v>26.786081943586577</v>
      </c>
      <c r="X6774" t="str">
        <f>IF(Table1[[#This Row],[MonthlyCharges]] &lt;= 50, "Low", IF(Table1[[#This Row],[MonthlyCharges]] &lt;= 100, "Medium", "High"))</f>
        <v>Medium</v>
      </c>
    </row>
    <row r="6775" spans="1:24" x14ac:dyDescent="0.3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 t="str">
        <f>IF(Table1[[#This Row],[tenure]]&lt;= 6, "0-6 months", IF(Table1[[#This Row],[tenure]] &lt;= 12, "6-12 months", "Over 12 months"))</f>
        <v>Over 12 months</v>
      </c>
      <c r="W6775">
        <v>26.786081943586577</v>
      </c>
      <c r="X6775" t="str">
        <f>IF(Table1[[#This Row],[MonthlyCharges]] &lt;= 50, "Low", IF(Table1[[#This Row],[MonthlyCharges]] &lt;= 100, "Medium", "High"))</f>
        <v>Medium</v>
      </c>
    </row>
    <row r="6776" spans="1:24" x14ac:dyDescent="0.3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 t="str">
        <f>IF(Table1[[#This Row],[tenure]]&lt;= 6, "0-6 months", IF(Table1[[#This Row],[tenure]] &lt;= 12, "6-12 months", "Over 12 months"))</f>
        <v>0-6 months</v>
      </c>
      <c r="W6776">
        <v>26.941255908170152</v>
      </c>
      <c r="X6776" t="str">
        <f>IF(Table1[[#This Row],[MonthlyCharges]] &lt;= 50, "Low", IF(Table1[[#This Row],[MonthlyCharges]] &lt;= 100, "Medium", "High"))</f>
        <v>Low</v>
      </c>
    </row>
    <row r="6777" spans="1:24" x14ac:dyDescent="0.3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 t="str">
        <f>IF(Table1[[#This Row],[tenure]]&lt;= 6, "0-6 months", IF(Table1[[#This Row],[tenure]] &lt;= 12, "6-12 months", "Over 12 months"))</f>
        <v>Over 12 months</v>
      </c>
      <c r="W6777">
        <v>26.786081943586577</v>
      </c>
      <c r="X6777" t="str">
        <f>IF(Table1[[#This Row],[MonthlyCharges]] &lt;= 50, "Low", IF(Table1[[#This Row],[MonthlyCharges]] &lt;= 100, "Medium", "High"))</f>
        <v>Medium</v>
      </c>
    </row>
    <row r="6778" spans="1:24" x14ac:dyDescent="0.3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 t="str">
        <f>IF(Table1[[#This Row],[tenure]]&lt;= 6, "0-6 months", IF(Table1[[#This Row],[tenure]] &lt;= 12, "6-12 months", "Over 12 months"))</f>
        <v>Over 12 months</v>
      </c>
      <c r="W6778">
        <v>26.786081943586577</v>
      </c>
      <c r="X6778" t="str">
        <f>IF(Table1[[#This Row],[MonthlyCharges]] &lt;= 50, "Low", IF(Table1[[#This Row],[MonthlyCharges]] &lt;= 100, "Medium", "High"))</f>
        <v>Medium</v>
      </c>
    </row>
    <row r="6779" spans="1:24" x14ac:dyDescent="0.3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 t="str">
        <f>IF(Table1[[#This Row],[tenure]]&lt;= 6, "0-6 months", IF(Table1[[#This Row],[tenure]] &lt;= 12, "6-12 months", "Over 12 months"))</f>
        <v>0-6 months</v>
      </c>
      <c r="W6779">
        <v>26.941255908170152</v>
      </c>
      <c r="X6779" t="str">
        <f>IF(Table1[[#This Row],[MonthlyCharges]] &lt;= 50, "Low", IF(Table1[[#This Row],[MonthlyCharges]] &lt;= 100, "Medium", "High"))</f>
        <v>Low</v>
      </c>
    </row>
    <row r="6780" spans="1:24" x14ac:dyDescent="0.3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 t="str">
        <f>IF(Table1[[#This Row],[tenure]]&lt;= 6, "0-6 months", IF(Table1[[#This Row],[tenure]] &lt;= 12, "6-12 months", "Over 12 months"))</f>
        <v>Over 12 months</v>
      </c>
      <c r="W6780">
        <v>26.786081943586577</v>
      </c>
      <c r="X6780" t="str">
        <f>IF(Table1[[#This Row],[MonthlyCharges]] &lt;= 50, "Low", IF(Table1[[#This Row],[MonthlyCharges]] &lt;= 100, "Medium", "High"))</f>
        <v>Low</v>
      </c>
    </row>
    <row r="6781" spans="1:24" x14ac:dyDescent="0.3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 t="str">
        <f>IF(Table1[[#This Row],[tenure]]&lt;= 6, "0-6 months", IF(Table1[[#This Row],[tenure]] &lt;= 12, "6-12 months", "Over 12 months"))</f>
        <v>Over 12 months</v>
      </c>
      <c r="W6781">
        <v>26.786081943586577</v>
      </c>
      <c r="X6781" t="str">
        <f>IF(Table1[[#This Row],[MonthlyCharges]] &lt;= 50, "Low", IF(Table1[[#This Row],[MonthlyCharges]] &lt;= 100, "Medium", "High"))</f>
        <v>Low</v>
      </c>
    </row>
    <row r="6782" spans="1:24" x14ac:dyDescent="0.3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 t="str">
        <f>IF(Table1[[#This Row],[tenure]]&lt;= 6, "0-6 months", IF(Table1[[#This Row],[tenure]] &lt;= 12, "6-12 months", "Over 12 months"))</f>
        <v>Over 12 months</v>
      </c>
      <c r="W6782">
        <v>26.786081943586577</v>
      </c>
      <c r="X6782" t="str">
        <f>IF(Table1[[#This Row],[MonthlyCharges]] &lt;= 50, "Low", IF(Table1[[#This Row],[MonthlyCharges]] &lt;= 100, "Medium", "High"))</f>
        <v>Low</v>
      </c>
    </row>
    <row r="6783" spans="1:24" x14ac:dyDescent="0.3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 t="str">
        <f>IF(Table1[[#This Row],[tenure]]&lt;= 6, "0-6 months", IF(Table1[[#This Row],[tenure]] &lt;= 12, "6-12 months", "Over 12 months"))</f>
        <v>0-6 months</v>
      </c>
      <c r="W6783">
        <v>26.941255908170152</v>
      </c>
      <c r="X6783" t="str">
        <f>IF(Table1[[#This Row],[MonthlyCharges]] &lt;= 50, "Low", IF(Table1[[#This Row],[MonthlyCharges]] &lt;= 100, "Medium", "High"))</f>
        <v>Medium</v>
      </c>
    </row>
    <row r="6784" spans="1:24" x14ac:dyDescent="0.3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 t="str">
        <f>IF(Table1[[#This Row],[tenure]]&lt;= 6, "0-6 months", IF(Table1[[#This Row],[tenure]] &lt;= 12, "6-12 months", "Over 12 months"))</f>
        <v>6-12 months</v>
      </c>
      <c r="W6784">
        <v>23.971631205673759</v>
      </c>
      <c r="X6784" t="str">
        <f>IF(Table1[[#This Row],[MonthlyCharges]] &lt;= 50, "Low", IF(Table1[[#This Row],[MonthlyCharges]] &lt;= 100, "Medium", "High"))</f>
        <v>Medium</v>
      </c>
    </row>
    <row r="6785" spans="1:24" x14ac:dyDescent="0.3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 t="str">
        <f>IF(Table1[[#This Row],[tenure]]&lt;= 6, "0-6 months", IF(Table1[[#This Row],[tenure]] &lt;= 12, "6-12 months", "Over 12 months"))</f>
        <v>Over 12 months</v>
      </c>
      <c r="W6785">
        <v>26.786081943586577</v>
      </c>
      <c r="X6785" t="str">
        <f>IF(Table1[[#This Row],[MonthlyCharges]] &lt;= 50, "Low", IF(Table1[[#This Row],[MonthlyCharges]] &lt;= 100, "Medium", "High"))</f>
        <v>Medium</v>
      </c>
    </row>
    <row r="6786" spans="1:24" x14ac:dyDescent="0.3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 t="str">
        <f>IF(Table1[[#This Row],[tenure]]&lt;= 6, "0-6 months", IF(Table1[[#This Row],[tenure]] &lt;= 12, "6-12 months", "Over 12 months"))</f>
        <v>Over 12 months</v>
      </c>
      <c r="W6786">
        <v>26.786081943586577</v>
      </c>
      <c r="X6786" t="str">
        <f>IF(Table1[[#This Row],[MonthlyCharges]] &lt;= 50, "Low", IF(Table1[[#This Row],[MonthlyCharges]] &lt;= 100, "Medium", "High"))</f>
        <v>Low</v>
      </c>
    </row>
    <row r="6787" spans="1:24" x14ac:dyDescent="0.3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 t="str">
        <f>IF(Table1[[#This Row],[tenure]]&lt;= 6, "0-6 months", IF(Table1[[#This Row],[tenure]] &lt;= 12, "6-12 months", "Over 12 months"))</f>
        <v>Over 12 months</v>
      </c>
      <c r="W6787">
        <v>26.786081943586577</v>
      </c>
      <c r="X6787" t="str">
        <f>IF(Table1[[#This Row],[MonthlyCharges]] &lt;= 50, "Low", IF(Table1[[#This Row],[MonthlyCharges]] &lt;= 100, "Medium", "High"))</f>
        <v>High</v>
      </c>
    </row>
    <row r="6788" spans="1:24" x14ac:dyDescent="0.3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 t="str">
        <f>IF(Table1[[#This Row],[tenure]]&lt;= 6, "0-6 months", IF(Table1[[#This Row],[tenure]] &lt;= 12, "6-12 months", "Over 12 months"))</f>
        <v>6-12 months</v>
      </c>
      <c r="W6788">
        <v>23.971631205673759</v>
      </c>
      <c r="X6788" t="str">
        <f>IF(Table1[[#This Row],[MonthlyCharges]] &lt;= 50, "Low", IF(Table1[[#This Row],[MonthlyCharges]] &lt;= 100, "Medium", "High"))</f>
        <v>Low</v>
      </c>
    </row>
    <row r="6789" spans="1:24" x14ac:dyDescent="0.3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 t="str">
        <f>IF(Table1[[#This Row],[tenure]]&lt;= 6, "0-6 months", IF(Table1[[#This Row],[tenure]] &lt;= 12, "6-12 months", "Over 12 months"))</f>
        <v>Over 12 months</v>
      </c>
      <c r="W6789">
        <v>26.786081943586577</v>
      </c>
      <c r="X6789" t="str">
        <f>IF(Table1[[#This Row],[MonthlyCharges]] &lt;= 50, "Low", IF(Table1[[#This Row],[MonthlyCharges]] &lt;= 100, "Medium", "High"))</f>
        <v>High</v>
      </c>
    </row>
    <row r="6790" spans="1:24" x14ac:dyDescent="0.3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 t="str">
        <f>IF(Table1[[#This Row],[tenure]]&lt;= 6, "0-6 months", IF(Table1[[#This Row],[tenure]] &lt;= 12, "6-12 months", "Over 12 months"))</f>
        <v>Over 12 months</v>
      </c>
      <c r="W6790">
        <v>26.786081943586577</v>
      </c>
      <c r="X6790" t="str">
        <f>IF(Table1[[#This Row],[MonthlyCharges]] &lt;= 50, "Low", IF(Table1[[#This Row],[MonthlyCharges]] &lt;= 100, "Medium", "High"))</f>
        <v>Low</v>
      </c>
    </row>
    <row r="6791" spans="1:24" x14ac:dyDescent="0.3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 t="str">
        <f>IF(Table1[[#This Row],[tenure]]&lt;= 6, "0-6 months", IF(Table1[[#This Row],[tenure]] &lt;= 12, "6-12 months", "Over 12 months"))</f>
        <v>0-6 months</v>
      </c>
      <c r="W6791">
        <v>26.941255908170152</v>
      </c>
      <c r="X6791" t="str">
        <f>IF(Table1[[#This Row],[MonthlyCharges]] &lt;= 50, "Low", IF(Table1[[#This Row],[MonthlyCharges]] &lt;= 100, "Medium", "High"))</f>
        <v>Low</v>
      </c>
    </row>
    <row r="6792" spans="1:24" x14ac:dyDescent="0.3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 t="str">
        <f>IF(Table1[[#This Row],[tenure]]&lt;= 6, "0-6 months", IF(Table1[[#This Row],[tenure]] &lt;= 12, "6-12 months", "Over 12 months"))</f>
        <v>Over 12 months</v>
      </c>
      <c r="W6792">
        <v>26.786081943586577</v>
      </c>
      <c r="X6792" t="str">
        <f>IF(Table1[[#This Row],[MonthlyCharges]] &lt;= 50, "Low", IF(Table1[[#This Row],[MonthlyCharges]] &lt;= 100, "Medium", "High"))</f>
        <v>Low</v>
      </c>
    </row>
    <row r="6793" spans="1:24" x14ac:dyDescent="0.3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 t="str">
        <f>IF(Table1[[#This Row],[tenure]]&lt;= 6, "0-6 months", IF(Table1[[#This Row],[tenure]] &lt;= 12, "6-12 months", "Over 12 months"))</f>
        <v>Over 12 months</v>
      </c>
      <c r="W6793">
        <v>26.786081943586577</v>
      </c>
      <c r="X6793" t="str">
        <f>IF(Table1[[#This Row],[MonthlyCharges]] &lt;= 50, "Low", IF(Table1[[#This Row],[MonthlyCharges]] &lt;= 100, "Medium", "High"))</f>
        <v>Low</v>
      </c>
    </row>
    <row r="6794" spans="1:24" x14ac:dyDescent="0.3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 t="str">
        <f>IF(Table1[[#This Row],[tenure]]&lt;= 6, "0-6 months", IF(Table1[[#This Row],[tenure]] &lt;= 12, "6-12 months", "Over 12 months"))</f>
        <v>Over 12 months</v>
      </c>
      <c r="W6794">
        <v>26.786081943586577</v>
      </c>
      <c r="X6794" t="str">
        <f>IF(Table1[[#This Row],[MonthlyCharges]] &lt;= 50, "Low", IF(Table1[[#This Row],[MonthlyCharges]] &lt;= 100, "Medium", "High"))</f>
        <v>Low</v>
      </c>
    </row>
    <row r="6795" spans="1:24" x14ac:dyDescent="0.3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 t="str">
        <f>IF(Table1[[#This Row],[tenure]]&lt;= 6, "0-6 months", IF(Table1[[#This Row],[tenure]] &lt;= 12, "6-12 months", "Over 12 months"))</f>
        <v>Over 12 months</v>
      </c>
      <c r="W6795">
        <v>26.786081943586577</v>
      </c>
      <c r="X6795" t="str">
        <f>IF(Table1[[#This Row],[MonthlyCharges]] &lt;= 50, "Low", IF(Table1[[#This Row],[MonthlyCharges]] &lt;= 100, "Medium", "High"))</f>
        <v>High</v>
      </c>
    </row>
    <row r="6796" spans="1:24" x14ac:dyDescent="0.3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 t="str">
        <f>IF(Table1[[#This Row],[tenure]]&lt;= 6, "0-6 months", IF(Table1[[#This Row],[tenure]] &lt;= 12, "6-12 months", "Over 12 months"))</f>
        <v>Over 12 months</v>
      </c>
      <c r="W6796">
        <v>26.786081943586577</v>
      </c>
      <c r="X6796" t="str">
        <f>IF(Table1[[#This Row],[MonthlyCharges]] &lt;= 50, "Low", IF(Table1[[#This Row],[MonthlyCharges]] &lt;= 100, "Medium", "High"))</f>
        <v>Low</v>
      </c>
    </row>
    <row r="6797" spans="1:24" x14ac:dyDescent="0.3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 t="str">
        <f>IF(Table1[[#This Row],[tenure]]&lt;= 6, "0-6 months", IF(Table1[[#This Row],[tenure]] &lt;= 12, "6-12 months", "Over 12 months"))</f>
        <v>Over 12 months</v>
      </c>
      <c r="W6797">
        <v>26.786081943586577</v>
      </c>
      <c r="X6797" t="str">
        <f>IF(Table1[[#This Row],[MonthlyCharges]] &lt;= 50, "Low", IF(Table1[[#This Row],[MonthlyCharges]] &lt;= 100, "Medium", "High"))</f>
        <v>Medium</v>
      </c>
    </row>
    <row r="6798" spans="1:24" x14ac:dyDescent="0.3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 t="str">
        <f>IF(Table1[[#This Row],[tenure]]&lt;= 6, "0-6 months", IF(Table1[[#This Row],[tenure]] &lt;= 12, "6-12 months", "Over 12 months"))</f>
        <v>0-6 months</v>
      </c>
      <c r="W6798">
        <v>26.941255908170152</v>
      </c>
      <c r="X6798" t="str">
        <f>IF(Table1[[#This Row],[MonthlyCharges]] &lt;= 50, "Low", IF(Table1[[#This Row],[MonthlyCharges]] &lt;= 100, "Medium", "High"))</f>
        <v>Medium</v>
      </c>
    </row>
    <row r="6799" spans="1:24" x14ac:dyDescent="0.3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 t="str">
        <f>IF(Table1[[#This Row],[tenure]]&lt;= 6, "0-6 months", IF(Table1[[#This Row],[tenure]] &lt;= 12, "6-12 months", "Over 12 months"))</f>
        <v>Over 12 months</v>
      </c>
      <c r="W6799">
        <v>26.786081943586577</v>
      </c>
      <c r="X6799" t="str">
        <f>IF(Table1[[#This Row],[MonthlyCharges]] &lt;= 50, "Low", IF(Table1[[#This Row],[MonthlyCharges]] &lt;= 100, "Medium", "High"))</f>
        <v>Medium</v>
      </c>
    </row>
    <row r="6800" spans="1:24" x14ac:dyDescent="0.3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 t="str">
        <f>IF(Table1[[#This Row],[tenure]]&lt;= 6, "0-6 months", IF(Table1[[#This Row],[tenure]] &lt;= 12, "6-12 months", "Over 12 months"))</f>
        <v>Over 12 months</v>
      </c>
      <c r="W6800">
        <v>26.786081943586577</v>
      </c>
      <c r="X6800" t="str">
        <f>IF(Table1[[#This Row],[MonthlyCharges]] &lt;= 50, "Low", IF(Table1[[#This Row],[MonthlyCharges]] &lt;= 100, "Medium", "High"))</f>
        <v>Medium</v>
      </c>
    </row>
    <row r="6801" spans="1:24" x14ac:dyDescent="0.3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 t="str">
        <f>IF(Table1[[#This Row],[tenure]]&lt;= 6, "0-6 months", IF(Table1[[#This Row],[tenure]] &lt;= 12, "6-12 months", "Over 12 months"))</f>
        <v>Over 12 months</v>
      </c>
      <c r="W6801">
        <v>26.786081943586577</v>
      </c>
      <c r="X6801" t="str">
        <f>IF(Table1[[#This Row],[MonthlyCharges]] &lt;= 50, "Low", IF(Table1[[#This Row],[MonthlyCharges]] &lt;= 100, "Medium", "High"))</f>
        <v>High</v>
      </c>
    </row>
    <row r="6802" spans="1:24" x14ac:dyDescent="0.3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 t="str">
        <f>IF(Table1[[#This Row],[tenure]]&lt;= 6, "0-6 months", IF(Table1[[#This Row],[tenure]] &lt;= 12, "6-12 months", "Over 12 months"))</f>
        <v>Over 12 months</v>
      </c>
      <c r="W6802">
        <v>26.786081943586577</v>
      </c>
      <c r="X6802" t="str">
        <f>IF(Table1[[#This Row],[MonthlyCharges]] &lt;= 50, "Low", IF(Table1[[#This Row],[MonthlyCharges]] &lt;= 100, "Medium", "High"))</f>
        <v>High</v>
      </c>
    </row>
    <row r="6803" spans="1:24" x14ac:dyDescent="0.3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 t="str">
        <f>IF(Table1[[#This Row],[tenure]]&lt;= 6, "0-6 months", IF(Table1[[#This Row],[tenure]] &lt;= 12, "6-12 months", "Over 12 months"))</f>
        <v>Over 12 months</v>
      </c>
      <c r="W6803">
        <v>26.786081943586577</v>
      </c>
      <c r="X6803" t="str">
        <f>IF(Table1[[#This Row],[MonthlyCharges]] &lt;= 50, "Low", IF(Table1[[#This Row],[MonthlyCharges]] &lt;= 100, "Medium", "High"))</f>
        <v>Medium</v>
      </c>
    </row>
    <row r="6804" spans="1:24" x14ac:dyDescent="0.3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 t="str">
        <f>IF(Table1[[#This Row],[tenure]]&lt;= 6, "0-6 months", IF(Table1[[#This Row],[tenure]] &lt;= 12, "6-12 months", "Over 12 months"))</f>
        <v>Over 12 months</v>
      </c>
      <c r="W6804">
        <v>26.786081943586577</v>
      </c>
      <c r="X6804" t="str">
        <f>IF(Table1[[#This Row],[MonthlyCharges]] &lt;= 50, "Low", IF(Table1[[#This Row],[MonthlyCharges]] &lt;= 100, "Medium", "High"))</f>
        <v>Medium</v>
      </c>
    </row>
    <row r="6805" spans="1:24" x14ac:dyDescent="0.3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 t="str">
        <f>IF(Table1[[#This Row],[tenure]]&lt;= 6, "0-6 months", IF(Table1[[#This Row],[tenure]] &lt;= 12, "6-12 months", "Over 12 months"))</f>
        <v>Over 12 months</v>
      </c>
      <c r="W6805">
        <v>26.786081943586577</v>
      </c>
      <c r="X6805" t="str">
        <f>IF(Table1[[#This Row],[MonthlyCharges]] &lt;= 50, "Low", IF(Table1[[#This Row],[MonthlyCharges]] &lt;= 100, "Medium", "High"))</f>
        <v>Medium</v>
      </c>
    </row>
    <row r="6806" spans="1:24" x14ac:dyDescent="0.3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 t="str">
        <f>IF(Table1[[#This Row],[tenure]]&lt;= 6, "0-6 months", IF(Table1[[#This Row],[tenure]] &lt;= 12, "6-12 months", "Over 12 months"))</f>
        <v>0-6 months</v>
      </c>
      <c r="W6806">
        <v>26.941255908170152</v>
      </c>
      <c r="X6806" t="str">
        <f>IF(Table1[[#This Row],[MonthlyCharges]] &lt;= 50, "Low", IF(Table1[[#This Row],[MonthlyCharges]] &lt;= 100, "Medium", "High"))</f>
        <v>Medium</v>
      </c>
    </row>
    <row r="6807" spans="1:24" x14ac:dyDescent="0.3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 t="str">
        <f>IF(Table1[[#This Row],[tenure]]&lt;= 6, "0-6 months", IF(Table1[[#This Row],[tenure]] &lt;= 12, "6-12 months", "Over 12 months"))</f>
        <v>Over 12 months</v>
      </c>
      <c r="W6807">
        <v>26.786081943586577</v>
      </c>
      <c r="X6807" t="str">
        <f>IF(Table1[[#This Row],[MonthlyCharges]] &lt;= 50, "Low", IF(Table1[[#This Row],[MonthlyCharges]] &lt;= 100, "Medium", "High"))</f>
        <v>High</v>
      </c>
    </row>
    <row r="6808" spans="1:24" x14ac:dyDescent="0.3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 t="str">
        <f>IF(Table1[[#This Row],[tenure]]&lt;= 6, "0-6 months", IF(Table1[[#This Row],[tenure]] &lt;= 12, "6-12 months", "Over 12 months"))</f>
        <v>Over 12 months</v>
      </c>
      <c r="W6808">
        <v>26.786081943586577</v>
      </c>
      <c r="X6808" t="str">
        <f>IF(Table1[[#This Row],[MonthlyCharges]] &lt;= 50, "Low", IF(Table1[[#This Row],[MonthlyCharges]] &lt;= 100, "Medium", "High"))</f>
        <v>Low</v>
      </c>
    </row>
    <row r="6809" spans="1:24" x14ac:dyDescent="0.3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 t="str">
        <f>IF(Table1[[#This Row],[tenure]]&lt;= 6, "0-6 months", IF(Table1[[#This Row],[tenure]] &lt;= 12, "6-12 months", "Over 12 months"))</f>
        <v>0-6 months</v>
      </c>
      <c r="W6809">
        <v>26.941255908170152</v>
      </c>
      <c r="X6809" t="str">
        <f>IF(Table1[[#This Row],[MonthlyCharges]] &lt;= 50, "Low", IF(Table1[[#This Row],[MonthlyCharges]] &lt;= 100, "Medium", "High"))</f>
        <v>Low</v>
      </c>
    </row>
    <row r="6810" spans="1:24" x14ac:dyDescent="0.3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 t="str">
        <f>IF(Table1[[#This Row],[tenure]]&lt;= 6, "0-6 months", IF(Table1[[#This Row],[tenure]] &lt;= 12, "6-12 months", "Over 12 months"))</f>
        <v>Over 12 months</v>
      </c>
      <c r="W6810">
        <v>26.786081943586577</v>
      </c>
      <c r="X6810" t="str">
        <f>IF(Table1[[#This Row],[MonthlyCharges]] &lt;= 50, "Low", IF(Table1[[#This Row],[MonthlyCharges]] &lt;= 100, "Medium", "High"))</f>
        <v>High</v>
      </c>
    </row>
    <row r="6811" spans="1:24" x14ac:dyDescent="0.3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 t="str">
        <f>IF(Table1[[#This Row],[tenure]]&lt;= 6, "0-6 months", IF(Table1[[#This Row],[tenure]] &lt;= 12, "6-12 months", "Over 12 months"))</f>
        <v>0-6 months</v>
      </c>
      <c r="W6811">
        <v>26.941255908170152</v>
      </c>
      <c r="X6811" t="str">
        <f>IF(Table1[[#This Row],[MonthlyCharges]] &lt;= 50, "Low", IF(Table1[[#This Row],[MonthlyCharges]] &lt;= 100, "Medium", "High"))</f>
        <v>Medium</v>
      </c>
    </row>
    <row r="6812" spans="1:24" x14ac:dyDescent="0.3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 t="str">
        <f>IF(Table1[[#This Row],[tenure]]&lt;= 6, "0-6 months", IF(Table1[[#This Row],[tenure]] &lt;= 12, "6-12 months", "Over 12 months"))</f>
        <v>Over 12 months</v>
      </c>
      <c r="W6812">
        <v>26.786081943586577</v>
      </c>
      <c r="X6812" t="str">
        <f>IF(Table1[[#This Row],[MonthlyCharges]] &lt;= 50, "Low", IF(Table1[[#This Row],[MonthlyCharges]] &lt;= 100, "Medium", "High"))</f>
        <v>Low</v>
      </c>
    </row>
    <row r="6813" spans="1:24" x14ac:dyDescent="0.3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 t="str">
        <f>IF(Table1[[#This Row],[tenure]]&lt;= 6, "0-6 months", IF(Table1[[#This Row],[tenure]] &lt;= 12, "6-12 months", "Over 12 months"))</f>
        <v>0-6 months</v>
      </c>
      <c r="W6813">
        <v>26.941255908170152</v>
      </c>
      <c r="X6813" t="str">
        <f>IF(Table1[[#This Row],[MonthlyCharges]] &lt;= 50, "Low", IF(Table1[[#This Row],[MonthlyCharges]] &lt;= 100, "Medium", "High"))</f>
        <v>Medium</v>
      </c>
    </row>
    <row r="6814" spans="1:24" x14ac:dyDescent="0.3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 t="str">
        <f>IF(Table1[[#This Row],[tenure]]&lt;= 6, "0-6 months", IF(Table1[[#This Row],[tenure]] &lt;= 12, "6-12 months", "Over 12 months"))</f>
        <v>Over 12 months</v>
      </c>
      <c r="W6814">
        <v>26.786081943586577</v>
      </c>
      <c r="X6814" t="str">
        <f>IF(Table1[[#This Row],[MonthlyCharges]] &lt;= 50, "Low", IF(Table1[[#This Row],[MonthlyCharges]] &lt;= 100, "Medium", "High"))</f>
        <v>Medium</v>
      </c>
    </row>
    <row r="6815" spans="1:24" x14ac:dyDescent="0.3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 t="str">
        <f>IF(Table1[[#This Row],[tenure]]&lt;= 6, "0-6 months", IF(Table1[[#This Row],[tenure]] &lt;= 12, "6-12 months", "Over 12 months"))</f>
        <v>Over 12 months</v>
      </c>
      <c r="W6815">
        <v>26.786081943586577</v>
      </c>
      <c r="X6815" t="str">
        <f>IF(Table1[[#This Row],[MonthlyCharges]] &lt;= 50, "Low", IF(Table1[[#This Row],[MonthlyCharges]] &lt;= 100, "Medium", "High"))</f>
        <v>Low</v>
      </c>
    </row>
    <row r="6816" spans="1:24" x14ac:dyDescent="0.3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 t="str">
        <f>IF(Table1[[#This Row],[tenure]]&lt;= 6, "0-6 months", IF(Table1[[#This Row],[tenure]] &lt;= 12, "6-12 months", "Over 12 months"))</f>
        <v>Over 12 months</v>
      </c>
      <c r="W6816">
        <v>26.786081943586577</v>
      </c>
      <c r="X6816" t="str">
        <f>IF(Table1[[#This Row],[MonthlyCharges]] &lt;= 50, "Low", IF(Table1[[#This Row],[MonthlyCharges]] &lt;= 100, "Medium", "High"))</f>
        <v>Medium</v>
      </c>
    </row>
    <row r="6817" spans="1:24" x14ac:dyDescent="0.3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 t="str">
        <f>IF(Table1[[#This Row],[tenure]]&lt;= 6, "0-6 months", IF(Table1[[#This Row],[tenure]] &lt;= 12, "6-12 months", "Over 12 months"))</f>
        <v>Over 12 months</v>
      </c>
      <c r="W6817">
        <v>26.786081943586577</v>
      </c>
      <c r="X6817" t="str">
        <f>IF(Table1[[#This Row],[MonthlyCharges]] &lt;= 50, "Low", IF(Table1[[#This Row],[MonthlyCharges]] &lt;= 100, "Medium", "High"))</f>
        <v>Medium</v>
      </c>
    </row>
    <row r="6818" spans="1:24" x14ac:dyDescent="0.3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 t="str">
        <f>IF(Table1[[#This Row],[tenure]]&lt;= 6, "0-6 months", IF(Table1[[#This Row],[tenure]] &lt;= 12, "6-12 months", "Over 12 months"))</f>
        <v>0-6 months</v>
      </c>
      <c r="W6818">
        <v>26.941255908170152</v>
      </c>
      <c r="X6818" t="str">
        <f>IF(Table1[[#This Row],[MonthlyCharges]] &lt;= 50, "Low", IF(Table1[[#This Row],[MonthlyCharges]] &lt;= 100, "Medium", "High"))</f>
        <v>Medium</v>
      </c>
    </row>
    <row r="6819" spans="1:24" x14ac:dyDescent="0.3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 t="str">
        <f>IF(Table1[[#This Row],[tenure]]&lt;= 6, "0-6 months", IF(Table1[[#This Row],[tenure]] &lt;= 12, "6-12 months", "Over 12 months"))</f>
        <v>Over 12 months</v>
      </c>
      <c r="W6819">
        <v>26.786081943586577</v>
      </c>
      <c r="X6819" t="str">
        <f>IF(Table1[[#This Row],[MonthlyCharges]] &lt;= 50, "Low", IF(Table1[[#This Row],[MonthlyCharges]] &lt;= 100, "Medium", "High"))</f>
        <v>Low</v>
      </c>
    </row>
    <row r="6820" spans="1:24" x14ac:dyDescent="0.3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 t="str">
        <f>IF(Table1[[#This Row],[tenure]]&lt;= 6, "0-6 months", IF(Table1[[#This Row],[tenure]] &lt;= 12, "6-12 months", "Over 12 months"))</f>
        <v>0-6 months</v>
      </c>
      <c r="W6820">
        <v>26.941255908170152</v>
      </c>
      <c r="X6820" t="str">
        <f>IF(Table1[[#This Row],[MonthlyCharges]] &lt;= 50, "Low", IF(Table1[[#This Row],[MonthlyCharges]] &lt;= 100, "Medium", "High"))</f>
        <v>Medium</v>
      </c>
    </row>
    <row r="6821" spans="1:24" x14ac:dyDescent="0.3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 t="str">
        <f>IF(Table1[[#This Row],[tenure]]&lt;= 6, "0-6 months", IF(Table1[[#This Row],[tenure]] &lt;= 12, "6-12 months", "Over 12 months"))</f>
        <v>Over 12 months</v>
      </c>
      <c r="W6821">
        <v>26.786081943586577</v>
      </c>
      <c r="X6821" t="str">
        <f>IF(Table1[[#This Row],[MonthlyCharges]] &lt;= 50, "Low", IF(Table1[[#This Row],[MonthlyCharges]] &lt;= 100, "Medium", "High"))</f>
        <v>Medium</v>
      </c>
    </row>
    <row r="6822" spans="1:24" x14ac:dyDescent="0.3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 t="str">
        <f>IF(Table1[[#This Row],[tenure]]&lt;= 6, "0-6 months", IF(Table1[[#This Row],[tenure]] &lt;= 12, "6-12 months", "Over 12 months"))</f>
        <v>Over 12 months</v>
      </c>
      <c r="W6822">
        <v>26.786081943586577</v>
      </c>
      <c r="X6822" t="str">
        <f>IF(Table1[[#This Row],[MonthlyCharges]] &lt;= 50, "Low", IF(Table1[[#This Row],[MonthlyCharges]] &lt;= 100, "Medium", "High"))</f>
        <v>Medium</v>
      </c>
    </row>
    <row r="6823" spans="1:24" x14ac:dyDescent="0.3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 t="str">
        <f>IF(Table1[[#This Row],[tenure]]&lt;= 6, "0-6 months", IF(Table1[[#This Row],[tenure]] &lt;= 12, "6-12 months", "Over 12 months"))</f>
        <v>Over 12 months</v>
      </c>
      <c r="W6823">
        <v>26.786081943586577</v>
      </c>
      <c r="X6823" t="str">
        <f>IF(Table1[[#This Row],[MonthlyCharges]] &lt;= 50, "Low", IF(Table1[[#This Row],[MonthlyCharges]] &lt;= 100, "Medium", "High"))</f>
        <v>Medium</v>
      </c>
    </row>
    <row r="6824" spans="1:24" x14ac:dyDescent="0.3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 t="str">
        <f>IF(Table1[[#This Row],[tenure]]&lt;= 6, "0-6 months", IF(Table1[[#This Row],[tenure]] &lt;= 12, "6-12 months", "Over 12 months"))</f>
        <v>Over 12 months</v>
      </c>
      <c r="W6824">
        <v>26.786081943586577</v>
      </c>
      <c r="X6824" t="str">
        <f>IF(Table1[[#This Row],[MonthlyCharges]] &lt;= 50, "Low", IF(Table1[[#This Row],[MonthlyCharges]] &lt;= 100, "Medium", "High"))</f>
        <v>Medium</v>
      </c>
    </row>
    <row r="6825" spans="1:24" x14ac:dyDescent="0.3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 t="str">
        <f>IF(Table1[[#This Row],[tenure]]&lt;= 6, "0-6 months", IF(Table1[[#This Row],[tenure]] &lt;= 12, "6-12 months", "Over 12 months"))</f>
        <v>0-6 months</v>
      </c>
      <c r="W6825">
        <v>26.941255908170152</v>
      </c>
      <c r="X6825" t="str">
        <f>IF(Table1[[#This Row],[MonthlyCharges]] &lt;= 50, "Low", IF(Table1[[#This Row],[MonthlyCharges]] &lt;= 100, "Medium", "High"))</f>
        <v>Medium</v>
      </c>
    </row>
    <row r="6826" spans="1:24" x14ac:dyDescent="0.3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 t="str">
        <f>IF(Table1[[#This Row],[tenure]]&lt;= 6, "0-6 months", IF(Table1[[#This Row],[tenure]] &lt;= 12, "6-12 months", "Over 12 months"))</f>
        <v>Over 12 months</v>
      </c>
      <c r="W6826">
        <v>26.786081943586577</v>
      </c>
      <c r="X6826" t="str">
        <f>IF(Table1[[#This Row],[MonthlyCharges]] &lt;= 50, "Low", IF(Table1[[#This Row],[MonthlyCharges]] &lt;= 100, "Medium", "High"))</f>
        <v>Medium</v>
      </c>
    </row>
    <row r="6827" spans="1:24" x14ac:dyDescent="0.3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 t="str">
        <f>IF(Table1[[#This Row],[tenure]]&lt;= 6, "0-6 months", IF(Table1[[#This Row],[tenure]] &lt;= 12, "6-12 months", "Over 12 months"))</f>
        <v>Over 12 months</v>
      </c>
      <c r="W6827">
        <v>26.786081943586577</v>
      </c>
      <c r="X6827" t="str">
        <f>IF(Table1[[#This Row],[MonthlyCharges]] &lt;= 50, "Low", IF(Table1[[#This Row],[MonthlyCharges]] &lt;= 100, "Medium", "High"))</f>
        <v>Medium</v>
      </c>
    </row>
    <row r="6828" spans="1:24" x14ac:dyDescent="0.3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 t="str">
        <f>IF(Table1[[#This Row],[tenure]]&lt;= 6, "0-6 months", IF(Table1[[#This Row],[tenure]] &lt;= 12, "6-12 months", "Over 12 months"))</f>
        <v>0-6 months</v>
      </c>
      <c r="W6828">
        <v>26.941255908170152</v>
      </c>
      <c r="X6828" t="str">
        <f>IF(Table1[[#This Row],[MonthlyCharges]] &lt;= 50, "Low", IF(Table1[[#This Row],[MonthlyCharges]] &lt;= 100, "Medium", "High"))</f>
        <v>Low</v>
      </c>
    </row>
    <row r="6829" spans="1:24" x14ac:dyDescent="0.3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 t="str">
        <f>IF(Table1[[#This Row],[tenure]]&lt;= 6, "0-6 months", IF(Table1[[#This Row],[tenure]] &lt;= 12, "6-12 months", "Over 12 months"))</f>
        <v>Over 12 months</v>
      </c>
      <c r="W6829">
        <v>26.786081943586577</v>
      </c>
      <c r="X6829" t="str">
        <f>IF(Table1[[#This Row],[MonthlyCharges]] &lt;= 50, "Low", IF(Table1[[#This Row],[MonthlyCharges]] &lt;= 100, "Medium", "High"))</f>
        <v>Medium</v>
      </c>
    </row>
    <row r="6830" spans="1:24" x14ac:dyDescent="0.3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 t="str">
        <f>IF(Table1[[#This Row],[tenure]]&lt;= 6, "0-6 months", IF(Table1[[#This Row],[tenure]] &lt;= 12, "6-12 months", "Over 12 months"))</f>
        <v>6-12 months</v>
      </c>
      <c r="W6830">
        <v>23.971631205673759</v>
      </c>
      <c r="X6830" t="str">
        <f>IF(Table1[[#This Row],[MonthlyCharges]] &lt;= 50, "Low", IF(Table1[[#This Row],[MonthlyCharges]] &lt;= 100, "Medium", "High"))</f>
        <v>Low</v>
      </c>
    </row>
    <row r="6831" spans="1:24" x14ac:dyDescent="0.3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 t="str">
        <f>IF(Table1[[#This Row],[tenure]]&lt;= 6, "0-6 months", IF(Table1[[#This Row],[tenure]] &lt;= 12, "6-12 months", "Over 12 months"))</f>
        <v>6-12 months</v>
      </c>
      <c r="W6831">
        <v>23.971631205673759</v>
      </c>
      <c r="X6831" t="str">
        <f>IF(Table1[[#This Row],[MonthlyCharges]] &lt;= 50, "Low", IF(Table1[[#This Row],[MonthlyCharges]] &lt;= 100, "Medium", "High"))</f>
        <v>Low</v>
      </c>
    </row>
    <row r="6832" spans="1:24" x14ac:dyDescent="0.3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 t="str">
        <f>IF(Table1[[#This Row],[tenure]]&lt;= 6, "0-6 months", IF(Table1[[#This Row],[tenure]] &lt;= 12, "6-12 months", "Over 12 months"))</f>
        <v>Over 12 months</v>
      </c>
      <c r="W6832">
        <v>26.786081943586577</v>
      </c>
      <c r="X6832" t="str">
        <f>IF(Table1[[#This Row],[MonthlyCharges]] &lt;= 50, "Low", IF(Table1[[#This Row],[MonthlyCharges]] &lt;= 100, "Medium", "High"))</f>
        <v>Low</v>
      </c>
    </row>
    <row r="6833" spans="1:24" x14ac:dyDescent="0.3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 t="str">
        <f>IF(Table1[[#This Row],[tenure]]&lt;= 6, "0-6 months", IF(Table1[[#This Row],[tenure]] &lt;= 12, "6-12 months", "Over 12 months"))</f>
        <v>6-12 months</v>
      </c>
      <c r="W6833">
        <v>23.971631205673759</v>
      </c>
      <c r="X6833" t="str">
        <f>IF(Table1[[#This Row],[MonthlyCharges]] &lt;= 50, "Low", IF(Table1[[#This Row],[MonthlyCharges]] &lt;= 100, "Medium", "High"))</f>
        <v>Medium</v>
      </c>
    </row>
    <row r="6834" spans="1:24" x14ac:dyDescent="0.3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 t="str">
        <f>IF(Table1[[#This Row],[tenure]]&lt;= 6, "0-6 months", IF(Table1[[#This Row],[tenure]] &lt;= 12, "6-12 months", "Over 12 months"))</f>
        <v>Over 12 months</v>
      </c>
      <c r="W6834">
        <v>26.786081943586577</v>
      </c>
      <c r="X6834" t="str">
        <f>IF(Table1[[#This Row],[MonthlyCharges]] &lt;= 50, "Low", IF(Table1[[#This Row],[MonthlyCharges]] &lt;= 100, "Medium", "High"))</f>
        <v>Low</v>
      </c>
    </row>
    <row r="6835" spans="1:24" x14ac:dyDescent="0.3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 t="str">
        <f>IF(Table1[[#This Row],[tenure]]&lt;= 6, "0-6 months", IF(Table1[[#This Row],[tenure]] &lt;= 12, "6-12 months", "Over 12 months"))</f>
        <v>Over 12 months</v>
      </c>
      <c r="W6835">
        <v>26.786081943586577</v>
      </c>
      <c r="X6835" t="str">
        <f>IF(Table1[[#This Row],[MonthlyCharges]] &lt;= 50, "Low", IF(Table1[[#This Row],[MonthlyCharges]] &lt;= 100, "Medium", "High"))</f>
        <v>High</v>
      </c>
    </row>
    <row r="6836" spans="1:24" x14ac:dyDescent="0.3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 t="str">
        <f>IF(Table1[[#This Row],[tenure]]&lt;= 6, "0-6 months", IF(Table1[[#This Row],[tenure]] &lt;= 12, "6-12 months", "Over 12 months"))</f>
        <v>Over 12 months</v>
      </c>
      <c r="W6836">
        <v>26.786081943586577</v>
      </c>
      <c r="X6836" t="str">
        <f>IF(Table1[[#This Row],[MonthlyCharges]] &lt;= 50, "Low", IF(Table1[[#This Row],[MonthlyCharges]] &lt;= 100, "Medium", "High"))</f>
        <v>Low</v>
      </c>
    </row>
    <row r="6837" spans="1:24" x14ac:dyDescent="0.3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 t="str">
        <f>IF(Table1[[#This Row],[tenure]]&lt;= 6, "0-6 months", IF(Table1[[#This Row],[tenure]] &lt;= 12, "6-12 months", "Over 12 months"))</f>
        <v>Over 12 months</v>
      </c>
      <c r="W6837">
        <v>26.786081943586577</v>
      </c>
      <c r="X6837" t="str">
        <f>IF(Table1[[#This Row],[MonthlyCharges]] &lt;= 50, "Low", IF(Table1[[#This Row],[MonthlyCharges]] &lt;= 100, "Medium", "High"))</f>
        <v>Medium</v>
      </c>
    </row>
    <row r="6838" spans="1:24" x14ac:dyDescent="0.3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 t="str">
        <f>IF(Table1[[#This Row],[tenure]]&lt;= 6, "0-6 months", IF(Table1[[#This Row],[tenure]] &lt;= 12, "6-12 months", "Over 12 months"))</f>
        <v>0-6 months</v>
      </c>
      <c r="W6838">
        <v>26.941255908170152</v>
      </c>
      <c r="X6838" t="str">
        <f>IF(Table1[[#This Row],[MonthlyCharges]] &lt;= 50, "Low", IF(Table1[[#This Row],[MonthlyCharges]] &lt;= 100, "Medium", "High"))</f>
        <v>Medium</v>
      </c>
    </row>
    <row r="6839" spans="1:24" x14ac:dyDescent="0.3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 t="str">
        <f>IF(Table1[[#This Row],[tenure]]&lt;= 6, "0-6 months", IF(Table1[[#This Row],[tenure]] &lt;= 12, "6-12 months", "Over 12 months"))</f>
        <v>0-6 months</v>
      </c>
      <c r="W6839">
        <v>26.941255908170152</v>
      </c>
      <c r="X6839" t="str">
        <f>IF(Table1[[#This Row],[MonthlyCharges]] &lt;= 50, "Low", IF(Table1[[#This Row],[MonthlyCharges]] &lt;= 100, "Medium", "High"))</f>
        <v>Medium</v>
      </c>
    </row>
    <row r="6840" spans="1:24" x14ac:dyDescent="0.3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 t="str">
        <f>IF(Table1[[#This Row],[tenure]]&lt;= 6, "0-6 months", IF(Table1[[#This Row],[tenure]] &lt;= 12, "6-12 months", "Over 12 months"))</f>
        <v>Over 12 months</v>
      </c>
      <c r="W6840">
        <v>26.786081943586577</v>
      </c>
      <c r="X6840" t="str">
        <f>IF(Table1[[#This Row],[MonthlyCharges]] &lt;= 50, "Low", IF(Table1[[#This Row],[MonthlyCharges]] &lt;= 100, "Medium", "High"))</f>
        <v>Medium</v>
      </c>
    </row>
    <row r="6841" spans="1:24" x14ac:dyDescent="0.3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 t="str">
        <f>IF(Table1[[#This Row],[tenure]]&lt;= 6, "0-6 months", IF(Table1[[#This Row],[tenure]] &lt;= 12, "6-12 months", "Over 12 months"))</f>
        <v>6-12 months</v>
      </c>
      <c r="W6841">
        <v>23.971631205673759</v>
      </c>
      <c r="X6841" t="str">
        <f>IF(Table1[[#This Row],[MonthlyCharges]] &lt;= 50, "Low", IF(Table1[[#This Row],[MonthlyCharges]] &lt;= 100, "Medium", "High"))</f>
        <v>High</v>
      </c>
    </row>
    <row r="6842" spans="1:24" x14ac:dyDescent="0.3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 t="str">
        <f>IF(Table1[[#This Row],[tenure]]&lt;= 6, "0-6 months", IF(Table1[[#This Row],[tenure]] &lt;= 12, "6-12 months", "Over 12 months"))</f>
        <v>0-6 months</v>
      </c>
      <c r="W6842">
        <v>26.941255908170152</v>
      </c>
      <c r="X6842" t="str">
        <f>IF(Table1[[#This Row],[MonthlyCharges]] &lt;= 50, "Low", IF(Table1[[#This Row],[MonthlyCharges]] &lt;= 100, "Medium", "High"))</f>
        <v>Low</v>
      </c>
    </row>
    <row r="6843" spans="1:24" x14ac:dyDescent="0.3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 t="str">
        <f>IF(Table1[[#This Row],[tenure]]&lt;= 6, "0-6 months", IF(Table1[[#This Row],[tenure]] &lt;= 12, "6-12 months", "Over 12 months"))</f>
        <v>0-6 months</v>
      </c>
      <c r="W6843">
        <v>26.941255908170152</v>
      </c>
      <c r="X6843" t="str">
        <f>IF(Table1[[#This Row],[MonthlyCharges]] &lt;= 50, "Low", IF(Table1[[#This Row],[MonthlyCharges]] &lt;= 100, "Medium", "High"))</f>
        <v>Medium</v>
      </c>
    </row>
    <row r="6844" spans="1:24" x14ac:dyDescent="0.3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 t="str">
        <f>IF(Table1[[#This Row],[tenure]]&lt;= 6, "0-6 months", IF(Table1[[#This Row],[tenure]] &lt;= 12, "6-12 months", "Over 12 months"))</f>
        <v>Over 12 months</v>
      </c>
      <c r="W6844">
        <v>26.786081943586577</v>
      </c>
      <c r="X6844" t="str">
        <f>IF(Table1[[#This Row],[MonthlyCharges]] &lt;= 50, "Low", IF(Table1[[#This Row],[MonthlyCharges]] &lt;= 100, "Medium", "High"))</f>
        <v>Low</v>
      </c>
    </row>
    <row r="6845" spans="1:24" x14ac:dyDescent="0.3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 t="str">
        <f>IF(Table1[[#This Row],[tenure]]&lt;= 6, "0-6 months", IF(Table1[[#This Row],[tenure]] &lt;= 12, "6-12 months", "Over 12 months"))</f>
        <v>6-12 months</v>
      </c>
      <c r="W6845">
        <v>23.971631205673759</v>
      </c>
      <c r="X6845" t="str">
        <f>IF(Table1[[#This Row],[MonthlyCharges]] &lt;= 50, "Low", IF(Table1[[#This Row],[MonthlyCharges]] &lt;= 100, "Medium", "High"))</f>
        <v>Medium</v>
      </c>
    </row>
    <row r="6846" spans="1:24" x14ac:dyDescent="0.3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 t="str">
        <f>IF(Table1[[#This Row],[tenure]]&lt;= 6, "0-6 months", IF(Table1[[#This Row],[tenure]] &lt;= 12, "6-12 months", "Over 12 months"))</f>
        <v>Over 12 months</v>
      </c>
      <c r="W6846">
        <v>26.786081943586577</v>
      </c>
      <c r="X6846" t="str">
        <f>IF(Table1[[#This Row],[MonthlyCharges]] &lt;= 50, "Low", IF(Table1[[#This Row],[MonthlyCharges]] &lt;= 100, "Medium", "High"))</f>
        <v>Medium</v>
      </c>
    </row>
    <row r="6847" spans="1:24" x14ac:dyDescent="0.3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 t="str">
        <f>IF(Table1[[#This Row],[tenure]]&lt;= 6, "0-6 months", IF(Table1[[#This Row],[tenure]] &lt;= 12, "6-12 months", "Over 12 months"))</f>
        <v>0-6 months</v>
      </c>
      <c r="W6847">
        <v>26.941255908170152</v>
      </c>
      <c r="X6847" t="str">
        <f>IF(Table1[[#This Row],[MonthlyCharges]] &lt;= 50, "Low", IF(Table1[[#This Row],[MonthlyCharges]] &lt;= 100, "Medium", "High"))</f>
        <v>Low</v>
      </c>
    </row>
    <row r="6848" spans="1:24" x14ac:dyDescent="0.3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 t="str">
        <f>IF(Table1[[#This Row],[tenure]]&lt;= 6, "0-6 months", IF(Table1[[#This Row],[tenure]] &lt;= 12, "6-12 months", "Over 12 months"))</f>
        <v>0-6 months</v>
      </c>
      <c r="W6848">
        <v>26.941255908170152</v>
      </c>
      <c r="X6848" t="str">
        <f>IF(Table1[[#This Row],[MonthlyCharges]] &lt;= 50, "Low", IF(Table1[[#This Row],[MonthlyCharges]] &lt;= 100, "Medium", "High"))</f>
        <v>Medium</v>
      </c>
    </row>
    <row r="6849" spans="1:24" x14ac:dyDescent="0.3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 t="str">
        <f>IF(Table1[[#This Row],[tenure]]&lt;= 6, "0-6 months", IF(Table1[[#This Row],[tenure]] &lt;= 12, "6-12 months", "Over 12 months"))</f>
        <v>Over 12 months</v>
      </c>
      <c r="W6849">
        <v>26.786081943586577</v>
      </c>
      <c r="X6849" t="str">
        <f>IF(Table1[[#This Row],[MonthlyCharges]] &lt;= 50, "Low", IF(Table1[[#This Row],[MonthlyCharges]] &lt;= 100, "Medium", "High"))</f>
        <v>Medium</v>
      </c>
    </row>
    <row r="6850" spans="1:24" x14ac:dyDescent="0.3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 t="str">
        <f>IF(Table1[[#This Row],[tenure]]&lt;= 6, "0-6 months", IF(Table1[[#This Row],[tenure]] &lt;= 12, "6-12 months", "Over 12 months"))</f>
        <v>0-6 months</v>
      </c>
      <c r="W6850">
        <v>26.941255908170152</v>
      </c>
      <c r="X6850" t="str">
        <f>IF(Table1[[#This Row],[MonthlyCharges]] &lt;= 50, "Low", IF(Table1[[#This Row],[MonthlyCharges]] &lt;= 100, "Medium", "High"))</f>
        <v>Medium</v>
      </c>
    </row>
    <row r="6851" spans="1:24" x14ac:dyDescent="0.3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 t="str">
        <f>IF(Table1[[#This Row],[tenure]]&lt;= 6, "0-6 months", IF(Table1[[#This Row],[tenure]] &lt;= 12, "6-12 months", "Over 12 months"))</f>
        <v>Over 12 months</v>
      </c>
      <c r="W6851">
        <v>26.786081943586577</v>
      </c>
      <c r="X6851" t="str">
        <f>IF(Table1[[#This Row],[MonthlyCharges]] &lt;= 50, "Low", IF(Table1[[#This Row],[MonthlyCharges]] &lt;= 100, "Medium", "High"))</f>
        <v>Medium</v>
      </c>
    </row>
    <row r="6852" spans="1:24" x14ac:dyDescent="0.3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 t="str">
        <f>IF(Table1[[#This Row],[tenure]]&lt;= 6, "0-6 months", IF(Table1[[#This Row],[tenure]] &lt;= 12, "6-12 months", "Over 12 months"))</f>
        <v>Over 12 months</v>
      </c>
      <c r="W6852">
        <v>26.786081943586577</v>
      </c>
      <c r="X6852" t="str">
        <f>IF(Table1[[#This Row],[MonthlyCharges]] &lt;= 50, "Low", IF(Table1[[#This Row],[MonthlyCharges]] &lt;= 100, "Medium", "High"))</f>
        <v>Medium</v>
      </c>
    </row>
    <row r="6853" spans="1:24" x14ac:dyDescent="0.3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 t="str">
        <f>IF(Table1[[#This Row],[tenure]]&lt;= 6, "0-6 months", IF(Table1[[#This Row],[tenure]] &lt;= 12, "6-12 months", "Over 12 months"))</f>
        <v>Over 12 months</v>
      </c>
      <c r="W6853">
        <v>26.786081943586577</v>
      </c>
      <c r="X6853" t="str">
        <f>IF(Table1[[#This Row],[MonthlyCharges]] &lt;= 50, "Low", IF(Table1[[#This Row],[MonthlyCharges]] &lt;= 100, "Medium", "High"))</f>
        <v>Medium</v>
      </c>
    </row>
    <row r="6854" spans="1:24" x14ac:dyDescent="0.3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 t="str">
        <f>IF(Table1[[#This Row],[tenure]]&lt;= 6, "0-6 months", IF(Table1[[#This Row],[tenure]] &lt;= 12, "6-12 months", "Over 12 months"))</f>
        <v>Over 12 months</v>
      </c>
      <c r="W6854">
        <v>26.786081943586577</v>
      </c>
      <c r="X6854" t="str">
        <f>IF(Table1[[#This Row],[MonthlyCharges]] &lt;= 50, "Low", IF(Table1[[#This Row],[MonthlyCharges]] &lt;= 100, "Medium", "High"))</f>
        <v>Medium</v>
      </c>
    </row>
    <row r="6855" spans="1:24" x14ac:dyDescent="0.3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 t="str">
        <f>IF(Table1[[#This Row],[tenure]]&lt;= 6, "0-6 months", IF(Table1[[#This Row],[tenure]] &lt;= 12, "6-12 months", "Over 12 months"))</f>
        <v>Over 12 months</v>
      </c>
      <c r="W6855">
        <v>26.786081943586577</v>
      </c>
      <c r="X6855" t="str">
        <f>IF(Table1[[#This Row],[MonthlyCharges]] &lt;= 50, "Low", IF(Table1[[#This Row],[MonthlyCharges]] &lt;= 100, "Medium", "High"))</f>
        <v>High</v>
      </c>
    </row>
    <row r="6856" spans="1:24" x14ac:dyDescent="0.3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 t="str">
        <f>IF(Table1[[#This Row],[tenure]]&lt;= 6, "0-6 months", IF(Table1[[#This Row],[tenure]] &lt;= 12, "6-12 months", "Over 12 months"))</f>
        <v>0-6 months</v>
      </c>
      <c r="W6856">
        <v>26.941255908170152</v>
      </c>
      <c r="X6856" t="str">
        <f>IF(Table1[[#This Row],[MonthlyCharges]] &lt;= 50, "Low", IF(Table1[[#This Row],[MonthlyCharges]] &lt;= 100, "Medium", "High"))</f>
        <v>Low</v>
      </c>
    </row>
    <row r="6857" spans="1:24" x14ac:dyDescent="0.3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 t="str">
        <f>IF(Table1[[#This Row],[tenure]]&lt;= 6, "0-6 months", IF(Table1[[#This Row],[tenure]] &lt;= 12, "6-12 months", "Over 12 months"))</f>
        <v>Over 12 months</v>
      </c>
      <c r="W6857">
        <v>26.786081943586577</v>
      </c>
      <c r="X6857" t="str">
        <f>IF(Table1[[#This Row],[MonthlyCharges]] &lt;= 50, "Low", IF(Table1[[#This Row],[MonthlyCharges]] &lt;= 100, "Medium", "High"))</f>
        <v>Medium</v>
      </c>
    </row>
    <row r="6858" spans="1:24" x14ac:dyDescent="0.3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 t="str">
        <f>IF(Table1[[#This Row],[tenure]]&lt;= 6, "0-6 months", IF(Table1[[#This Row],[tenure]] &lt;= 12, "6-12 months", "Over 12 months"))</f>
        <v>Over 12 months</v>
      </c>
      <c r="W6858">
        <v>26.786081943586577</v>
      </c>
      <c r="X6858" t="str">
        <f>IF(Table1[[#This Row],[MonthlyCharges]] &lt;= 50, "Low", IF(Table1[[#This Row],[MonthlyCharges]] &lt;= 100, "Medium", "High"))</f>
        <v>Low</v>
      </c>
    </row>
    <row r="6859" spans="1:24" x14ac:dyDescent="0.3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 t="str">
        <f>IF(Table1[[#This Row],[tenure]]&lt;= 6, "0-6 months", IF(Table1[[#This Row],[tenure]] &lt;= 12, "6-12 months", "Over 12 months"))</f>
        <v>Over 12 months</v>
      </c>
      <c r="W6859">
        <v>26.786081943586577</v>
      </c>
      <c r="X6859" t="str">
        <f>IF(Table1[[#This Row],[MonthlyCharges]] &lt;= 50, "Low", IF(Table1[[#This Row],[MonthlyCharges]] &lt;= 100, "Medium", "High"))</f>
        <v>Medium</v>
      </c>
    </row>
    <row r="6860" spans="1:24" x14ac:dyDescent="0.3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 t="str">
        <f>IF(Table1[[#This Row],[tenure]]&lt;= 6, "0-6 months", IF(Table1[[#This Row],[tenure]] &lt;= 12, "6-12 months", "Over 12 months"))</f>
        <v>Over 12 months</v>
      </c>
      <c r="W6860">
        <v>26.786081943586577</v>
      </c>
      <c r="X6860" t="str">
        <f>IF(Table1[[#This Row],[MonthlyCharges]] &lt;= 50, "Low", IF(Table1[[#This Row],[MonthlyCharges]] &lt;= 100, "Medium", "High"))</f>
        <v>Medium</v>
      </c>
    </row>
    <row r="6861" spans="1:24" x14ac:dyDescent="0.3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 t="str">
        <f>IF(Table1[[#This Row],[tenure]]&lt;= 6, "0-6 months", IF(Table1[[#This Row],[tenure]] &lt;= 12, "6-12 months", "Over 12 months"))</f>
        <v>Over 12 months</v>
      </c>
      <c r="W6861">
        <v>26.786081943586577</v>
      </c>
      <c r="X6861" t="str">
        <f>IF(Table1[[#This Row],[MonthlyCharges]] &lt;= 50, "Low", IF(Table1[[#This Row],[MonthlyCharges]] &lt;= 100, "Medium", "High"))</f>
        <v>High</v>
      </c>
    </row>
    <row r="6862" spans="1:24" x14ac:dyDescent="0.3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 t="str">
        <f>IF(Table1[[#This Row],[tenure]]&lt;= 6, "0-6 months", IF(Table1[[#This Row],[tenure]] &lt;= 12, "6-12 months", "Over 12 months"))</f>
        <v>Over 12 months</v>
      </c>
      <c r="W6862">
        <v>26.786081943586577</v>
      </c>
      <c r="X6862" t="str">
        <f>IF(Table1[[#This Row],[MonthlyCharges]] &lt;= 50, "Low", IF(Table1[[#This Row],[MonthlyCharges]] &lt;= 100, "Medium", "High"))</f>
        <v>High</v>
      </c>
    </row>
    <row r="6863" spans="1:24" x14ac:dyDescent="0.3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 t="str">
        <f>IF(Table1[[#This Row],[tenure]]&lt;= 6, "0-6 months", IF(Table1[[#This Row],[tenure]] &lt;= 12, "6-12 months", "Over 12 months"))</f>
        <v>Over 12 months</v>
      </c>
      <c r="W6863">
        <v>26.786081943586577</v>
      </c>
      <c r="X6863" t="str">
        <f>IF(Table1[[#This Row],[MonthlyCharges]] &lt;= 50, "Low", IF(Table1[[#This Row],[MonthlyCharges]] &lt;= 100, "Medium", "High"))</f>
        <v>Medium</v>
      </c>
    </row>
    <row r="6864" spans="1:24" x14ac:dyDescent="0.3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 t="str">
        <f>IF(Table1[[#This Row],[tenure]]&lt;= 6, "0-6 months", IF(Table1[[#This Row],[tenure]] &lt;= 12, "6-12 months", "Over 12 months"))</f>
        <v>0-6 months</v>
      </c>
      <c r="W6864">
        <v>26.941255908170152</v>
      </c>
      <c r="X6864" t="str">
        <f>IF(Table1[[#This Row],[MonthlyCharges]] &lt;= 50, "Low", IF(Table1[[#This Row],[MonthlyCharges]] &lt;= 100, "Medium", "High"))</f>
        <v>Medium</v>
      </c>
    </row>
    <row r="6865" spans="1:24" x14ac:dyDescent="0.3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 t="str">
        <f>IF(Table1[[#This Row],[tenure]]&lt;= 6, "0-6 months", IF(Table1[[#This Row],[tenure]] &lt;= 12, "6-12 months", "Over 12 months"))</f>
        <v>Over 12 months</v>
      </c>
      <c r="W6865">
        <v>26.786081943586577</v>
      </c>
      <c r="X6865" t="str">
        <f>IF(Table1[[#This Row],[MonthlyCharges]] &lt;= 50, "Low", IF(Table1[[#This Row],[MonthlyCharges]] &lt;= 100, "Medium", "High"))</f>
        <v>Medium</v>
      </c>
    </row>
    <row r="6866" spans="1:24" x14ac:dyDescent="0.3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 t="str">
        <f>IF(Table1[[#This Row],[tenure]]&lt;= 6, "0-6 months", IF(Table1[[#This Row],[tenure]] &lt;= 12, "6-12 months", "Over 12 months"))</f>
        <v>0-6 months</v>
      </c>
      <c r="W6866">
        <v>26.941255908170152</v>
      </c>
      <c r="X6866" t="str">
        <f>IF(Table1[[#This Row],[MonthlyCharges]] &lt;= 50, "Low", IF(Table1[[#This Row],[MonthlyCharges]] &lt;= 100, "Medium", "High"))</f>
        <v>Low</v>
      </c>
    </row>
    <row r="6867" spans="1:24" x14ac:dyDescent="0.3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 t="str">
        <f>IF(Table1[[#This Row],[tenure]]&lt;= 6, "0-6 months", IF(Table1[[#This Row],[tenure]] &lt;= 12, "6-12 months", "Over 12 months"))</f>
        <v>6-12 months</v>
      </c>
      <c r="W6867">
        <v>23.971631205673759</v>
      </c>
      <c r="X6867" t="str">
        <f>IF(Table1[[#This Row],[MonthlyCharges]] &lt;= 50, "Low", IF(Table1[[#This Row],[MonthlyCharges]] &lt;= 100, "Medium", "High"))</f>
        <v>Medium</v>
      </c>
    </row>
    <row r="6868" spans="1:24" x14ac:dyDescent="0.3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 t="str">
        <f>IF(Table1[[#This Row],[tenure]]&lt;= 6, "0-6 months", IF(Table1[[#This Row],[tenure]] &lt;= 12, "6-12 months", "Over 12 months"))</f>
        <v>0-6 months</v>
      </c>
      <c r="W6868">
        <v>26.941255908170152</v>
      </c>
      <c r="X6868" t="str">
        <f>IF(Table1[[#This Row],[MonthlyCharges]] &lt;= 50, "Low", IF(Table1[[#This Row],[MonthlyCharges]] &lt;= 100, "Medium", "High"))</f>
        <v>Medium</v>
      </c>
    </row>
    <row r="6869" spans="1:24" x14ac:dyDescent="0.3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 t="str">
        <f>IF(Table1[[#This Row],[tenure]]&lt;= 6, "0-6 months", IF(Table1[[#This Row],[tenure]] &lt;= 12, "6-12 months", "Over 12 months"))</f>
        <v>Over 12 months</v>
      </c>
      <c r="W6869">
        <v>26.786081943586577</v>
      </c>
      <c r="X6869" t="str">
        <f>IF(Table1[[#This Row],[MonthlyCharges]] &lt;= 50, "Low", IF(Table1[[#This Row],[MonthlyCharges]] &lt;= 100, "Medium", "High"))</f>
        <v>Low</v>
      </c>
    </row>
    <row r="6870" spans="1:24" x14ac:dyDescent="0.3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 t="str">
        <f>IF(Table1[[#This Row],[tenure]]&lt;= 6, "0-6 months", IF(Table1[[#This Row],[tenure]] &lt;= 12, "6-12 months", "Over 12 months"))</f>
        <v>Over 12 months</v>
      </c>
      <c r="W6870">
        <v>26.786081943586577</v>
      </c>
      <c r="X6870" t="str">
        <f>IF(Table1[[#This Row],[MonthlyCharges]] &lt;= 50, "Low", IF(Table1[[#This Row],[MonthlyCharges]] &lt;= 100, "Medium", "High"))</f>
        <v>Medium</v>
      </c>
    </row>
    <row r="6871" spans="1:24" x14ac:dyDescent="0.3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 t="str">
        <f>IF(Table1[[#This Row],[tenure]]&lt;= 6, "0-6 months", IF(Table1[[#This Row],[tenure]] &lt;= 12, "6-12 months", "Over 12 months"))</f>
        <v>Over 12 months</v>
      </c>
      <c r="W6871">
        <v>26.786081943586577</v>
      </c>
      <c r="X6871" t="str">
        <f>IF(Table1[[#This Row],[MonthlyCharges]] &lt;= 50, "Low", IF(Table1[[#This Row],[MonthlyCharges]] &lt;= 100, "Medium", "High"))</f>
        <v>Medium</v>
      </c>
    </row>
    <row r="6872" spans="1:24" x14ac:dyDescent="0.3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 t="str">
        <f>IF(Table1[[#This Row],[tenure]]&lt;= 6, "0-6 months", IF(Table1[[#This Row],[tenure]] &lt;= 12, "6-12 months", "Over 12 months"))</f>
        <v>Over 12 months</v>
      </c>
      <c r="W6872">
        <v>26.786081943586577</v>
      </c>
      <c r="X6872" t="str">
        <f>IF(Table1[[#This Row],[MonthlyCharges]] &lt;= 50, "Low", IF(Table1[[#This Row],[MonthlyCharges]] &lt;= 100, "Medium", "High"))</f>
        <v>Medium</v>
      </c>
    </row>
    <row r="6873" spans="1:24" x14ac:dyDescent="0.3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 t="str">
        <f>IF(Table1[[#This Row],[tenure]]&lt;= 6, "0-6 months", IF(Table1[[#This Row],[tenure]] &lt;= 12, "6-12 months", "Over 12 months"))</f>
        <v>Over 12 months</v>
      </c>
      <c r="W6873">
        <v>26.786081943586577</v>
      </c>
      <c r="X6873" t="str">
        <f>IF(Table1[[#This Row],[MonthlyCharges]] &lt;= 50, "Low", IF(Table1[[#This Row],[MonthlyCharges]] &lt;= 100, "Medium", "High"))</f>
        <v>Medium</v>
      </c>
    </row>
    <row r="6874" spans="1:24" x14ac:dyDescent="0.3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 t="str">
        <f>IF(Table1[[#This Row],[tenure]]&lt;= 6, "0-6 months", IF(Table1[[#This Row],[tenure]] &lt;= 12, "6-12 months", "Over 12 months"))</f>
        <v>Over 12 months</v>
      </c>
      <c r="W6874">
        <v>26.786081943586577</v>
      </c>
      <c r="X6874" t="str">
        <f>IF(Table1[[#This Row],[MonthlyCharges]] &lt;= 50, "Low", IF(Table1[[#This Row],[MonthlyCharges]] &lt;= 100, "Medium", "High"))</f>
        <v>Medium</v>
      </c>
    </row>
    <row r="6875" spans="1:24" x14ac:dyDescent="0.3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 t="str">
        <f>IF(Table1[[#This Row],[tenure]]&lt;= 6, "0-6 months", IF(Table1[[#This Row],[tenure]] &lt;= 12, "6-12 months", "Over 12 months"))</f>
        <v>Over 12 months</v>
      </c>
      <c r="W6875">
        <v>26.786081943586577</v>
      </c>
      <c r="X6875" t="str">
        <f>IF(Table1[[#This Row],[MonthlyCharges]] &lt;= 50, "Low", IF(Table1[[#This Row],[MonthlyCharges]] &lt;= 100, "Medium", "High"))</f>
        <v>Medium</v>
      </c>
    </row>
    <row r="6876" spans="1:24" x14ac:dyDescent="0.3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 t="str">
        <f>IF(Table1[[#This Row],[tenure]]&lt;= 6, "0-6 months", IF(Table1[[#This Row],[tenure]] &lt;= 12, "6-12 months", "Over 12 months"))</f>
        <v>Over 12 months</v>
      </c>
      <c r="W6876">
        <v>26.786081943586577</v>
      </c>
      <c r="X6876" t="str">
        <f>IF(Table1[[#This Row],[MonthlyCharges]] &lt;= 50, "Low", IF(Table1[[#This Row],[MonthlyCharges]] &lt;= 100, "Medium", "High"))</f>
        <v>Low</v>
      </c>
    </row>
    <row r="6877" spans="1:24" x14ac:dyDescent="0.3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 t="str">
        <f>IF(Table1[[#This Row],[tenure]]&lt;= 6, "0-6 months", IF(Table1[[#This Row],[tenure]] &lt;= 12, "6-12 months", "Over 12 months"))</f>
        <v>Over 12 months</v>
      </c>
      <c r="W6877">
        <v>26.786081943586577</v>
      </c>
      <c r="X6877" t="str">
        <f>IF(Table1[[#This Row],[MonthlyCharges]] &lt;= 50, "Low", IF(Table1[[#This Row],[MonthlyCharges]] &lt;= 100, "Medium", "High"))</f>
        <v>Low</v>
      </c>
    </row>
    <row r="6878" spans="1:24" x14ac:dyDescent="0.3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 t="str">
        <f>IF(Table1[[#This Row],[tenure]]&lt;= 6, "0-6 months", IF(Table1[[#This Row],[tenure]] &lt;= 12, "6-12 months", "Over 12 months"))</f>
        <v>Over 12 months</v>
      </c>
      <c r="W6878">
        <v>26.786081943586577</v>
      </c>
      <c r="X6878" t="str">
        <f>IF(Table1[[#This Row],[MonthlyCharges]] &lt;= 50, "Low", IF(Table1[[#This Row],[MonthlyCharges]] &lt;= 100, "Medium", "High"))</f>
        <v>High</v>
      </c>
    </row>
    <row r="6879" spans="1:24" x14ac:dyDescent="0.3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 t="str">
        <f>IF(Table1[[#This Row],[tenure]]&lt;= 6, "0-6 months", IF(Table1[[#This Row],[tenure]] &lt;= 12, "6-12 months", "Over 12 months"))</f>
        <v>0-6 months</v>
      </c>
      <c r="W6879">
        <v>26.941255908170152</v>
      </c>
      <c r="X6879" t="str">
        <f>IF(Table1[[#This Row],[MonthlyCharges]] &lt;= 50, "Low", IF(Table1[[#This Row],[MonthlyCharges]] &lt;= 100, "Medium", "High"))</f>
        <v>Medium</v>
      </c>
    </row>
    <row r="6880" spans="1:24" x14ac:dyDescent="0.3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 t="str">
        <f>IF(Table1[[#This Row],[tenure]]&lt;= 6, "0-6 months", IF(Table1[[#This Row],[tenure]] &lt;= 12, "6-12 months", "Over 12 months"))</f>
        <v>0-6 months</v>
      </c>
      <c r="W6880">
        <v>26.941255908170152</v>
      </c>
      <c r="X6880" t="str">
        <f>IF(Table1[[#This Row],[MonthlyCharges]] &lt;= 50, "Low", IF(Table1[[#This Row],[MonthlyCharges]] &lt;= 100, "Medium", "High"))</f>
        <v>Medium</v>
      </c>
    </row>
    <row r="6881" spans="1:24" x14ac:dyDescent="0.3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 t="str">
        <f>IF(Table1[[#This Row],[tenure]]&lt;= 6, "0-6 months", IF(Table1[[#This Row],[tenure]] &lt;= 12, "6-12 months", "Over 12 months"))</f>
        <v>Over 12 months</v>
      </c>
      <c r="W6881">
        <v>26.786081943586577</v>
      </c>
      <c r="X6881" t="str">
        <f>IF(Table1[[#This Row],[MonthlyCharges]] &lt;= 50, "Low", IF(Table1[[#This Row],[MonthlyCharges]] &lt;= 100, "Medium", "High"))</f>
        <v>Medium</v>
      </c>
    </row>
    <row r="6882" spans="1:24" x14ac:dyDescent="0.3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 t="str">
        <f>IF(Table1[[#This Row],[tenure]]&lt;= 6, "0-6 months", IF(Table1[[#This Row],[tenure]] &lt;= 12, "6-12 months", "Over 12 months"))</f>
        <v>Over 12 months</v>
      </c>
      <c r="W6882">
        <v>26.786081943586577</v>
      </c>
      <c r="X6882" t="str">
        <f>IF(Table1[[#This Row],[MonthlyCharges]] &lt;= 50, "Low", IF(Table1[[#This Row],[MonthlyCharges]] &lt;= 100, "Medium", "High"))</f>
        <v>Low</v>
      </c>
    </row>
    <row r="6883" spans="1:24" x14ac:dyDescent="0.3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 t="str">
        <f>IF(Table1[[#This Row],[tenure]]&lt;= 6, "0-6 months", IF(Table1[[#This Row],[tenure]] &lt;= 12, "6-12 months", "Over 12 months"))</f>
        <v>Over 12 months</v>
      </c>
      <c r="W6883">
        <v>26.786081943586577</v>
      </c>
      <c r="X6883" t="str">
        <f>IF(Table1[[#This Row],[MonthlyCharges]] &lt;= 50, "Low", IF(Table1[[#This Row],[MonthlyCharges]] &lt;= 100, "Medium", "High"))</f>
        <v>Low</v>
      </c>
    </row>
    <row r="6884" spans="1:24" x14ac:dyDescent="0.3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 t="str">
        <f>IF(Table1[[#This Row],[tenure]]&lt;= 6, "0-6 months", IF(Table1[[#This Row],[tenure]] &lt;= 12, "6-12 months", "Over 12 months"))</f>
        <v>Over 12 months</v>
      </c>
      <c r="W6884">
        <v>26.786081943586577</v>
      </c>
      <c r="X6884" t="str">
        <f>IF(Table1[[#This Row],[MonthlyCharges]] &lt;= 50, "Low", IF(Table1[[#This Row],[MonthlyCharges]] &lt;= 100, "Medium", "High"))</f>
        <v>Medium</v>
      </c>
    </row>
    <row r="6885" spans="1:24" x14ac:dyDescent="0.3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 t="str">
        <f>IF(Table1[[#This Row],[tenure]]&lt;= 6, "0-6 months", IF(Table1[[#This Row],[tenure]] &lt;= 12, "6-12 months", "Over 12 months"))</f>
        <v>Over 12 months</v>
      </c>
      <c r="W6885">
        <v>26.786081943586577</v>
      </c>
      <c r="X6885" t="str">
        <f>IF(Table1[[#This Row],[MonthlyCharges]] &lt;= 50, "Low", IF(Table1[[#This Row],[MonthlyCharges]] &lt;= 100, "Medium", "High"))</f>
        <v>High</v>
      </c>
    </row>
    <row r="6886" spans="1:24" x14ac:dyDescent="0.3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 t="str">
        <f>IF(Table1[[#This Row],[tenure]]&lt;= 6, "0-6 months", IF(Table1[[#This Row],[tenure]] &lt;= 12, "6-12 months", "Over 12 months"))</f>
        <v>0-6 months</v>
      </c>
      <c r="W6886">
        <v>26.941255908170152</v>
      </c>
      <c r="X6886" t="str">
        <f>IF(Table1[[#This Row],[MonthlyCharges]] &lt;= 50, "Low", IF(Table1[[#This Row],[MonthlyCharges]] &lt;= 100, "Medium", "High"))</f>
        <v>Low</v>
      </c>
    </row>
    <row r="6887" spans="1:24" x14ac:dyDescent="0.3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 t="str">
        <f>IF(Table1[[#This Row],[tenure]]&lt;= 6, "0-6 months", IF(Table1[[#This Row],[tenure]] &lt;= 12, "6-12 months", "Over 12 months"))</f>
        <v>6-12 months</v>
      </c>
      <c r="W6887">
        <v>23.971631205673759</v>
      </c>
      <c r="X6887" t="str">
        <f>IF(Table1[[#This Row],[MonthlyCharges]] &lt;= 50, "Low", IF(Table1[[#This Row],[MonthlyCharges]] &lt;= 100, "Medium", "High"))</f>
        <v>Medium</v>
      </c>
    </row>
    <row r="6888" spans="1:24" x14ac:dyDescent="0.3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 t="str">
        <f>IF(Table1[[#This Row],[tenure]]&lt;= 6, "0-6 months", IF(Table1[[#This Row],[tenure]] &lt;= 12, "6-12 months", "Over 12 months"))</f>
        <v>6-12 months</v>
      </c>
      <c r="W6888">
        <v>23.971631205673759</v>
      </c>
      <c r="X6888" t="str">
        <f>IF(Table1[[#This Row],[MonthlyCharges]] &lt;= 50, "Low", IF(Table1[[#This Row],[MonthlyCharges]] &lt;= 100, "Medium", "High"))</f>
        <v>High</v>
      </c>
    </row>
    <row r="6889" spans="1:24" x14ac:dyDescent="0.3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 t="str">
        <f>IF(Table1[[#This Row],[tenure]]&lt;= 6, "0-6 months", IF(Table1[[#This Row],[tenure]] &lt;= 12, "6-12 months", "Over 12 months"))</f>
        <v>Over 12 months</v>
      </c>
      <c r="W6889">
        <v>26.786081943586577</v>
      </c>
      <c r="X6889" t="str">
        <f>IF(Table1[[#This Row],[MonthlyCharges]] &lt;= 50, "Low", IF(Table1[[#This Row],[MonthlyCharges]] &lt;= 100, "Medium", "High"))</f>
        <v>Low</v>
      </c>
    </row>
    <row r="6890" spans="1:24" x14ac:dyDescent="0.3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 t="str">
        <f>IF(Table1[[#This Row],[tenure]]&lt;= 6, "0-6 months", IF(Table1[[#This Row],[tenure]] &lt;= 12, "6-12 months", "Over 12 months"))</f>
        <v>0-6 months</v>
      </c>
      <c r="W6890">
        <v>26.941255908170152</v>
      </c>
      <c r="X6890" t="str">
        <f>IF(Table1[[#This Row],[MonthlyCharges]] &lt;= 50, "Low", IF(Table1[[#This Row],[MonthlyCharges]] &lt;= 100, "Medium", "High"))</f>
        <v>Medium</v>
      </c>
    </row>
    <row r="6891" spans="1:24" x14ac:dyDescent="0.3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 t="str">
        <f>IF(Table1[[#This Row],[tenure]]&lt;= 6, "0-6 months", IF(Table1[[#This Row],[tenure]] &lt;= 12, "6-12 months", "Over 12 months"))</f>
        <v>0-6 months</v>
      </c>
      <c r="W6891">
        <v>26.941255908170152</v>
      </c>
      <c r="X6891" t="str">
        <f>IF(Table1[[#This Row],[MonthlyCharges]] &lt;= 50, "Low", IF(Table1[[#This Row],[MonthlyCharges]] &lt;= 100, "Medium", "High"))</f>
        <v>Medium</v>
      </c>
    </row>
    <row r="6892" spans="1:24" x14ac:dyDescent="0.3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 t="str">
        <f>IF(Table1[[#This Row],[tenure]]&lt;= 6, "0-6 months", IF(Table1[[#This Row],[tenure]] &lt;= 12, "6-12 months", "Over 12 months"))</f>
        <v>Over 12 months</v>
      </c>
      <c r="W6892">
        <v>26.786081943586577</v>
      </c>
      <c r="X6892" t="str">
        <f>IF(Table1[[#This Row],[MonthlyCharges]] &lt;= 50, "Low", IF(Table1[[#This Row],[MonthlyCharges]] &lt;= 100, "Medium", "High"))</f>
        <v>Medium</v>
      </c>
    </row>
    <row r="6893" spans="1:24" x14ac:dyDescent="0.3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 t="str">
        <f>IF(Table1[[#This Row],[tenure]]&lt;= 6, "0-6 months", IF(Table1[[#This Row],[tenure]] &lt;= 12, "6-12 months", "Over 12 months"))</f>
        <v>0-6 months</v>
      </c>
      <c r="W6893">
        <v>26.941255908170152</v>
      </c>
      <c r="X6893" t="str">
        <f>IF(Table1[[#This Row],[MonthlyCharges]] &lt;= 50, "Low", IF(Table1[[#This Row],[MonthlyCharges]] &lt;= 100, "Medium", "High"))</f>
        <v>Low</v>
      </c>
    </row>
    <row r="6894" spans="1:24" x14ac:dyDescent="0.3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 t="str">
        <f>IF(Table1[[#This Row],[tenure]]&lt;= 6, "0-6 months", IF(Table1[[#This Row],[tenure]] &lt;= 12, "6-12 months", "Over 12 months"))</f>
        <v>Over 12 months</v>
      </c>
      <c r="W6894">
        <v>26.786081943586577</v>
      </c>
      <c r="X6894" t="str">
        <f>IF(Table1[[#This Row],[MonthlyCharges]] &lt;= 50, "Low", IF(Table1[[#This Row],[MonthlyCharges]] &lt;= 100, "Medium", "High"))</f>
        <v>Medium</v>
      </c>
    </row>
    <row r="6895" spans="1:24" x14ac:dyDescent="0.3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 t="str">
        <f>IF(Table1[[#This Row],[tenure]]&lt;= 6, "0-6 months", IF(Table1[[#This Row],[tenure]] &lt;= 12, "6-12 months", "Over 12 months"))</f>
        <v>0-6 months</v>
      </c>
      <c r="W6895">
        <v>26.941255908170152</v>
      </c>
      <c r="X6895" t="str">
        <f>IF(Table1[[#This Row],[MonthlyCharges]] &lt;= 50, "Low", IF(Table1[[#This Row],[MonthlyCharges]] &lt;= 100, "Medium", "High"))</f>
        <v>Medium</v>
      </c>
    </row>
    <row r="6896" spans="1:24" x14ac:dyDescent="0.3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 t="str">
        <f>IF(Table1[[#This Row],[tenure]]&lt;= 6, "0-6 months", IF(Table1[[#This Row],[tenure]] &lt;= 12, "6-12 months", "Over 12 months"))</f>
        <v>0-6 months</v>
      </c>
      <c r="W6896">
        <v>26.941255908170152</v>
      </c>
      <c r="X6896" t="str">
        <f>IF(Table1[[#This Row],[MonthlyCharges]] &lt;= 50, "Low", IF(Table1[[#This Row],[MonthlyCharges]] &lt;= 100, "Medium", "High"))</f>
        <v>High</v>
      </c>
    </row>
    <row r="6897" spans="1:24" x14ac:dyDescent="0.3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 t="str">
        <f>IF(Table1[[#This Row],[tenure]]&lt;= 6, "0-6 months", IF(Table1[[#This Row],[tenure]] &lt;= 12, "6-12 months", "Over 12 months"))</f>
        <v>Over 12 months</v>
      </c>
      <c r="W6897">
        <v>26.786081943586577</v>
      </c>
      <c r="X6897" t="str">
        <f>IF(Table1[[#This Row],[MonthlyCharges]] &lt;= 50, "Low", IF(Table1[[#This Row],[MonthlyCharges]] &lt;= 100, "Medium", "High"))</f>
        <v>Low</v>
      </c>
    </row>
    <row r="6898" spans="1:24" x14ac:dyDescent="0.3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 t="str">
        <f>IF(Table1[[#This Row],[tenure]]&lt;= 6, "0-6 months", IF(Table1[[#This Row],[tenure]] &lt;= 12, "6-12 months", "Over 12 months"))</f>
        <v>0-6 months</v>
      </c>
      <c r="W6898">
        <v>26.941255908170152</v>
      </c>
      <c r="X6898" t="str">
        <f>IF(Table1[[#This Row],[MonthlyCharges]] &lt;= 50, "Low", IF(Table1[[#This Row],[MonthlyCharges]] &lt;= 100, "Medium", "High"))</f>
        <v>Low</v>
      </c>
    </row>
    <row r="6899" spans="1:24" x14ac:dyDescent="0.3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 t="str">
        <f>IF(Table1[[#This Row],[tenure]]&lt;= 6, "0-6 months", IF(Table1[[#This Row],[tenure]] &lt;= 12, "6-12 months", "Over 12 months"))</f>
        <v>Over 12 months</v>
      </c>
      <c r="W6899">
        <v>26.786081943586577</v>
      </c>
      <c r="X6899" t="str">
        <f>IF(Table1[[#This Row],[MonthlyCharges]] &lt;= 50, "Low", IF(Table1[[#This Row],[MonthlyCharges]] &lt;= 100, "Medium", "High"))</f>
        <v>Medium</v>
      </c>
    </row>
    <row r="6900" spans="1:24" x14ac:dyDescent="0.3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 t="str">
        <f>IF(Table1[[#This Row],[tenure]]&lt;= 6, "0-6 months", IF(Table1[[#This Row],[tenure]] &lt;= 12, "6-12 months", "Over 12 months"))</f>
        <v>Over 12 months</v>
      </c>
      <c r="W6900">
        <v>26.786081943586577</v>
      </c>
      <c r="X6900" t="str">
        <f>IF(Table1[[#This Row],[MonthlyCharges]] &lt;= 50, "Low", IF(Table1[[#This Row],[MonthlyCharges]] &lt;= 100, "Medium", "High"))</f>
        <v>High</v>
      </c>
    </row>
    <row r="6901" spans="1:24" x14ac:dyDescent="0.3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 t="str">
        <f>IF(Table1[[#This Row],[tenure]]&lt;= 6, "0-6 months", IF(Table1[[#This Row],[tenure]] &lt;= 12, "6-12 months", "Over 12 months"))</f>
        <v>0-6 months</v>
      </c>
      <c r="W6901">
        <v>26.941255908170152</v>
      </c>
      <c r="X6901" t="str">
        <f>IF(Table1[[#This Row],[MonthlyCharges]] &lt;= 50, "Low", IF(Table1[[#This Row],[MonthlyCharges]] &lt;= 100, "Medium", "High"))</f>
        <v>Low</v>
      </c>
    </row>
    <row r="6902" spans="1:24" x14ac:dyDescent="0.3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 t="str">
        <f>IF(Table1[[#This Row],[tenure]]&lt;= 6, "0-6 months", IF(Table1[[#This Row],[tenure]] &lt;= 12, "6-12 months", "Over 12 months"))</f>
        <v>Over 12 months</v>
      </c>
      <c r="W6902">
        <v>26.786081943586577</v>
      </c>
      <c r="X6902" t="str">
        <f>IF(Table1[[#This Row],[MonthlyCharges]] &lt;= 50, "Low", IF(Table1[[#This Row],[MonthlyCharges]] &lt;= 100, "Medium", "High"))</f>
        <v>Medium</v>
      </c>
    </row>
    <row r="6903" spans="1:24" x14ac:dyDescent="0.3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 t="str">
        <f>IF(Table1[[#This Row],[tenure]]&lt;= 6, "0-6 months", IF(Table1[[#This Row],[tenure]] &lt;= 12, "6-12 months", "Over 12 months"))</f>
        <v>Over 12 months</v>
      </c>
      <c r="W6903">
        <v>26.786081943586577</v>
      </c>
      <c r="X6903" t="str">
        <f>IF(Table1[[#This Row],[MonthlyCharges]] &lt;= 50, "Low", IF(Table1[[#This Row],[MonthlyCharges]] &lt;= 100, "Medium", "High"))</f>
        <v>Medium</v>
      </c>
    </row>
    <row r="6904" spans="1:24" x14ac:dyDescent="0.3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 t="str">
        <f>IF(Table1[[#This Row],[tenure]]&lt;= 6, "0-6 months", IF(Table1[[#This Row],[tenure]] &lt;= 12, "6-12 months", "Over 12 months"))</f>
        <v>Over 12 months</v>
      </c>
      <c r="W6904">
        <v>26.786081943586577</v>
      </c>
      <c r="X6904" t="str">
        <f>IF(Table1[[#This Row],[MonthlyCharges]] &lt;= 50, "Low", IF(Table1[[#This Row],[MonthlyCharges]] &lt;= 100, "Medium", "High"))</f>
        <v>Medium</v>
      </c>
    </row>
    <row r="6905" spans="1:24" x14ac:dyDescent="0.3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 t="str">
        <f>IF(Table1[[#This Row],[tenure]]&lt;= 6, "0-6 months", IF(Table1[[#This Row],[tenure]] &lt;= 12, "6-12 months", "Over 12 months"))</f>
        <v>Over 12 months</v>
      </c>
      <c r="W6905">
        <v>26.786081943586577</v>
      </c>
      <c r="X6905" t="str">
        <f>IF(Table1[[#This Row],[MonthlyCharges]] &lt;= 50, "Low", IF(Table1[[#This Row],[MonthlyCharges]] &lt;= 100, "Medium", "High"))</f>
        <v>Medium</v>
      </c>
    </row>
    <row r="6906" spans="1:24" x14ac:dyDescent="0.3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 t="str">
        <f>IF(Table1[[#This Row],[tenure]]&lt;= 6, "0-6 months", IF(Table1[[#This Row],[tenure]] &lt;= 12, "6-12 months", "Over 12 months"))</f>
        <v>Over 12 months</v>
      </c>
      <c r="W6906">
        <v>26.786081943586577</v>
      </c>
      <c r="X6906" t="str">
        <f>IF(Table1[[#This Row],[MonthlyCharges]] &lt;= 50, "Low", IF(Table1[[#This Row],[MonthlyCharges]] &lt;= 100, "Medium", "High"))</f>
        <v>Low</v>
      </c>
    </row>
    <row r="6907" spans="1:24" x14ac:dyDescent="0.3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 t="str">
        <f>IF(Table1[[#This Row],[tenure]]&lt;= 6, "0-6 months", IF(Table1[[#This Row],[tenure]] &lt;= 12, "6-12 months", "Over 12 months"))</f>
        <v>Over 12 months</v>
      </c>
      <c r="W6907">
        <v>26.786081943586577</v>
      </c>
      <c r="X6907" t="str">
        <f>IF(Table1[[#This Row],[MonthlyCharges]] &lt;= 50, "Low", IF(Table1[[#This Row],[MonthlyCharges]] &lt;= 100, "Medium", "High"))</f>
        <v>Low</v>
      </c>
    </row>
    <row r="6908" spans="1:24" x14ac:dyDescent="0.3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 t="str">
        <f>IF(Table1[[#This Row],[tenure]]&lt;= 6, "0-6 months", IF(Table1[[#This Row],[tenure]] &lt;= 12, "6-12 months", "Over 12 months"))</f>
        <v>Over 12 months</v>
      </c>
      <c r="W6908">
        <v>26.786081943586577</v>
      </c>
      <c r="X6908" t="str">
        <f>IF(Table1[[#This Row],[MonthlyCharges]] &lt;= 50, "Low", IF(Table1[[#This Row],[MonthlyCharges]] &lt;= 100, "Medium", "High"))</f>
        <v>Low</v>
      </c>
    </row>
    <row r="6909" spans="1:24" x14ac:dyDescent="0.3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 t="str">
        <f>IF(Table1[[#This Row],[tenure]]&lt;= 6, "0-6 months", IF(Table1[[#This Row],[tenure]] &lt;= 12, "6-12 months", "Over 12 months"))</f>
        <v>Over 12 months</v>
      </c>
      <c r="W6909">
        <v>26.786081943586577</v>
      </c>
      <c r="X6909" t="str">
        <f>IF(Table1[[#This Row],[MonthlyCharges]] &lt;= 50, "Low", IF(Table1[[#This Row],[MonthlyCharges]] &lt;= 100, "Medium", "High"))</f>
        <v>Medium</v>
      </c>
    </row>
    <row r="6910" spans="1:24" x14ac:dyDescent="0.3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 t="str">
        <f>IF(Table1[[#This Row],[tenure]]&lt;= 6, "0-6 months", IF(Table1[[#This Row],[tenure]] &lt;= 12, "6-12 months", "Over 12 months"))</f>
        <v>6-12 months</v>
      </c>
      <c r="W6910">
        <v>23.971631205673759</v>
      </c>
      <c r="X6910" t="str">
        <f>IF(Table1[[#This Row],[MonthlyCharges]] &lt;= 50, "Low", IF(Table1[[#This Row],[MonthlyCharges]] &lt;= 100, "Medium", "High"))</f>
        <v>Medium</v>
      </c>
    </row>
    <row r="6911" spans="1:24" x14ac:dyDescent="0.3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 t="str">
        <f>IF(Table1[[#This Row],[tenure]]&lt;= 6, "0-6 months", IF(Table1[[#This Row],[tenure]] &lt;= 12, "6-12 months", "Over 12 months"))</f>
        <v>0-6 months</v>
      </c>
      <c r="W6911">
        <v>26.941255908170152</v>
      </c>
      <c r="X6911" t="str">
        <f>IF(Table1[[#This Row],[MonthlyCharges]] &lt;= 50, "Low", IF(Table1[[#This Row],[MonthlyCharges]] &lt;= 100, "Medium", "High"))</f>
        <v>Medium</v>
      </c>
    </row>
    <row r="6912" spans="1:24" x14ac:dyDescent="0.3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 t="str">
        <f>IF(Table1[[#This Row],[tenure]]&lt;= 6, "0-6 months", IF(Table1[[#This Row],[tenure]] &lt;= 12, "6-12 months", "Over 12 months"))</f>
        <v>Over 12 months</v>
      </c>
      <c r="W6912">
        <v>26.786081943586577</v>
      </c>
      <c r="X6912" t="str">
        <f>IF(Table1[[#This Row],[MonthlyCharges]] &lt;= 50, "Low", IF(Table1[[#This Row],[MonthlyCharges]] &lt;= 100, "Medium", "High"))</f>
        <v>High</v>
      </c>
    </row>
    <row r="6913" spans="1:24" x14ac:dyDescent="0.3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 t="str">
        <f>IF(Table1[[#This Row],[tenure]]&lt;= 6, "0-6 months", IF(Table1[[#This Row],[tenure]] &lt;= 12, "6-12 months", "Over 12 months"))</f>
        <v>Over 12 months</v>
      </c>
      <c r="W6913">
        <v>26.786081943586577</v>
      </c>
      <c r="X6913" t="str">
        <f>IF(Table1[[#This Row],[MonthlyCharges]] &lt;= 50, "Low", IF(Table1[[#This Row],[MonthlyCharges]] &lt;= 100, "Medium", "High"))</f>
        <v>Low</v>
      </c>
    </row>
    <row r="6914" spans="1:24" x14ac:dyDescent="0.3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 t="str">
        <f>IF(Table1[[#This Row],[tenure]]&lt;= 6, "0-6 months", IF(Table1[[#This Row],[tenure]] &lt;= 12, "6-12 months", "Over 12 months"))</f>
        <v>6-12 months</v>
      </c>
      <c r="W6914">
        <v>23.971631205673759</v>
      </c>
      <c r="X6914" t="str">
        <f>IF(Table1[[#This Row],[MonthlyCharges]] &lt;= 50, "Low", IF(Table1[[#This Row],[MonthlyCharges]] &lt;= 100, "Medium", "High"))</f>
        <v>Medium</v>
      </c>
    </row>
    <row r="6915" spans="1:24" x14ac:dyDescent="0.3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 t="str">
        <f>IF(Table1[[#This Row],[tenure]]&lt;= 6, "0-6 months", IF(Table1[[#This Row],[tenure]] &lt;= 12, "6-12 months", "Over 12 months"))</f>
        <v>Over 12 months</v>
      </c>
      <c r="W6915">
        <v>26.786081943586577</v>
      </c>
      <c r="X6915" t="str">
        <f>IF(Table1[[#This Row],[MonthlyCharges]] &lt;= 50, "Low", IF(Table1[[#This Row],[MonthlyCharges]] &lt;= 100, "Medium", "High"))</f>
        <v>High</v>
      </c>
    </row>
    <row r="6916" spans="1:24" x14ac:dyDescent="0.3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 t="str">
        <f>IF(Table1[[#This Row],[tenure]]&lt;= 6, "0-6 months", IF(Table1[[#This Row],[tenure]] &lt;= 12, "6-12 months", "Over 12 months"))</f>
        <v>Over 12 months</v>
      </c>
      <c r="W6916">
        <v>26.786081943586577</v>
      </c>
      <c r="X6916" t="str">
        <f>IF(Table1[[#This Row],[MonthlyCharges]] &lt;= 50, "Low", IF(Table1[[#This Row],[MonthlyCharges]] &lt;= 100, "Medium", "High"))</f>
        <v>High</v>
      </c>
    </row>
    <row r="6917" spans="1:24" x14ac:dyDescent="0.3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 t="str">
        <f>IF(Table1[[#This Row],[tenure]]&lt;= 6, "0-6 months", IF(Table1[[#This Row],[tenure]] &lt;= 12, "6-12 months", "Over 12 months"))</f>
        <v>Over 12 months</v>
      </c>
      <c r="W6917">
        <v>26.786081943586577</v>
      </c>
      <c r="X6917" t="str">
        <f>IF(Table1[[#This Row],[MonthlyCharges]] &lt;= 50, "Low", IF(Table1[[#This Row],[MonthlyCharges]] &lt;= 100, "Medium", "High"))</f>
        <v>Medium</v>
      </c>
    </row>
    <row r="6918" spans="1:24" x14ac:dyDescent="0.3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 t="str">
        <f>IF(Table1[[#This Row],[tenure]]&lt;= 6, "0-6 months", IF(Table1[[#This Row],[tenure]] &lt;= 12, "6-12 months", "Over 12 months"))</f>
        <v>Over 12 months</v>
      </c>
      <c r="W6918">
        <v>26.786081943586577</v>
      </c>
      <c r="X6918" t="str">
        <f>IF(Table1[[#This Row],[MonthlyCharges]] &lt;= 50, "Low", IF(Table1[[#This Row],[MonthlyCharges]] &lt;= 100, "Medium", "High"))</f>
        <v>Low</v>
      </c>
    </row>
    <row r="6919" spans="1:24" x14ac:dyDescent="0.3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 t="str">
        <f>IF(Table1[[#This Row],[tenure]]&lt;= 6, "0-6 months", IF(Table1[[#This Row],[tenure]] &lt;= 12, "6-12 months", "Over 12 months"))</f>
        <v>Over 12 months</v>
      </c>
      <c r="W6919">
        <v>26.786081943586577</v>
      </c>
      <c r="X6919" t="str">
        <f>IF(Table1[[#This Row],[MonthlyCharges]] &lt;= 50, "Low", IF(Table1[[#This Row],[MonthlyCharges]] &lt;= 100, "Medium", "High"))</f>
        <v>Medium</v>
      </c>
    </row>
    <row r="6920" spans="1:24" x14ac:dyDescent="0.3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 t="str">
        <f>IF(Table1[[#This Row],[tenure]]&lt;= 6, "0-6 months", IF(Table1[[#This Row],[tenure]] &lt;= 12, "6-12 months", "Over 12 months"))</f>
        <v>Over 12 months</v>
      </c>
      <c r="W6920">
        <v>26.786081943586577</v>
      </c>
      <c r="X6920" t="str">
        <f>IF(Table1[[#This Row],[MonthlyCharges]] &lt;= 50, "Low", IF(Table1[[#This Row],[MonthlyCharges]] &lt;= 100, "Medium", "High"))</f>
        <v>High</v>
      </c>
    </row>
    <row r="6921" spans="1:24" x14ac:dyDescent="0.3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 t="str">
        <f>IF(Table1[[#This Row],[tenure]]&lt;= 6, "0-6 months", IF(Table1[[#This Row],[tenure]] &lt;= 12, "6-12 months", "Over 12 months"))</f>
        <v>Over 12 months</v>
      </c>
      <c r="W6921">
        <v>26.786081943586577</v>
      </c>
      <c r="X6921" t="str">
        <f>IF(Table1[[#This Row],[MonthlyCharges]] &lt;= 50, "Low", IF(Table1[[#This Row],[MonthlyCharges]] &lt;= 100, "Medium", "High"))</f>
        <v>Medium</v>
      </c>
    </row>
    <row r="6922" spans="1:24" x14ac:dyDescent="0.3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 t="str">
        <f>IF(Table1[[#This Row],[tenure]]&lt;= 6, "0-6 months", IF(Table1[[#This Row],[tenure]] &lt;= 12, "6-12 months", "Over 12 months"))</f>
        <v>Over 12 months</v>
      </c>
      <c r="W6922">
        <v>26.786081943586577</v>
      </c>
      <c r="X6922" t="str">
        <f>IF(Table1[[#This Row],[MonthlyCharges]] &lt;= 50, "Low", IF(Table1[[#This Row],[MonthlyCharges]] &lt;= 100, "Medium", "High"))</f>
        <v>Low</v>
      </c>
    </row>
    <row r="6923" spans="1:24" x14ac:dyDescent="0.3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 t="str">
        <f>IF(Table1[[#This Row],[tenure]]&lt;= 6, "0-6 months", IF(Table1[[#This Row],[tenure]] &lt;= 12, "6-12 months", "Over 12 months"))</f>
        <v>Over 12 months</v>
      </c>
      <c r="W6923">
        <v>26.786081943586577</v>
      </c>
      <c r="X6923" t="str">
        <f>IF(Table1[[#This Row],[MonthlyCharges]] &lt;= 50, "Low", IF(Table1[[#This Row],[MonthlyCharges]] &lt;= 100, "Medium", "High"))</f>
        <v>Medium</v>
      </c>
    </row>
    <row r="6924" spans="1:24" x14ac:dyDescent="0.3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 t="str">
        <f>IF(Table1[[#This Row],[tenure]]&lt;= 6, "0-6 months", IF(Table1[[#This Row],[tenure]] &lt;= 12, "6-12 months", "Over 12 months"))</f>
        <v>0-6 months</v>
      </c>
      <c r="W6924">
        <v>26.941255908170152</v>
      </c>
      <c r="X6924" t="str">
        <f>IF(Table1[[#This Row],[MonthlyCharges]] &lt;= 50, "Low", IF(Table1[[#This Row],[MonthlyCharges]] &lt;= 100, "Medium", "High"))</f>
        <v>Medium</v>
      </c>
    </row>
    <row r="6925" spans="1:24" x14ac:dyDescent="0.3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 t="str">
        <f>IF(Table1[[#This Row],[tenure]]&lt;= 6, "0-6 months", IF(Table1[[#This Row],[tenure]] &lt;= 12, "6-12 months", "Over 12 months"))</f>
        <v>Over 12 months</v>
      </c>
      <c r="W6925">
        <v>26.786081943586577</v>
      </c>
      <c r="X6925" t="str">
        <f>IF(Table1[[#This Row],[MonthlyCharges]] &lt;= 50, "Low", IF(Table1[[#This Row],[MonthlyCharges]] &lt;= 100, "Medium", "High"))</f>
        <v>Medium</v>
      </c>
    </row>
    <row r="6926" spans="1:24" x14ac:dyDescent="0.3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 t="str">
        <f>IF(Table1[[#This Row],[tenure]]&lt;= 6, "0-6 months", IF(Table1[[#This Row],[tenure]] &lt;= 12, "6-12 months", "Over 12 months"))</f>
        <v>0-6 months</v>
      </c>
      <c r="W6926">
        <v>26.941255908170152</v>
      </c>
      <c r="X6926" t="str">
        <f>IF(Table1[[#This Row],[MonthlyCharges]] &lt;= 50, "Low", IF(Table1[[#This Row],[MonthlyCharges]] &lt;= 100, "Medium", "High"))</f>
        <v>Medium</v>
      </c>
    </row>
    <row r="6927" spans="1:24" x14ac:dyDescent="0.3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 t="str">
        <f>IF(Table1[[#This Row],[tenure]]&lt;= 6, "0-6 months", IF(Table1[[#This Row],[tenure]] &lt;= 12, "6-12 months", "Over 12 months"))</f>
        <v>Over 12 months</v>
      </c>
      <c r="W6927">
        <v>26.786081943586577</v>
      </c>
      <c r="X6927" t="str">
        <f>IF(Table1[[#This Row],[MonthlyCharges]] &lt;= 50, "Low", IF(Table1[[#This Row],[MonthlyCharges]] &lt;= 100, "Medium", "High"))</f>
        <v>Low</v>
      </c>
    </row>
    <row r="6928" spans="1:24" x14ac:dyDescent="0.3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 t="str">
        <f>IF(Table1[[#This Row],[tenure]]&lt;= 6, "0-6 months", IF(Table1[[#This Row],[tenure]] &lt;= 12, "6-12 months", "Over 12 months"))</f>
        <v>Over 12 months</v>
      </c>
      <c r="W6928">
        <v>26.786081943586577</v>
      </c>
      <c r="X6928" t="str">
        <f>IF(Table1[[#This Row],[MonthlyCharges]] &lt;= 50, "Low", IF(Table1[[#This Row],[MonthlyCharges]] &lt;= 100, "Medium", "High"))</f>
        <v>Medium</v>
      </c>
    </row>
    <row r="6929" spans="1:24" x14ac:dyDescent="0.3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 t="str">
        <f>IF(Table1[[#This Row],[tenure]]&lt;= 6, "0-6 months", IF(Table1[[#This Row],[tenure]] &lt;= 12, "6-12 months", "Over 12 months"))</f>
        <v>0-6 months</v>
      </c>
      <c r="W6929">
        <v>26.941255908170152</v>
      </c>
      <c r="X6929" t="str">
        <f>IF(Table1[[#This Row],[MonthlyCharges]] &lt;= 50, "Low", IF(Table1[[#This Row],[MonthlyCharges]] &lt;= 100, "Medium", "High"))</f>
        <v>Medium</v>
      </c>
    </row>
    <row r="6930" spans="1:24" x14ac:dyDescent="0.3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 t="str">
        <f>IF(Table1[[#This Row],[tenure]]&lt;= 6, "0-6 months", IF(Table1[[#This Row],[tenure]] &lt;= 12, "6-12 months", "Over 12 months"))</f>
        <v>Over 12 months</v>
      </c>
      <c r="W6930">
        <v>26.786081943586577</v>
      </c>
      <c r="X6930" t="str">
        <f>IF(Table1[[#This Row],[MonthlyCharges]] &lt;= 50, "Low", IF(Table1[[#This Row],[MonthlyCharges]] &lt;= 100, "Medium", "High"))</f>
        <v>Medium</v>
      </c>
    </row>
    <row r="6931" spans="1:24" x14ac:dyDescent="0.3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 t="str">
        <f>IF(Table1[[#This Row],[tenure]]&lt;= 6, "0-6 months", IF(Table1[[#This Row],[tenure]] &lt;= 12, "6-12 months", "Over 12 months"))</f>
        <v>Over 12 months</v>
      </c>
      <c r="W6931">
        <v>26.786081943586577</v>
      </c>
      <c r="X6931" t="str">
        <f>IF(Table1[[#This Row],[MonthlyCharges]] &lt;= 50, "Low", IF(Table1[[#This Row],[MonthlyCharges]] &lt;= 100, "Medium", "High"))</f>
        <v>Low</v>
      </c>
    </row>
    <row r="6932" spans="1:24" x14ac:dyDescent="0.3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 t="str">
        <f>IF(Table1[[#This Row],[tenure]]&lt;= 6, "0-6 months", IF(Table1[[#This Row],[tenure]] &lt;= 12, "6-12 months", "Over 12 months"))</f>
        <v>0-6 months</v>
      </c>
      <c r="W6932">
        <v>26.941255908170152</v>
      </c>
      <c r="X6932" t="str">
        <f>IF(Table1[[#This Row],[MonthlyCharges]] &lt;= 50, "Low", IF(Table1[[#This Row],[MonthlyCharges]] &lt;= 100, "Medium", "High"))</f>
        <v>Medium</v>
      </c>
    </row>
    <row r="6933" spans="1:24" x14ac:dyDescent="0.3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 t="str">
        <f>IF(Table1[[#This Row],[tenure]]&lt;= 6, "0-6 months", IF(Table1[[#This Row],[tenure]] &lt;= 12, "6-12 months", "Over 12 months"))</f>
        <v>Over 12 months</v>
      </c>
      <c r="W6933">
        <v>26.786081943586577</v>
      </c>
      <c r="X6933" t="str">
        <f>IF(Table1[[#This Row],[MonthlyCharges]] &lt;= 50, "Low", IF(Table1[[#This Row],[MonthlyCharges]] &lt;= 100, "Medium", "High"))</f>
        <v>Medium</v>
      </c>
    </row>
    <row r="6934" spans="1:24" x14ac:dyDescent="0.3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 t="str">
        <f>IF(Table1[[#This Row],[tenure]]&lt;= 6, "0-6 months", IF(Table1[[#This Row],[tenure]] &lt;= 12, "6-12 months", "Over 12 months"))</f>
        <v>6-12 months</v>
      </c>
      <c r="W6934">
        <v>23.971631205673759</v>
      </c>
      <c r="X6934" t="str">
        <f>IF(Table1[[#This Row],[MonthlyCharges]] &lt;= 50, "Low", IF(Table1[[#This Row],[MonthlyCharges]] &lt;= 100, "Medium", "High"))</f>
        <v>Medium</v>
      </c>
    </row>
    <row r="6935" spans="1:24" x14ac:dyDescent="0.3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 t="str">
        <f>IF(Table1[[#This Row],[tenure]]&lt;= 6, "0-6 months", IF(Table1[[#This Row],[tenure]] &lt;= 12, "6-12 months", "Over 12 months"))</f>
        <v>0-6 months</v>
      </c>
      <c r="W6935">
        <v>26.941255908170152</v>
      </c>
      <c r="X6935" t="str">
        <f>IF(Table1[[#This Row],[MonthlyCharges]] &lt;= 50, "Low", IF(Table1[[#This Row],[MonthlyCharges]] &lt;= 100, "Medium", "High"))</f>
        <v>Medium</v>
      </c>
    </row>
    <row r="6936" spans="1:24" x14ac:dyDescent="0.3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 t="str">
        <f>IF(Table1[[#This Row],[tenure]]&lt;= 6, "0-6 months", IF(Table1[[#This Row],[tenure]] &lt;= 12, "6-12 months", "Over 12 months"))</f>
        <v>Over 12 months</v>
      </c>
      <c r="W6936">
        <v>26.786081943586577</v>
      </c>
      <c r="X6936" t="str">
        <f>IF(Table1[[#This Row],[MonthlyCharges]] &lt;= 50, "Low", IF(Table1[[#This Row],[MonthlyCharges]] &lt;= 100, "Medium", "High"))</f>
        <v>High</v>
      </c>
    </row>
    <row r="6937" spans="1:24" x14ac:dyDescent="0.3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 t="str">
        <f>IF(Table1[[#This Row],[tenure]]&lt;= 6, "0-6 months", IF(Table1[[#This Row],[tenure]] &lt;= 12, "6-12 months", "Over 12 months"))</f>
        <v>Over 12 months</v>
      </c>
      <c r="W6937">
        <v>26.786081943586577</v>
      </c>
      <c r="X6937" t="str">
        <f>IF(Table1[[#This Row],[MonthlyCharges]] &lt;= 50, "Low", IF(Table1[[#This Row],[MonthlyCharges]] &lt;= 100, "Medium", "High"))</f>
        <v>High</v>
      </c>
    </row>
    <row r="6938" spans="1:24" x14ac:dyDescent="0.3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 t="str">
        <f>IF(Table1[[#This Row],[tenure]]&lt;= 6, "0-6 months", IF(Table1[[#This Row],[tenure]] &lt;= 12, "6-12 months", "Over 12 months"))</f>
        <v>0-6 months</v>
      </c>
      <c r="W6938">
        <v>26.941255908170152</v>
      </c>
      <c r="X6938" t="str">
        <f>IF(Table1[[#This Row],[MonthlyCharges]] &lt;= 50, "Low", IF(Table1[[#This Row],[MonthlyCharges]] &lt;= 100, "Medium", "High"))</f>
        <v>Medium</v>
      </c>
    </row>
    <row r="6939" spans="1:24" x14ac:dyDescent="0.3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 t="str">
        <f>IF(Table1[[#This Row],[tenure]]&lt;= 6, "0-6 months", IF(Table1[[#This Row],[tenure]] &lt;= 12, "6-12 months", "Over 12 months"))</f>
        <v>Over 12 months</v>
      </c>
      <c r="W6939">
        <v>26.786081943586577</v>
      </c>
      <c r="X6939" t="str">
        <f>IF(Table1[[#This Row],[MonthlyCharges]] &lt;= 50, "Low", IF(Table1[[#This Row],[MonthlyCharges]] &lt;= 100, "Medium", "High"))</f>
        <v>Low</v>
      </c>
    </row>
    <row r="6940" spans="1:24" x14ac:dyDescent="0.3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 t="str">
        <f>IF(Table1[[#This Row],[tenure]]&lt;= 6, "0-6 months", IF(Table1[[#This Row],[tenure]] &lt;= 12, "6-12 months", "Over 12 months"))</f>
        <v>Over 12 months</v>
      </c>
      <c r="W6940">
        <v>26.786081943586577</v>
      </c>
      <c r="X6940" t="str">
        <f>IF(Table1[[#This Row],[MonthlyCharges]] &lt;= 50, "Low", IF(Table1[[#This Row],[MonthlyCharges]] &lt;= 100, "Medium", "High"))</f>
        <v>Medium</v>
      </c>
    </row>
    <row r="6941" spans="1:24" x14ac:dyDescent="0.3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 t="str">
        <f>IF(Table1[[#This Row],[tenure]]&lt;= 6, "0-6 months", IF(Table1[[#This Row],[tenure]] &lt;= 12, "6-12 months", "Over 12 months"))</f>
        <v>Over 12 months</v>
      </c>
      <c r="W6941">
        <v>26.786081943586577</v>
      </c>
      <c r="X6941" t="str">
        <f>IF(Table1[[#This Row],[MonthlyCharges]] &lt;= 50, "Low", IF(Table1[[#This Row],[MonthlyCharges]] &lt;= 100, "Medium", "High"))</f>
        <v>Medium</v>
      </c>
    </row>
    <row r="6942" spans="1:24" x14ac:dyDescent="0.3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 t="str">
        <f>IF(Table1[[#This Row],[tenure]]&lt;= 6, "0-6 months", IF(Table1[[#This Row],[tenure]] &lt;= 12, "6-12 months", "Over 12 months"))</f>
        <v>Over 12 months</v>
      </c>
      <c r="W6942">
        <v>26.786081943586577</v>
      </c>
      <c r="X6942" t="str">
        <f>IF(Table1[[#This Row],[MonthlyCharges]] &lt;= 50, "Low", IF(Table1[[#This Row],[MonthlyCharges]] &lt;= 100, "Medium", "High"))</f>
        <v>Medium</v>
      </c>
    </row>
    <row r="6943" spans="1:24" x14ac:dyDescent="0.3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 t="str">
        <f>IF(Table1[[#This Row],[tenure]]&lt;= 6, "0-6 months", IF(Table1[[#This Row],[tenure]] &lt;= 12, "6-12 months", "Over 12 months"))</f>
        <v>Over 12 months</v>
      </c>
      <c r="W6943">
        <v>26.786081943586577</v>
      </c>
      <c r="X6943" t="str">
        <f>IF(Table1[[#This Row],[MonthlyCharges]] &lt;= 50, "Low", IF(Table1[[#This Row],[MonthlyCharges]] &lt;= 100, "Medium", "High"))</f>
        <v>Medium</v>
      </c>
    </row>
    <row r="6944" spans="1:24" x14ac:dyDescent="0.3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 t="str">
        <f>IF(Table1[[#This Row],[tenure]]&lt;= 6, "0-6 months", IF(Table1[[#This Row],[tenure]] &lt;= 12, "6-12 months", "Over 12 months"))</f>
        <v>Over 12 months</v>
      </c>
      <c r="W6944">
        <v>26.786081943586577</v>
      </c>
      <c r="X6944" t="str">
        <f>IF(Table1[[#This Row],[MonthlyCharges]] &lt;= 50, "Low", IF(Table1[[#This Row],[MonthlyCharges]] &lt;= 100, "Medium", "High"))</f>
        <v>Low</v>
      </c>
    </row>
    <row r="6945" spans="1:24" x14ac:dyDescent="0.3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 t="str">
        <f>IF(Table1[[#This Row],[tenure]]&lt;= 6, "0-6 months", IF(Table1[[#This Row],[tenure]] &lt;= 12, "6-12 months", "Over 12 months"))</f>
        <v>0-6 months</v>
      </c>
      <c r="W6945">
        <v>26.941255908170152</v>
      </c>
      <c r="X6945" t="str">
        <f>IF(Table1[[#This Row],[MonthlyCharges]] &lt;= 50, "Low", IF(Table1[[#This Row],[MonthlyCharges]] &lt;= 100, "Medium", "High"))</f>
        <v>Low</v>
      </c>
    </row>
    <row r="6946" spans="1:24" x14ac:dyDescent="0.3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 t="str">
        <f>IF(Table1[[#This Row],[tenure]]&lt;= 6, "0-6 months", IF(Table1[[#This Row],[tenure]] &lt;= 12, "6-12 months", "Over 12 months"))</f>
        <v>0-6 months</v>
      </c>
      <c r="W6946">
        <v>26.941255908170152</v>
      </c>
      <c r="X6946" t="str">
        <f>IF(Table1[[#This Row],[MonthlyCharges]] &lt;= 50, "Low", IF(Table1[[#This Row],[MonthlyCharges]] &lt;= 100, "Medium", "High"))</f>
        <v>Low</v>
      </c>
    </row>
    <row r="6947" spans="1:24" x14ac:dyDescent="0.3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 t="str">
        <f>IF(Table1[[#This Row],[tenure]]&lt;= 6, "0-6 months", IF(Table1[[#This Row],[tenure]] &lt;= 12, "6-12 months", "Over 12 months"))</f>
        <v>Over 12 months</v>
      </c>
      <c r="W6947">
        <v>26.786081943586577</v>
      </c>
      <c r="X6947" t="str">
        <f>IF(Table1[[#This Row],[MonthlyCharges]] &lt;= 50, "Low", IF(Table1[[#This Row],[MonthlyCharges]] &lt;= 100, "Medium", "High"))</f>
        <v>Medium</v>
      </c>
    </row>
    <row r="6948" spans="1:24" x14ac:dyDescent="0.3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 t="str">
        <f>IF(Table1[[#This Row],[tenure]]&lt;= 6, "0-6 months", IF(Table1[[#This Row],[tenure]] &lt;= 12, "6-12 months", "Over 12 months"))</f>
        <v>Over 12 months</v>
      </c>
      <c r="W6948">
        <v>26.786081943586577</v>
      </c>
      <c r="X6948" t="str">
        <f>IF(Table1[[#This Row],[MonthlyCharges]] &lt;= 50, "Low", IF(Table1[[#This Row],[MonthlyCharges]] &lt;= 100, "Medium", "High"))</f>
        <v>Low</v>
      </c>
    </row>
    <row r="6949" spans="1:24" x14ac:dyDescent="0.3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 t="str">
        <f>IF(Table1[[#This Row],[tenure]]&lt;= 6, "0-6 months", IF(Table1[[#This Row],[tenure]] &lt;= 12, "6-12 months", "Over 12 months"))</f>
        <v>Over 12 months</v>
      </c>
      <c r="W6949">
        <v>26.786081943586577</v>
      </c>
      <c r="X6949" t="str">
        <f>IF(Table1[[#This Row],[MonthlyCharges]] &lt;= 50, "Low", IF(Table1[[#This Row],[MonthlyCharges]] &lt;= 100, "Medium", "High"))</f>
        <v>High</v>
      </c>
    </row>
    <row r="6950" spans="1:24" x14ac:dyDescent="0.3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 t="str">
        <f>IF(Table1[[#This Row],[tenure]]&lt;= 6, "0-6 months", IF(Table1[[#This Row],[tenure]] &lt;= 12, "6-12 months", "Over 12 months"))</f>
        <v>Over 12 months</v>
      </c>
      <c r="W6950">
        <v>26.786081943586577</v>
      </c>
      <c r="X6950" t="str">
        <f>IF(Table1[[#This Row],[MonthlyCharges]] &lt;= 50, "Low", IF(Table1[[#This Row],[MonthlyCharges]] &lt;= 100, "Medium", "High"))</f>
        <v>High</v>
      </c>
    </row>
    <row r="6951" spans="1:24" x14ac:dyDescent="0.3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 t="str">
        <f>IF(Table1[[#This Row],[tenure]]&lt;= 6, "0-6 months", IF(Table1[[#This Row],[tenure]] &lt;= 12, "6-12 months", "Over 12 months"))</f>
        <v>Over 12 months</v>
      </c>
      <c r="W6951">
        <v>26.786081943586577</v>
      </c>
      <c r="X6951" t="str">
        <f>IF(Table1[[#This Row],[MonthlyCharges]] &lt;= 50, "Low", IF(Table1[[#This Row],[MonthlyCharges]] &lt;= 100, "Medium", "High"))</f>
        <v>Low</v>
      </c>
    </row>
    <row r="6952" spans="1:24" x14ac:dyDescent="0.3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 t="str">
        <f>IF(Table1[[#This Row],[tenure]]&lt;= 6, "0-6 months", IF(Table1[[#This Row],[tenure]] &lt;= 12, "6-12 months", "Over 12 months"))</f>
        <v>0-6 months</v>
      </c>
      <c r="W6952">
        <v>26.941255908170152</v>
      </c>
      <c r="X6952" t="str">
        <f>IF(Table1[[#This Row],[MonthlyCharges]] &lt;= 50, "Low", IF(Table1[[#This Row],[MonthlyCharges]] &lt;= 100, "Medium", "High"))</f>
        <v>Low</v>
      </c>
    </row>
    <row r="6953" spans="1:24" x14ac:dyDescent="0.3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 t="str">
        <f>IF(Table1[[#This Row],[tenure]]&lt;= 6, "0-6 months", IF(Table1[[#This Row],[tenure]] &lt;= 12, "6-12 months", "Over 12 months"))</f>
        <v>Over 12 months</v>
      </c>
      <c r="W6953">
        <v>26.786081943586577</v>
      </c>
      <c r="X6953" t="str">
        <f>IF(Table1[[#This Row],[MonthlyCharges]] &lt;= 50, "Low", IF(Table1[[#This Row],[MonthlyCharges]] &lt;= 100, "Medium", "High"))</f>
        <v>Low</v>
      </c>
    </row>
    <row r="6954" spans="1:24" x14ac:dyDescent="0.3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 t="str">
        <f>IF(Table1[[#This Row],[tenure]]&lt;= 6, "0-6 months", IF(Table1[[#This Row],[tenure]] &lt;= 12, "6-12 months", "Over 12 months"))</f>
        <v>Over 12 months</v>
      </c>
      <c r="W6954">
        <v>26.786081943586577</v>
      </c>
      <c r="X6954" t="str">
        <f>IF(Table1[[#This Row],[MonthlyCharges]] &lt;= 50, "Low", IF(Table1[[#This Row],[MonthlyCharges]] &lt;= 100, "Medium", "High"))</f>
        <v>High</v>
      </c>
    </row>
    <row r="6955" spans="1:24" x14ac:dyDescent="0.3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 t="str">
        <f>IF(Table1[[#This Row],[tenure]]&lt;= 6, "0-6 months", IF(Table1[[#This Row],[tenure]] &lt;= 12, "6-12 months", "Over 12 months"))</f>
        <v>Over 12 months</v>
      </c>
      <c r="W6955">
        <v>26.786081943586577</v>
      </c>
      <c r="X6955" t="str">
        <f>IF(Table1[[#This Row],[MonthlyCharges]] &lt;= 50, "Low", IF(Table1[[#This Row],[MonthlyCharges]] &lt;= 100, "Medium", "High"))</f>
        <v>Medium</v>
      </c>
    </row>
    <row r="6956" spans="1:24" x14ac:dyDescent="0.3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 t="str">
        <f>IF(Table1[[#This Row],[tenure]]&lt;= 6, "0-6 months", IF(Table1[[#This Row],[tenure]] &lt;= 12, "6-12 months", "Over 12 months"))</f>
        <v>Over 12 months</v>
      </c>
      <c r="W6956">
        <v>26.786081943586577</v>
      </c>
      <c r="X6956" t="str">
        <f>IF(Table1[[#This Row],[MonthlyCharges]] &lt;= 50, "Low", IF(Table1[[#This Row],[MonthlyCharges]] &lt;= 100, "Medium", "High"))</f>
        <v>Low</v>
      </c>
    </row>
    <row r="6957" spans="1:24" x14ac:dyDescent="0.3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 t="str">
        <f>IF(Table1[[#This Row],[tenure]]&lt;= 6, "0-6 months", IF(Table1[[#This Row],[tenure]] &lt;= 12, "6-12 months", "Over 12 months"))</f>
        <v>6-12 months</v>
      </c>
      <c r="W6957">
        <v>23.971631205673759</v>
      </c>
      <c r="X6957" t="str">
        <f>IF(Table1[[#This Row],[MonthlyCharges]] &lt;= 50, "Low", IF(Table1[[#This Row],[MonthlyCharges]] &lt;= 100, "Medium", "High"))</f>
        <v>Low</v>
      </c>
    </row>
    <row r="6958" spans="1:24" x14ac:dyDescent="0.3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 t="str">
        <f>IF(Table1[[#This Row],[tenure]]&lt;= 6, "0-6 months", IF(Table1[[#This Row],[tenure]] &lt;= 12, "6-12 months", "Over 12 months"))</f>
        <v>Over 12 months</v>
      </c>
      <c r="W6958">
        <v>26.786081943586577</v>
      </c>
      <c r="X6958" t="str">
        <f>IF(Table1[[#This Row],[MonthlyCharges]] &lt;= 50, "Low", IF(Table1[[#This Row],[MonthlyCharges]] &lt;= 100, "Medium", "High"))</f>
        <v>Medium</v>
      </c>
    </row>
    <row r="6959" spans="1:24" x14ac:dyDescent="0.3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 t="str">
        <f>IF(Table1[[#This Row],[tenure]]&lt;= 6, "0-6 months", IF(Table1[[#This Row],[tenure]] &lt;= 12, "6-12 months", "Over 12 months"))</f>
        <v>6-12 months</v>
      </c>
      <c r="W6959">
        <v>23.971631205673759</v>
      </c>
      <c r="X6959" t="str">
        <f>IF(Table1[[#This Row],[MonthlyCharges]] &lt;= 50, "Low", IF(Table1[[#This Row],[MonthlyCharges]] &lt;= 100, "Medium", "High"))</f>
        <v>Medium</v>
      </c>
    </row>
    <row r="6960" spans="1:24" x14ac:dyDescent="0.3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 t="str">
        <f>IF(Table1[[#This Row],[tenure]]&lt;= 6, "0-6 months", IF(Table1[[#This Row],[tenure]] &lt;= 12, "6-12 months", "Over 12 months"))</f>
        <v>Over 12 months</v>
      </c>
      <c r="W6960">
        <v>26.786081943586577</v>
      </c>
      <c r="X6960" t="str">
        <f>IF(Table1[[#This Row],[MonthlyCharges]] &lt;= 50, "Low", IF(Table1[[#This Row],[MonthlyCharges]] &lt;= 100, "Medium", "High"))</f>
        <v>Low</v>
      </c>
    </row>
    <row r="6961" spans="1:24" x14ac:dyDescent="0.3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 t="str">
        <f>IF(Table1[[#This Row],[tenure]]&lt;= 6, "0-6 months", IF(Table1[[#This Row],[tenure]] &lt;= 12, "6-12 months", "Over 12 months"))</f>
        <v>Over 12 months</v>
      </c>
      <c r="W6961">
        <v>26.786081943586577</v>
      </c>
      <c r="X6961" t="str">
        <f>IF(Table1[[#This Row],[MonthlyCharges]] &lt;= 50, "Low", IF(Table1[[#This Row],[MonthlyCharges]] &lt;= 100, "Medium", "High"))</f>
        <v>Medium</v>
      </c>
    </row>
    <row r="6962" spans="1:24" x14ac:dyDescent="0.3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 t="str">
        <f>IF(Table1[[#This Row],[tenure]]&lt;= 6, "0-6 months", IF(Table1[[#This Row],[tenure]] &lt;= 12, "6-12 months", "Over 12 months"))</f>
        <v>Over 12 months</v>
      </c>
      <c r="W6962">
        <v>26.786081943586577</v>
      </c>
      <c r="X6962" t="str">
        <f>IF(Table1[[#This Row],[MonthlyCharges]] &lt;= 50, "Low", IF(Table1[[#This Row],[MonthlyCharges]] &lt;= 100, "Medium", "High"))</f>
        <v>Medium</v>
      </c>
    </row>
    <row r="6963" spans="1:24" x14ac:dyDescent="0.3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 t="str">
        <f>IF(Table1[[#This Row],[tenure]]&lt;= 6, "0-6 months", IF(Table1[[#This Row],[tenure]] &lt;= 12, "6-12 months", "Over 12 months"))</f>
        <v>Over 12 months</v>
      </c>
      <c r="W6963">
        <v>26.786081943586577</v>
      </c>
      <c r="X6963" t="str">
        <f>IF(Table1[[#This Row],[MonthlyCharges]] &lt;= 50, "Low", IF(Table1[[#This Row],[MonthlyCharges]] &lt;= 100, "Medium", "High"))</f>
        <v>Medium</v>
      </c>
    </row>
    <row r="6964" spans="1:24" x14ac:dyDescent="0.3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 t="str">
        <f>IF(Table1[[#This Row],[tenure]]&lt;= 6, "0-6 months", IF(Table1[[#This Row],[tenure]] &lt;= 12, "6-12 months", "Over 12 months"))</f>
        <v>Over 12 months</v>
      </c>
      <c r="W6964">
        <v>26.786081943586577</v>
      </c>
      <c r="X6964" t="str">
        <f>IF(Table1[[#This Row],[MonthlyCharges]] &lt;= 50, "Low", IF(Table1[[#This Row],[MonthlyCharges]] &lt;= 100, "Medium", "High"))</f>
        <v>High</v>
      </c>
    </row>
    <row r="6965" spans="1:24" x14ac:dyDescent="0.3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 t="str">
        <f>IF(Table1[[#This Row],[tenure]]&lt;= 6, "0-6 months", IF(Table1[[#This Row],[tenure]] &lt;= 12, "6-12 months", "Over 12 months"))</f>
        <v>6-12 months</v>
      </c>
      <c r="W6965">
        <v>23.971631205673759</v>
      </c>
      <c r="X6965" t="str">
        <f>IF(Table1[[#This Row],[MonthlyCharges]] &lt;= 50, "Low", IF(Table1[[#This Row],[MonthlyCharges]] &lt;= 100, "Medium", "High"))</f>
        <v>High</v>
      </c>
    </row>
    <row r="6966" spans="1:24" x14ac:dyDescent="0.3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 t="str">
        <f>IF(Table1[[#This Row],[tenure]]&lt;= 6, "0-6 months", IF(Table1[[#This Row],[tenure]] &lt;= 12, "6-12 months", "Over 12 months"))</f>
        <v>Over 12 months</v>
      </c>
      <c r="W6966">
        <v>26.786081943586577</v>
      </c>
      <c r="X6966" t="str">
        <f>IF(Table1[[#This Row],[MonthlyCharges]] &lt;= 50, "Low", IF(Table1[[#This Row],[MonthlyCharges]] &lt;= 100, "Medium", "High"))</f>
        <v>Medium</v>
      </c>
    </row>
    <row r="6967" spans="1:24" x14ac:dyDescent="0.3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 t="str">
        <f>IF(Table1[[#This Row],[tenure]]&lt;= 6, "0-6 months", IF(Table1[[#This Row],[tenure]] &lt;= 12, "6-12 months", "Over 12 months"))</f>
        <v>Over 12 months</v>
      </c>
      <c r="W6967">
        <v>26.786081943586577</v>
      </c>
      <c r="X6967" t="str">
        <f>IF(Table1[[#This Row],[MonthlyCharges]] &lt;= 50, "Low", IF(Table1[[#This Row],[MonthlyCharges]] &lt;= 100, "Medium", "High"))</f>
        <v>Medium</v>
      </c>
    </row>
    <row r="6968" spans="1:24" x14ac:dyDescent="0.3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 t="str">
        <f>IF(Table1[[#This Row],[tenure]]&lt;= 6, "0-6 months", IF(Table1[[#This Row],[tenure]] &lt;= 12, "6-12 months", "Over 12 months"))</f>
        <v>Over 12 months</v>
      </c>
      <c r="W6968">
        <v>26.786081943586577</v>
      </c>
      <c r="X6968" t="str">
        <f>IF(Table1[[#This Row],[MonthlyCharges]] &lt;= 50, "Low", IF(Table1[[#This Row],[MonthlyCharges]] &lt;= 100, "Medium", "High"))</f>
        <v>Low</v>
      </c>
    </row>
    <row r="6969" spans="1:24" x14ac:dyDescent="0.3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 t="str">
        <f>IF(Table1[[#This Row],[tenure]]&lt;= 6, "0-6 months", IF(Table1[[#This Row],[tenure]] &lt;= 12, "6-12 months", "Over 12 months"))</f>
        <v>Over 12 months</v>
      </c>
      <c r="W6969">
        <v>26.786081943586577</v>
      </c>
      <c r="X6969" t="str">
        <f>IF(Table1[[#This Row],[MonthlyCharges]] &lt;= 50, "Low", IF(Table1[[#This Row],[MonthlyCharges]] &lt;= 100, "Medium", "High"))</f>
        <v>Medium</v>
      </c>
    </row>
    <row r="6970" spans="1:24" x14ac:dyDescent="0.3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 t="str">
        <f>IF(Table1[[#This Row],[tenure]]&lt;= 6, "0-6 months", IF(Table1[[#This Row],[tenure]] &lt;= 12, "6-12 months", "Over 12 months"))</f>
        <v>Over 12 months</v>
      </c>
      <c r="W6970">
        <v>26.786081943586577</v>
      </c>
      <c r="X6970" t="str">
        <f>IF(Table1[[#This Row],[MonthlyCharges]] &lt;= 50, "Low", IF(Table1[[#This Row],[MonthlyCharges]] &lt;= 100, "Medium", "High"))</f>
        <v>Medium</v>
      </c>
    </row>
    <row r="6971" spans="1:24" x14ac:dyDescent="0.3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 t="str">
        <f>IF(Table1[[#This Row],[tenure]]&lt;= 6, "0-6 months", IF(Table1[[#This Row],[tenure]] &lt;= 12, "6-12 months", "Over 12 months"))</f>
        <v>0-6 months</v>
      </c>
      <c r="W6971">
        <v>26.941255908170152</v>
      </c>
      <c r="X6971" t="str">
        <f>IF(Table1[[#This Row],[MonthlyCharges]] &lt;= 50, "Low", IF(Table1[[#This Row],[MonthlyCharges]] &lt;= 100, "Medium", "High"))</f>
        <v>Low</v>
      </c>
    </row>
    <row r="6972" spans="1:24" x14ac:dyDescent="0.3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 t="str">
        <f>IF(Table1[[#This Row],[tenure]]&lt;= 6, "0-6 months", IF(Table1[[#This Row],[tenure]] &lt;= 12, "6-12 months", "Over 12 months"))</f>
        <v>0-6 months</v>
      </c>
      <c r="W6972">
        <v>26.941255908170152</v>
      </c>
      <c r="X6972" t="str">
        <f>IF(Table1[[#This Row],[MonthlyCharges]] &lt;= 50, "Low", IF(Table1[[#This Row],[MonthlyCharges]] &lt;= 100, "Medium", "High"))</f>
        <v>Medium</v>
      </c>
    </row>
    <row r="6973" spans="1:24" x14ac:dyDescent="0.3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 t="str">
        <f>IF(Table1[[#This Row],[tenure]]&lt;= 6, "0-6 months", IF(Table1[[#This Row],[tenure]] &lt;= 12, "6-12 months", "Over 12 months"))</f>
        <v>Over 12 months</v>
      </c>
      <c r="W6973">
        <v>26.786081943586577</v>
      </c>
      <c r="X6973" t="str">
        <f>IF(Table1[[#This Row],[MonthlyCharges]] &lt;= 50, "Low", IF(Table1[[#This Row],[MonthlyCharges]] &lt;= 100, "Medium", "High"))</f>
        <v>Medium</v>
      </c>
    </row>
    <row r="6974" spans="1:24" x14ac:dyDescent="0.3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 t="str">
        <f>IF(Table1[[#This Row],[tenure]]&lt;= 6, "0-6 months", IF(Table1[[#This Row],[tenure]] &lt;= 12, "6-12 months", "Over 12 months"))</f>
        <v>Over 12 months</v>
      </c>
      <c r="W6974">
        <v>26.786081943586577</v>
      </c>
      <c r="X6974" t="str">
        <f>IF(Table1[[#This Row],[MonthlyCharges]] &lt;= 50, "Low", IF(Table1[[#This Row],[MonthlyCharges]] &lt;= 100, "Medium", "High"))</f>
        <v>High</v>
      </c>
    </row>
    <row r="6975" spans="1:24" x14ac:dyDescent="0.3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 t="str">
        <f>IF(Table1[[#This Row],[tenure]]&lt;= 6, "0-6 months", IF(Table1[[#This Row],[tenure]] &lt;= 12, "6-12 months", "Over 12 months"))</f>
        <v>Over 12 months</v>
      </c>
      <c r="W6975">
        <v>26.786081943586577</v>
      </c>
      <c r="X6975" t="str">
        <f>IF(Table1[[#This Row],[MonthlyCharges]] &lt;= 50, "Low", IF(Table1[[#This Row],[MonthlyCharges]] &lt;= 100, "Medium", "High"))</f>
        <v>Medium</v>
      </c>
    </row>
    <row r="6976" spans="1:24" x14ac:dyDescent="0.3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 t="str">
        <f>IF(Table1[[#This Row],[tenure]]&lt;= 6, "0-6 months", IF(Table1[[#This Row],[tenure]] &lt;= 12, "6-12 months", "Over 12 months"))</f>
        <v>Over 12 months</v>
      </c>
      <c r="W6976">
        <v>26.786081943586577</v>
      </c>
      <c r="X6976" t="str">
        <f>IF(Table1[[#This Row],[MonthlyCharges]] &lt;= 50, "Low", IF(Table1[[#This Row],[MonthlyCharges]] &lt;= 100, "Medium", "High"))</f>
        <v>Medium</v>
      </c>
    </row>
    <row r="6977" spans="1:24" x14ac:dyDescent="0.3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 t="str">
        <f>IF(Table1[[#This Row],[tenure]]&lt;= 6, "0-6 months", IF(Table1[[#This Row],[tenure]] &lt;= 12, "6-12 months", "Over 12 months"))</f>
        <v>Over 12 months</v>
      </c>
      <c r="W6977">
        <v>26.786081943586577</v>
      </c>
      <c r="X6977" t="str">
        <f>IF(Table1[[#This Row],[MonthlyCharges]] &lt;= 50, "Low", IF(Table1[[#This Row],[MonthlyCharges]] &lt;= 100, "Medium", "High"))</f>
        <v>Medium</v>
      </c>
    </row>
    <row r="6978" spans="1:24" x14ac:dyDescent="0.3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 t="str">
        <f>IF(Table1[[#This Row],[tenure]]&lt;= 6, "0-6 months", IF(Table1[[#This Row],[tenure]] &lt;= 12, "6-12 months", "Over 12 months"))</f>
        <v>Over 12 months</v>
      </c>
      <c r="W6978">
        <v>26.786081943586577</v>
      </c>
      <c r="X6978" t="str">
        <f>IF(Table1[[#This Row],[MonthlyCharges]] &lt;= 50, "Low", IF(Table1[[#This Row],[MonthlyCharges]] &lt;= 100, "Medium", "High"))</f>
        <v>Medium</v>
      </c>
    </row>
    <row r="6979" spans="1:24" x14ac:dyDescent="0.3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 t="str">
        <f>IF(Table1[[#This Row],[tenure]]&lt;= 6, "0-6 months", IF(Table1[[#This Row],[tenure]] &lt;= 12, "6-12 months", "Over 12 months"))</f>
        <v>Over 12 months</v>
      </c>
      <c r="W6979">
        <v>26.786081943586577</v>
      </c>
      <c r="X6979" t="str">
        <f>IF(Table1[[#This Row],[MonthlyCharges]] &lt;= 50, "Low", IF(Table1[[#This Row],[MonthlyCharges]] &lt;= 100, "Medium", "High"))</f>
        <v>Low</v>
      </c>
    </row>
    <row r="6980" spans="1:24" x14ac:dyDescent="0.3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 t="str">
        <f>IF(Table1[[#This Row],[tenure]]&lt;= 6, "0-6 months", IF(Table1[[#This Row],[tenure]] &lt;= 12, "6-12 months", "Over 12 months"))</f>
        <v>Over 12 months</v>
      </c>
      <c r="W6980">
        <v>26.786081943586577</v>
      </c>
      <c r="X6980" t="str">
        <f>IF(Table1[[#This Row],[MonthlyCharges]] &lt;= 50, "Low", IF(Table1[[#This Row],[MonthlyCharges]] &lt;= 100, "Medium", "High"))</f>
        <v>Medium</v>
      </c>
    </row>
    <row r="6981" spans="1:24" x14ac:dyDescent="0.3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 t="str">
        <f>IF(Table1[[#This Row],[tenure]]&lt;= 6, "0-6 months", IF(Table1[[#This Row],[tenure]] &lt;= 12, "6-12 months", "Over 12 months"))</f>
        <v>0-6 months</v>
      </c>
      <c r="W6981">
        <v>26.941255908170152</v>
      </c>
      <c r="X6981" t="str">
        <f>IF(Table1[[#This Row],[MonthlyCharges]] &lt;= 50, "Low", IF(Table1[[#This Row],[MonthlyCharges]] &lt;= 100, "Medium", "High"))</f>
        <v>Low</v>
      </c>
    </row>
    <row r="6982" spans="1:24" x14ac:dyDescent="0.3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 t="str">
        <f>IF(Table1[[#This Row],[tenure]]&lt;= 6, "0-6 months", IF(Table1[[#This Row],[tenure]] &lt;= 12, "6-12 months", "Over 12 months"))</f>
        <v>Over 12 months</v>
      </c>
      <c r="W6982">
        <v>26.786081943586577</v>
      </c>
      <c r="X6982" t="str">
        <f>IF(Table1[[#This Row],[MonthlyCharges]] &lt;= 50, "Low", IF(Table1[[#This Row],[MonthlyCharges]] &lt;= 100, "Medium", "High"))</f>
        <v>Low</v>
      </c>
    </row>
    <row r="6983" spans="1:24" x14ac:dyDescent="0.3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 t="str">
        <f>IF(Table1[[#This Row],[tenure]]&lt;= 6, "0-6 months", IF(Table1[[#This Row],[tenure]] &lt;= 12, "6-12 months", "Over 12 months"))</f>
        <v>6-12 months</v>
      </c>
      <c r="W6983">
        <v>23.971631205673759</v>
      </c>
      <c r="X6983" t="str">
        <f>IF(Table1[[#This Row],[MonthlyCharges]] &lt;= 50, "Low", IF(Table1[[#This Row],[MonthlyCharges]] &lt;= 100, "Medium", "High"))</f>
        <v>Medium</v>
      </c>
    </row>
    <row r="6984" spans="1:24" x14ac:dyDescent="0.3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 t="str">
        <f>IF(Table1[[#This Row],[tenure]]&lt;= 6, "0-6 months", IF(Table1[[#This Row],[tenure]] &lt;= 12, "6-12 months", "Over 12 months"))</f>
        <v>Over 12 months</v>
      </c>
      <c r="W6984">
        <v>26.786081943586577</v>
      </c>
      <c r="X6984" t="str">
        <f>IF(Table1[[#This Row],[MonthlyCharges]] &lt;= 50, "Low", IF(Table1[[#This Row],[MonthlyCharges]] &lt;= 100, "Medium", "High"))</f>
        <v>Medium</v>
      </c>
    </row>
    <row r="6985" spans="1:24" x14ac:dyDescent="0.3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 t="str">
        <f>IF(Table1[[#This Row],[tenure]]&lt;= 6, "0-6 months", IF(Table1[[#This Row],[tenure]] &lt;= 12, "6-12 months", "Over 12 months"))</f>
        <v>Over 12 months</v>
      </c>
      <c r="W6985">
        <v>26.786081943586577</v>
      </c>
      <c r="X6985" t="str">
        <f>IF(Table1[[#This Row],[MonthlyCharges]] &lt;= 50, "Low", IF(Table1[[#This Row],[MonthlyCharges]] &lt;= 100, "Medium", "High"))</f>
        <v>Medium</v>
      </c>
    </row>
    <row r="6986" spans="1:24" x14ac:dyDescent="0.3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 t="str">
        <f>IF(Table1[[#This Row],[tenure]]&lt;= 6, "0-6 months", IF(Table1[[#This Row],[tenure]] &lt;= 12, "6-12 months", "Over 12 months"))</f>
        <v>Over 12 months</v>
      </c>
      <c r="W6986">
        <v>26.786081943586577</v>
      </c>
      <c r="X6986" t="str">
        <f>IF(Table1[[#This Row],[MonthlyCharges]] &lt;= 50, "Low", IF(Table1[[#This Row],[MonthlyCharges]] &lt;= 100, "Medium", "High"))</f>
        <v>Low</v>
      </c>
    </row>
    <row r="6987" spans="1:24" x14ac:dyDescent="0.3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 t="str">
        <f>IF(Table1[[#This Row],[tenure]]&lt;= 6, "0-6 months", IF(Table1[[#This Row],[tenure]] &lt;= 12, "6-12 months", "Over 12 months"))</f>
        <v>Over 12 months</v>
      </c>
      <c r="W6987">
        <v>26.786081943586577</v>
      </c>
      <c r="X6987" t="str">
        <f>IF(Table1[[#This Row],[MonthlyCharges]] &lt;= 50, "Low", IF(Table1[[#This Row],[MonthlyCharges]] &lt;= 100, "Medium", "High"))</f>
        <v>Low</v>
      </c>
    </row>
    <row r="6988" spans="1:24" x14ac:dyDescent="0.3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 t="str">
        <f>IF(Table1[[#This Row],[tenure]]&lt;= 6, "0-6 months", IF(Table1[[#This Row],[tenure]] &lt;= 12, "6-12 months", "Over 12 months"))</f>
        <v>Over 12 months</v>
      </c>
      <c r="W6988">
        <v>26.786081943586577</v>
      </c>
      <c r="X6988" t="str">
        <f>IF(Table1[[#This Row],[MonthlyCharges]] &lt;= 50, "Low", IF(Table1[[#This Row],[MonthlyCharges]] &lt;= 100, "Medium", "High"))</f>
        <v>Medium</v>
      </c>
    </row>
    <row r="6989" spans="1:24" x14ac:dyDescent="0.3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 t="str">
        <f>IF(Table1[[#This Row],[tenure]]&lt;= 6, "0-6 months", IF(Table1[[#This Row],[tenure]] &lt;= 12, "6-12 months", "Over 12 months"))</f>
        <v>Over 12 months</v>
      </c>
      <c r="W6989">
        <v>26.786081943586577</v>
      </c>
      <c r="X6989" t="str">
        <f>IF(Table1[[#This Row],[MonthlyCharges]] &lt;= 50, "Low", IF(Table1[[#This Row],[MonthlyCharges]] &lt;= 100, "Medium", "High"))</f>
        <v>High</v>
      </c>
    </row>
    <row r="6990" spans="1:24" x14ac:dyDescent="0.3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 t="str">
        <f>IF(Table1[[#This Row],[tenure]]&lt;= 6, "0-6 months", IF(Table1[[#This Row],[tenure]] &lt;= 12, "6-12 months", "Over 12 months"))</f>
        <v>Over 12 months</v>
      </c>
      <c r="W6990">
        <v>26.786081943586577</v>
      </c>
      <c r="X6990" t="str">
        <f>IF(Table1[[#This Row],[MonthlyCharges]] &lt;= 50, "Low", IF(Table1[[#This Row],[MonthlyCharges]] &lt;= 100, "Medium", "High"))</f>
        <v>Medium</v>
      </c>
    </row>
    <row r="6991" spans="1:24" x14ac:dyDescent="0.3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 t="str">
        <f>IF(Table1[[#This Row],[tenure]]&lt;= 6, "0-6 months", IF(Table1[[#This Row],[tenure]] &lt;= 12, "6-12 months", "Over 12 months"))</f>
        <v>Over 12 months</v>
      </c>
      <c r="W6991">
        <v>26.786081943586577</v>
      </c>
      <c r="X6991" t="str">
        <f>IF(Table1[[#This Row],[MonthlyCharges]] &lt;= 50, "Low", IF(Table1[[#This Row],[MonthlyCharges]] &lt;= 100, "Medium", "High"))</f>
        <v>Medium</v>
      </c>
    </row>
    <row r="6992" spans="1:24" x14ac:dyDescent="0.3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 t="str">
        <f>IF(Table1[[#This Row],[tenure]]&lt;= 6, "0-6 months", IF(Table1[[#This Row],[tenure]] &lt;= 12, "6-12 months", "Over 12 months"))</f>
        <v>Over 12 months</v>
      </c>
      <c r="W6992">
        <v>26.786081943586577</v>
      </c>
      <c r="X6992" t="str">
        <f>IF(Table1[[#This Row],[MonthlyCharges]] &lt;= 50, "Low", IF(Table1[[#This Row],[MonthlyCharges]] &lt;= 100, "Medium", "High"))</f>
        <v>Medium</v>
      </c>
    </row>
    <row r="6993" spans="1:24" x14ac:dyDescent="0.3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 t="str">
        <f>IF(Table1[[#This Row],[tenure]]&lt;= 6, "0-6 months", IF(Table1[[#This Row],[tenure]] &lt;= 12, "6-12 months", "Over 12 months"))</f>
        <v>6-12 months</v>
      </c>
      <c r="W6993">
        <v>23.971631205673759</v>
      </c>
      <c r="X6993" t="str">
        <f>IF(Table1[[#This Row],[MonthlyCharges]] &lt;= 50, "Low", IF(Table1[[#This Row],[MonthlyCharges]] &lt;= 100, "Medium", "High"))</f>
        <v>Medium</v>
      </c>
    </row>
    <row r="6994" spans="1:24" x14ac:dyDescent="0.3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 t="str">
        <f>IF(Table1[[#This Row],[tenure]]&lt;= 6, "0-6 months", IF(Table1[[#This Row],[tenure]] &lt;= 12, "6-12 months", "Over 12 months"))</f>
        <v>Over 12 months</v>
      </c>
      <c r="W6994">
        <v>26.786081943586577</v>
      </c>
      <c r="X6994" t="str">
        <f>IF(Table1[[#This Row],[MonthlyCharges]] &lt;= 50, "Low", IF(Table1[[#This Row],[MonthlyCharges]] &lt;= 100, "Medium", "High"))</f>
        <v>High</v>
      </c>
    </row>
    <row r="6995" spans="1:24" x14ac:dyDescent="0.3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 t="str">
        <f>IF(Table1[[#This Row],[tenure]]&lt;= 6, "0-6 months", IF(Table1[[#This Row],[tenure]] &lt;= 12, "6-12 months", "Over 12 months"))</f>
        <v>Over 12 months</v>
      </c>
      <c r="W6995">
        <v>26.786081943586577</v>
      </c>
      <c r="X6995" t="str">
        <f>IF(Table1[[#This Row],[MonthlyCharges]] &lt;= 50, "Low", IF(Table1[[#This Row],[MonthlyCharges]] &lt;= 100, "Medium", "High"))</f>
        <v>Medium</v>
      </c>
    </row>
    <row r="6996" spans="1:24" x14ac:dyDescent="0.3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 t="str">
        <f>IF(Table1[[#This Row],[tenure]]&lt;= 6, "0-6 months", IF(Table1[[#This Row],[tenure]] &lt;= 12, "6-12 months", "Over 12 months"))</f>
        <v>Over 12 months</v>
      </c>
      <c r="W6996">
        <v>26.786081943586577</v>
      </c>
      <c r="X6996" t="str">
        <f>IF(Table1[[#This Row],[MonthlyCharges]] &lt;= 50, "Low", IF(Table1[[#This Row],[MonthlyCharges]] &lt;= 100, "Medium", "High"))</f>
        <v>Low</v>
      </c>
    </row>
    <row r="6997" spans="1:24" x14ac:dyDescent="0.3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 t="str">
        <f>IF(Table1[[#This Row],[tenure]]&lt;= 6, "0-6 months", IF(Table1[[#This Row],[tenure]] &lt;= 12, "6-12 months", "Over 12 months"))</f>
        <v>Over 12 months</v>
      </c>
      <c r="W6997">
        <v>26.786081943586577</v>
      </c>
      <c r="X6997" t="str">
        <f>IF(Table1[[#This Row],[MonthlyCharges]] &lt;= 50, "Low", IF(Table1[[#This Row],[MonthlyCharges]] &lt;= 100, "Medium", "High"))</f>
        <v>Medium</v>
      </c>
    </row>
    <row r="6998" spans="1:24" x14ac:dyDescent="0.3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 t="str">
        <f>IF(Table1[[#This Row],[tenure]]&lt;= 6, "0-6 months", IF(Table1[[#This Row],[tenure]] &lt;= 12, "6-12 months", "Over 12 months"))</f>
        <v>Over 12 months</v>
      </c>
      <c r="W6998">
        <v>26.786081943586577</v>
      </c>
      <c r="X6998" t="str">
        <f>IF(Table1[[#This Row],[MonthlyCharges]] &lt;= 50, "Low", IF(Table1[[#This Row],[MonthlyCharges]] &lt;= 100, "Medium", "High"))</f>
        <v>Medium</v>
      </c>
    </row>
    <row r="6999" spans="1:24" x14ac:dyDescent="0.3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 t="str">
        <f>IF(Table1[[#This Row],[tenure]]&lt;= 6, "0-6 months", IF(Table1[[#This Row],[tenure]] &lt;= 12, "6-12 months", "Over 12 months"))</f>
        <v>Over 12 months</v>
      </c>
      <c r="W6999">
        <v>26.786081943586577</v>
      </c>
      <c r="X6999" t="str">
        <f>IF(Table1[[#This Row],[MonthlyCharges]] &lt;= 50, "Low", IF(Table1[[#This Row],[MonthlyCharges]] &lt;= 100, "Medium", "High"))</f>
        <v>Medium</v>
      </c>
    </row>
    <row r="7000" spans="1:24" x14ac:dyDescent="0.3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 t="str">
        <f>IF(Table1[[#This Row],[tenure]]&lt;= 6, "0-6 months", IF(Table1[[#This Row],[tenure]] &lt;= 12, "6-12 months", "Over 12 months"))</f>
        <v>Over 12 months</v>
      </c>
      <c r="W7000">
        <v>26.786081943586577</v>
      </c>
      <c r="X7000" t="str">
        <f>IF(Table1[[#This Row],[MonthlyCharges]] &lt;= 50, "Low", IF(Table1[[#This Row],[MonthlyCharges]] &lt;= 100, "Medium", "High"))</f>
        <v>Medium</v>
      </c>
    </row>
    <row r="7001" spans="1:24" x14ac:dyDescent="0.3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 t="str">
        <f>IF(Table1[[#This Row],[tenure]]&lt;= 6, "0-6 months", IF(Table1[[#This Row],[tenure]] &lt;= 12, "6-12 months", "Over 12 months"))</f>
        <v>0-6 months</v>
      </c>
      <c r="W7001">
        <v>26.941255908170152</v>
      </c>
      <c r="X7001" t="str">
        <f>IF(Table1[[#This Row],[MonthlyCharges]] &lt;= 50, "Low", IF(Table1[[#This Row],[MonthlyCharges]] &lt;= 100, "Medium", "High"))</f>
        <v>Low</v>
      </c>
    </row>
    <row r="7002" spans="1:24" x14ac:dyDescent="0.3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 t="str">
        <f>IF(Table1[[#This Row],[tenure]]&lt;= 6, "0-6 months", IF(Table1[[#This Row],[tenure]] &lt;= 12, "6-12 months", "Over 12 months"))</f>
        <v>Over 12 months</v>
      </c>
      <c r="W7002">
        <v>26.786081943586577</v>
      </c>
      <c r="X7002" t="str">
        <f>IF(Table1[[#This Row],[MonthlyCharges]] &lt;= 50, "Low", IF(Table1[[#This Row],[MonthlyCharges]] &lt;= 100, "Medium", "High"))</f>
        <v>Low</v>
      </c>
    </row>
    <row r="7003" spans="1:24" x14ac:dyDescent="0.3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 t="str">
        <f>IF(Table1[[#This Row],[tenure]]&lt;= 6, "0-6 months", IF(Table1[[#This Row],[tenure]] &lt;= 12, "6-12 months", "Over 12 months"))</f>
        <v>0-6 months</v>
      </c>
      <c r="W7003">
        <v>26.941255908170152</v>
      </c>
      <c r="X7003" t="str">
        <f>IF(Table1[[#This Row],[MonthlyCharges]] &lt;= 50, "Low", IF(Table1[[#This Row],[MonthlyCharges]] &lt;= 100, "Medium", "High"))</f>
        <v>Low</v>
      </c>
    </row>
    <row r="7004" spans="1:24" x14ac:dyDescent="0.3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 t="str">
        <f>IF(Table1[[#This Row],[tenure]]&lt;= 6, "0-6 months", IF(Table1[[#This Row],[tenure]] &lt;= 12, "6-12 months", "Over 12 months"))</f>
        <v>Over 12 months</v>
      </c>
      <c r="W7004">
        <v>26.786081943586577</v>
      </c>
      <c r="X7004" t="str">
        <f>IF(Table1[[#This Row],[MonthlyCharges]] &lt;= 50, "Low", IF(Table1[[#This Row],[MonthlyCharges]] &lt;= 100, "Medium", "High"))</f>
        <v>High</v>
      </c>
    </row>
    <row r="7005" spans="1:24" x14ac:dyDescent="0.3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 t="str">
        <f>IF(Table1[[#This Row],[tenure]]&lt;= 6, "0-6 months", IF(Table1[[#This Row],[tenure]] &lt;= 12, "6-12 months", "Over 12 months"))</f>
        <v>Over 12 months</v>
      </c>
      <c r="W7005">
        <v>26.786081943586577</v>
      </c>
      <c r="X7005" t="str">
        <f>IF(Table1[[#This Row],[MonthlyCharges]] &lt;= 50, "Low", IF(Table1[[#This Row],[MonthlyCharges]] &lt;= 100, "Medium", "High"))</f>
        <v>Low</v>
      </c>
    </row>
    <row r="7006" spans="1:24" x14ac:dyDescent="0.3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 t="str">
        <f>IF(Table1[[#This Row],[tenure]]&lt;= 6, "0-6 months", IF(Table1[[#This Row],[tenure]] &lt;= 12, "6-12 months", "Over 12 months"))</f>
        <v>Over 12 months</v>
      </c>
      <c r="W7006">
        <v>26.786081943586577</v>
      </c>
      <c r="X7006" t="str">
        <f>IF(Table1[[#This Row],[MonthlyCharges]] &lt;= 50, "Low", IF(Table1[[#This Row],[MonthlyCharges]] &lt;= 100, "Medium", "High"))</f>
        <v>Medium</v>
      </c>
    </row>
    <row r="7007" spans="1:24" x14ac:dyDescent="0.3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 t="str">
        <f>IF(Table1[[#This Row],[tenure]]&lt;= 6, "0-6 months", IF(Table1[[#This Row],[tenure]] &lt;= 12, "6-12 months", "Over 12 months"))</f>
        <v>Over 12 months</v>
      </c>
      <c r="W7007">
        <v>26.786081943586577</v>
      </c>
      <c r="X7007" t="str">
        <f>IF(Table1[[#This Row],[MonthlyCharges]] &lt;= 50, "Low", IF(Table1[[#This Row],[MonthlyCharges]] &lt;= 100, "Medium", "High"))</f>
        <v>Low</v>
      </c>
    </row>
    <row r="7008" spans="1:24" x14ac:dyDescent="0.3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 t="str">
        <f>IF(Table1[[#This Row],[tenure]]&lt;= 6, "0-6 months", IF(Table1[[#This Row],[tenure]] &lt;= 12, "6-12 months", "Over 12 months"))</f>
        <v>Over 12 months</v>
      </c>
      <c r="W7008">
        <v>26.786081943586577</v>
      </c>
      <c r="X7008" t="str">
        <f>IF(Table1[[#This Row],[MonthlyCharges]] &lt;= 50, "Low", IF(Table1[[#This Row],[MonthlyCharges]] &lt;= 100, "Medium", "High"))</f>
        <v>High</v>
      </c>
    </row>
    <row r="7009" spans="1:24" x14ac:dyDescent="0.3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 t="str">
        <f>IF(Table1[[#This Row],[tenure]]&lt;= 6, "0-6 months", IF(Table1[[#This Row],[tenure]] &lt;= 12, "6-12 months", "Over 12 months"))</f>
        <v>Over 12 months</v>
      </c>
      <c r="W7009">
        <v>26.786081943586577</v>
      </c>
      <c r="X7009" t="str">
        <f>IF(Table1[[#This Row],[MonthlyCharges]] &lt;= 50, "Low", IF(Table1[[#This Row],[MonthlyCharges]] &lt;= 100, "Medium", "High"))</f>
        <v>Medium</v>
      </c>
    </row>
    <row r="7010" spans="1:24" x14ac:dyDescent="0.3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 t="str">
        <f>IF(Table1[[#This Row],[tenure]]&lt;= 6, "0-6 months", IF(Table1[[#This Row],[tenure]] &lt;= 12, "6-12 months", "Over 12 months"))</f>
        <v>0-6 months</v>
      </c>
      <c r="W7010">
        <v>26.941255908170152</v>
      </c>
      <c r="X7010" t="str">
        <f>IF(Table1[[#This Row],[MonthlyCharges]] &lt;= 50, "Low", IF(Table1[[#This Row],[MonthlyCharges]] &lt;= 100, "Medium", "High"))</f>
        <v>Medium</v>
      </c>
    </row>
    <row r="7011" spans="1:24" x14ac:dyDescent="0.3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 t="str">
        <f>IF(Table1[[#This Row],[tenure]]&lt;= 6, "0-6 months", IF(Table1[[#This Row],[tenure]] &lt;= 12, "6-12 months", "Over 12 months"))</f>
        <v>Over 12 months</v>
      </c>
      <c r="W7011">
        <v>26.786081943586577</v>
      </c>
      <c r="X7011" t="str">
        <f>IF(Table1[[#This Row],[MonthlyCharges]] &lt;= 50, "Low", IF(Table1[[#This Row],[MonthlyCharges]] &lt;= 100, "Medium", "High"))</f>
        <v>Medium</v>
      </c>
    </row>
    <row r="7012" spans="1:24" x14ac:dyDescent="0.3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 t="str">
        <f>IF(Table1[[#This Row],[tenure]]&lt;= 6, "0-6 months", IF(Table1[[#This Row],[tenure]] &lt;= 12, "6-12 months", "Over 12 months"))</f>
        <v>0-6 months</v>
      </c>
      <c r="W7012">
        <v>26.941255908170152</v>
      </c>
      <c r="X7012" t="str">
        <f>IF(Table1[[#This Row],[MonthlyCharges]] &lt;= 50, "Low", IF(Table1[[#This Row],[MonthlyCharges]] &lt;= 100, "Medium", "High"))</f>
        <v>Medium</v>
      </c>
    </row>
    <row r="7013" spans="1:24" x14ac:dyDescent="0.3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 t="str">
        <f>IF(Table1[[#This Row],[tenure]]&lt;= 6, "0-6 months", IF(Table1[[#This Row],[tenure]] &lt;= 12, "6-12 months", "Over 12 months"))</f>
        <v>0-6 months</v>
      </c>
      <c r="W7013">
        <v>26.941255908170152</v>
      </c>
      <c r="X7013" t="str">
        <f>IF(Table1[[#This Row],[MonthlyCharges]] &lt;= 50, "Low", IF(Table1[[#This Row],[MonthlyCharges]] &lt;= 100, "Medium", "High"))</f>
        <v>Medium</v>
      </c>
    </row>
    <row r="7014" spans="1:24" x14ac:dyDescent="0.3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 t="str">
        <f>IF(Table1[[#This Row],[tenure]]&lt;= 6, "0-6 months", IF(Table1[[#This Row],[tenure]] &lt;= 12, "6-12 months", "Over 12 months"))</f>
        <v>Over 12 months</v>
      </c>
      <c r="W7014">
        <v>26.786081943586577</v>
      </c>
      <c r="X7014" t="str">
        <f>IF(Table1[[#This Row],[MonthlyCharges]] &lt;= 50, "Low", IF(Table1[[#This Row],[MonthlyCharges]] &lt;= 100, "Medium", "High"))</f>
        <v>Medium</v>
      </c>
    </row>
    <row r="7015" spans="1:24" x14ac:dyDescent="0.3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 t="str">
        <f>IF(Table1[[#This Row],[tenure]]&lt;= 6, "0-6 months", IF(Table1[[#This Row],[tenure]] &lt;= 12, "6-12 months", "Over 12 months"))</f>
        <v>Over 12 months</v>
      </c>
      <c r="W7015">
        <v>26.786081943586577</v>
      </c>
      <c r="X7015" t="str">
        <f>IF(Table1[[#This Row],[MonthlyCharges]] &lt;= 50, "Low", IF(Table1[[#This Row],[MonthlyCharges]] &lt;= 100, "Medium", "High"))</f>
        <v>Medium</v>
      </c>
    </row>
    <row r="7016" spans="1:24" x14ac:dyDescent="0.3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 t="str">
        <f>IF(Table1[[#This Row],[tenure]]&lt;= 6, "0-6 months", IF(Table1[[#This Row],[tenure]] &lt;= 12, "6-12 months", "Over 12 months"))</f>
        <v>Over 12 months</v>
      </c>
      <c r="W7016">
        <v>26.786081943586577</v>
      </c>
      <c r="X7016" t="str">
        <f>IF(Table1[[#This Row],[MonthlyCharges]] &lt;= 50, "Low", IF(Table1[[#This Row],[MonthlyCharges]] &lt;= 100, "Medium", "High"))</f>
        <v>Medium</v>
      </c>
    </row>
    <row r="7017" spans="1:24" x14ac:dyDescent="0.3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 t="str">
        <f>IF(Table1[[#This Row],[tenure]]&lt;= 6, "0-6 months", IF(Table1[[#This Row],[tenure]] &lt;= 12, "6-12 months", "Over 12 months"))</f>
        <v>Over 12 months</v>
      </c>
      <c r="W7017">
        <v>26.786081943586577</v>
      </c>
      <c r="X7017" t="str">
        <f>IF(Table1[[#This Row],[MonthlyCharges]] &lt;= 50, "Low", IF(Table1[[#This Row],[MonthlyCharges]] &lt;= 100, "Medium", "High"))</f>
        <v>Medium</v>
      </c>
    </row>
    <row r="7018" spans="1:24" x14ac:dyDescent="0.3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 t="str">
        <f>IF(Table1[[#This Row],[tenure]]&lt;= 6, "0-6 months", IF(Table1[[#This Row],[tenure]] &lt;= 12, "6-12 months", "Over 12 months"))</f>
        <v>0-6 months</v>
      </c>
      <c r="W7018">
        <v>26.941255908170152</v>
      </c>
      <c r="X7018" t="str">
        <f>IF(Table1[[#This Row],[MonthlyCharges]] &lt;= 50, "Low", IF(Table1[[#This Row],[MonthlyCharges]] &lt;= 100, "Medium", "High"))</f>
        <v>Low</v>
      </c>
    </row>
    <row r="7019" spans="1:24" x14ac:dyDescent="0.3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 t="str">
        <f>IF(Table1[[#This Row],[tenure]]&lt;= 6, "0-6 months", IF(Table1[[#This Row],[tenure]] &lt;= 12, "6-12 months", "Over 12 months"))</f>
        <v>Over 12 months</v>
      </c>
      <c r="W7019">
        <v>26.786081943586577</v>
      </c>
      <c r="X7019" t="str">
        <f>IF(Table1[[#This Row],[MonthlyCharges]] &lt;= 50, "Low", IF(Table1[[#This Row],[MonthlyCharges]] &lt;= 100, "Medium", "High"))</f>
        <v>Low</v>
      </c>
    </row>
    <row r="7020" spans="1:24" x14ac:dyDescent="0.3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 t="str">
        <f>IF(Table1[[#This Row],[tenure]]&lt;= 6, "0-6 months", IF(Table1[[#This Row],[tenure]] &lt;= 12, "6-12 months", "Over 12 months"))</f>
        <v>0-6 months</v>
      </c>
      <c r="W7020">
        <v>26.941255908170152</v>
      </c>
      <c r="X7020" t="str">
        <f>IF(Table1[[#This Row],[MonthlyCharges]] &lt;= 50, "Low", IF(Table1[[#This Row],[MonthlyCharges]] &lt;= 100, "Medium", "High"))</f>
        <v>Medium</v>
      </c>
    </row>
    <row r="7021" spans="1:24" x14ac:dyDescent="0.3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 t="str">
        <f>IF(Table1[[#This Row],[tenure]]&lt;= 6, "0-6 months", IF(Table1[[#This Row],[tenure]] &lt;= 12, "6-12 months", "Over 12 months"))</f>
        <v>Over 12 months</v>
      </c>
      <c r="W7021">
        <v>26.786081943586577</v>
      </c>
      <c r="X7021" t="str">
        <f>IF(Table1[[#This Row],[MonthlyCharges]] &lt;= 50, "Low", IF(Table1[[#This Row],[MonthlyCharges]] &lt;= 100, "Medium", "High"))</f>
        <v>Low</v>
      </c>
    </row>
    <row r="7022" spans="1:24" x14ac:dyDescent="0.3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 t="str">
        <f>IF(Table1[[#This Row],[tenure]]&lt;= 6, "0-6 months", IF(Table1[[#This Row],[tenure]] &lt;= 12, "6-12 months", "Over 12 months"))</f>
        <v>6-12 months</v>
      </c>
      <c r="W7022">
        <v>23.971631205673759</v>
      </c>
      <c r="X7022" t="str">
        <f>IF(Table1[[#This Row],[MonthlyCharges]] &lt;= 50, "Low", IF(Table1[[#This Row],[MonthlyCharges]] &lt;= 100, "Medium", "High"))</f>
        <v>Low</v>
      </c>
    </row>
    <row r="7023" spans="1:24" x14ac:dyDescent="0.3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 t="str">
        <f>IF(Table1[[#This Row],[tenure]]&lt;= 6, "0-6 months", IF(Table1[[#This Row],[tenure]] &lt;= 12, "6-12 months", "Over 12 months"))</f>
        <v>6-12 months</v>
      </c>
      <c r="W7023">
        <v>23.971631205673759</v>
      </c>
      <c r="X7023" t="str">
        <f>IF(Table1[[#This Row],[MonthlyCharges]] &lt;= 50, "Low", IF(Table1[[#This Row],[MonthlyCharges]] &lt;= 100, "Medium", "High"))</f>
        <v>Medium</v>
      </c>
    </row>
    <row r="7024" spans="1:24" x14ac:dyDescent="0.3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 t="str">
        <f>IF(Table1[[#This Row],[tenure]]&lt;= 6, "0-6 months", IF(Table1[[#This Row],[tenure]] &lt;= 12, "6-12 months", "Over 12 months"))</f>
        <v>Over 12 months</v>
      </c>
      <c r="W7024">
        <v>26.786081943586577</v>
      </c>
      <c r="X7024" t="str">
        <f>IF(Table1[[#This Row],[MonthlyCharges]] &lt;= 50, "Low", IF(Table1[[#This Row],[MonthlyCharges]] &lt;= 100, "Medium", "High"))</f>
        <v>High</v>
      </c>
    </row>
    <row r="7025" spans="1:24" x14ac:dyDescent="0.3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 t="str">
        <f>IF(Table1[[#This Row],[tenure]]&lt;= 6, "0-6 months", IF(Table1[[#This Row],[tenure]] &lt;= 12, "6-12 months", "Over 12 months"))</f>
        <v>Over 12 months</v>
      </c>
      <c r="W7025">
        <v>26.786081943586577</v>
      </c>
      <c r="X7025" t="str">
        <f>IF(Table1[[#This Row],[MonthlyCharges]] &lt;= 50, "Low", IF(Table1[[#This Row],[MonthlyCharges]] &lt;= 100, "Medium", "High"))</f>
        <v>High</v>
      </c>
    </row>
    <row r="7026" spans="1:24" x14ac:dyDescent="0.3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 t="str">
        <f>IF(Table1[[#This Row],[tenure]]&lt;= 6, "0-6 months", IF(Table1[[#This Row],[tenure]] &lt;= 12, "6-12 months", "Over 12 months"))</f>
        <v>Over 12 months</v>
      </c>
      <c r="W7026">
        <v>26.786081943586577</v>
      </c>
      <c r="X7026" t="str">
        <f>IF(Table1[[#This Row],[MonthlyCharges]] &lt;= 50, "Low", IF(Table1[[#This Row],[MonthlyCharges]] &lt;= 100, "Medium", "High"))</f>
        <v>Medium</v>
      </c>
    </row>
    <row r="7027" spans="1:24" x14ac:dyDescent="0.3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 t="str">
        <f>IF(Table1[[#This Row],[tenure]]&lt;= 6, "0-6 months", IF(Table1[[#This Row],[tenure]] &lt;= 12, "6-12 months", "Over 12 months"))</f>
        <v>Over 12 months</v>
      </c>
      <c r="W7027">
        <v>26.786081943586577</v>
      </c>
      <c r="X7027" t="str">
        <f>IF(Table1[[#This Row],[MonthlyCharges]] &lt;= 50, "Low", IF(Table1[[#This Row],[MonthlyCharges]] &lt;= 100, "Medium", "High"))</f>
        <v>Medium</v>
      </c>
    </row>
    <row r="7028" spans="1:24" x14ac:dyDescent="0.3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 t="str">
        <f>IF(Table1[[#This Row],[tenure]]&lt;= 6, "0-6 months", IF(Table1[[#This Row],[tenure]] &lt;= 12, "6-12 months", "Over 12 months"))</f>
        <v>6-12 months</v>
      </c>
      <c r="W7028">
        <v>23.971631205673759</v>
      </c>
      <c r="X7028" t="str">
        <f>IF(Table1[[#This Row],[MonthlyCharges]] &lt;= 50, "Low", IF(Table1[[#This Row],[MonthlyCharges]] &lt;= 100, "Medium", "High"))</f>
        <v>Low</v>
      </c>
    </row>
    <row r="7029" spans="1:24" x14ac:dyDescent="0.3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 t="str">
        <f>IF(Table1[[#This Row],[tenure]]&lt;= 6, "0-6 months", IF(Table1[[#This Row],[tenure]] &lt;= 12, "6-12 months", "Over 12 months"))</f>
        <v>Over 12 months</v>
      </c>
      <c r="W7029">
        <v>26.786081943586577</v>
      </c>
      <c r="X7029" t="str">
        <f>IF(Table1[[#This Row],[MonthlyCharges]] &lt;= 50, "Low", IF(Table1[[#This Row],[MonthlyCharges]] &lt;= 100, "Medium", "High"))</f>
        <v>Medium</v>
      </c>
    </row>
    <row r="7030" spans="1:24" x14ac:dyDescent="0.3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 t="str">
        <f>IF(Table1[[#This Row],[tenure]]&lt;= 6, "0-6 months", IF(Table1[[#This Row],[tenure]] &lt;= 12, "6-12 months", "Over 12 months"))</f>
        <v>Over 12 months</v>
      </c>
      <c r="W7030">
        <v>26.786081943586577</v>
      </c>
      <c r="X7030" t="str">
        <f>IF(Table1[[#This Row],[MonthlyCharges]] &lt;= 50, "Low", IF(Table1[[#This Row],[MonthlyCharges]] &lt;= 100, "Medium", "High"))</f>
        <v>Medium</v>
      </c>
    </row>
    <row r="7031" spans="1:24" x14ac:dyDescent="0.3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 t="str">
        <f>IF(Table1[[#This Row],[tenure]]&lt;= 6, "0-6 months", IF(Table1[[#This Row],[tenure]] &lt;= 12, "6-12 months", "Over 12 months"))</f>
        <v>0-6 months</v>
      </c>
      <c r="W7031">
        <v>26.941255908170152</v>
      </c>
      <c r="X7031" t="str">
        <f>IF(Table1[[#This Row],[MonthlyCharges]] &lt;= 50, "Low", IF(Table1[[#This Row],[MonthlyCharges]] &lt;= 100, "Medium", "High"))</f>
        <v>Low</v>
      </c>
    </row>
    <row r="7032" spans="1:24" x14ac:dyDescent="0.3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 t="str">
        <f>IF(Table1[[#This Row],[tenure]]&lt;= 6, "0-6 months", IF(Table1[[#This Row],[tenure]] &lt;= 12, "6-12 months", "Over 12 months"))</f>
        <v>0-6 months</v>
      </c>
      <c r="W7032">
        <v>26.941255908170152</v>
      </c>
      <c r="X7032" t="str">
        <f>IF(Table1[[#This Row],[MonthlyCharges]] &lt;= 50, "Low", IF(Table1[[#This Row],[MonthlyCharges]] &lt;= 100, "Medium", "High"))</f>
        <v>Low</v>
      </c>
    </row>
    <row r="7033" spans="1:24" x14ac:dyDescent="0.3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 t="str">
        <f>IF(Table1[[#This Row],[tenure]]&lt;= 6, "0-6 months", IF(Table1[[#This Row],[tenure]] &lt;= 12, "6-12 months", "Over 12 months"))</f>
        <v>Over 12 months</v>
      </c>
      <c r="W7033">
        <v>26.786081943586577</v>
      </c>
      <c r="X7033" t="str">
        <f>IF(Table1[[#This Row],[MonthlyCharges]] &lt;= 50, "Low", IF(Table1[[#This Row],[MonthlyCharges]] &lt;= 100, "Medium", "High"))</f>
        <v>Medium</v>
      </c>
    </row>
    <row r="7034" spans="1:24" x14ac:dyDescent="0.3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 t="str">
        <f>IF(Table1[[#This Row],[tenure]]&lt;= 6, "0-6 months", IF(Table1[[#This Row],[tenure]] &lt;= 12, "6-12 months", "Over 12 months"))</f>
        <v>0-6 months</v>
      </c>
      <c r="W7034">
        <v>26.941255908170152</v>
      </c>
      <c r="X7034" t="str">
        <f>IF(Table1[[#This Row],[MonthlyCharges]] &lt;= 50, "Low", IF(Table1[[#This Row],[MonthlyCharges]] &lt;= 100, "Medium", "High"))</f>
        <v>Medium</v>
      </c>
    </row>
    <row r="7035" spans="1:24" x14ac:dyDescent="0.3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 t="str">
        <f>IF(Table1[[#This Row],[tenure]]&lt;= 6, "0-6 months", IF(Table1[[#This Row],[tenure]] &lt;= 12, "6-12 months", "Over 12 months"))</f>
        <v>Over 12 months</v>
      </c>
      <c r="W7035">
        <v>26.786081943586577</v>
      </c>
      <c r="X7035" t="str">
        <f>IF(Table1[[#This Row],[MonthlyCharges]] &lt;= 50, "Low", IF(Table1[[#This Row],[MonthlyCharges]] &lt;= 100, "Medium", "High"))</f>
        <v>Medium</v>
      </c>
    </row>
    <row r="7036" spans="1:24" x14ac:dyDescent="0.3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 t="str">
        <f>IF(Table1[[#This Row],[tenure]]&lt;= 6, "0-6 months", IF(Table1[[#This Row],[tenure]] &lt;= 12, "6-12 months", "Over 12 months"))</f>
        <v>Over 12 months</v>
      </c>
      <c r="W7036">
        <v>26.786081943586577</v>
      </c>
      <c r="X7036" t="str">
        <f>IF(Table1[[#This Row],[MonthlyCharges]] &lt;= 50, "Low", IF(Table1[[#This Row],[MonthlyCharges]] &lt;= 100, "Medium", "High"))</f>
        <v>High</v>
      </c>
    </row>
    <row r="7037" spans="1:24" x14ac:dyDescent="0.3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 t="str">
        <f>IF(Table1[[#This Row],[tenure]]&lt;= 6, "0-6 months", IF(Table1[[#This Row],[tenure]] &lt;= 12, "6-12 months", "Over 12 months"))</f>
        <v>Over 12 months</v>
      </c>
      <c r="W7037">
        <v>26.786081943586577</v>
      </c>
      <c r="X7037" t="str">
        <f>IF(Table1[[#This Row],[MonthlyCharges]] &lt;= 50, "Low", IF(Table1[[#This Row],[MonthlyCharges]] &lt;= 100, "Medium", "High"))</f>
        <v>Medium</v>
      </c>
    </row>
    <row r="7038" spans="1:24" x14ac:dyDescent="0.3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 t="str">
        <f>IF(Table1[[#This Row],[tenure]]&lt;= 6, "0-6 months", IF(Table1[[#This Row],[tenure]] &lt;= 12, "6-12 months", "Over 12 months"))</f>
        <v>6-12 months</v>
      </c>
      <c r="W7038">
        <v>23.971631205673759</v>
      </c>
      <c r="X7038" t="str">
        <f>IF(Table1[[#This Row],[MonthlyCharges]] &lt;= 50, "Low", IF(Table1[[#This Row],[MonthlyCharges]] &lt;= 100, "Medium", "High"))</f>
        <v>Medium</v>
      </c>
    </row>
    <row r="7039" spans="1:24" x14ac:dyDescent="0.3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 t="str">
        <f>IF(Table1[[#This Row],[tenure]]&lt;= 6, "0-6 months", IF(Table1[[#This Row],[tenure]] &lt;= 12, "6-12 months", "Over 12 months"))</f>
        <v>Over 12 months</v>
      </c>
      <c r="W7039">
        <v>26.786081943586577</v>
      </c>
      <c r="X7039" t="str">
        <f>IF(Table1[[#This Row],[MonthlyCharges]] &lt;= 50, "Low", IF(Table1[[#This Row],[MonthlyCharges]] &lt;= 100, "Medium", "High"))</f>
        <v>Low</v>
      </c>
    </row>
    <row r="7040" spans="1:24" x14ac:dyDescent="0.3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 t="str">
        <f>IF(Table1[[#This Row],[tenure]]&lt;= 6, "0-6 months", IF(Table1[[#This Row],[tenure]] &lt;= 12, "6-12 months", "Over 12 months"))</f>
        <v>Over 12 months</v>
      </c>
      <c r="W7040">
        <v>26.786081943586577</v>
      </c>
      <c r="X7040" t="str">
        <f>IF(Table1[[#This Row],[MonthlyCharges]] &lt;= 50, "Low", IF(Table1[[#This Row],[MonthlyCharges]] &lt;= 100, "Medium", "High"))</f>
        <v>Medium</v>
      </c>
    </row>
    <row r="7041" spans="1:24" x14ac:dyDescent="0.3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 t="str">
        <f>IF(Table1[[#This Row],[tenure]]&lt;= 6, "0-6 months", IF(Table1[[#This Row],[tenure]] &lt;= 12, "6-12 months", "Over 12 months"))</f>
        <v>Over 12 months</v>
      </c>
      <c r="W7041">
        <v>26.786081943586577</v>
      </c>
      <c r="X7041" t="str">
        <f>IF(Table1[[#This Row],[MonthlyCharges]] &lt;= 50, "Low", IF(Table1[[#This Row],[MonthlyCharges]] &lt;= 100, "Medium", "High"))</f>
        <v>High</v>
      </c>
    </row>
    <row r="7042" spans="1:24" x14ac:dyDescent="0.3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 t="str">
        <f>IF(Table1[[#This Row],[tenure]]&lt;= 6, "0-6 months", IF(Table1[[#This Row],[tenure]] &lt;= 12, "6-12 months", "Over 12 months"))</f>
        <v>6-12 months</v>
      </c>
      <c r="W7042">
        <v>23.971631205673759</v>
      </c>
      <c r="X7042" t="str">
        <f>IF(Table1[[#This Row],[MonthlyCharges]] &lt;= 50, "Low", IF(Table1[[#This Row],[MonthlyCharges]] &lt;= 100, "Medium", "High"))</f>
        <v>Low</v>
      </c>
    </row>
    <row r="7043" spans="1:24" x14ac:dyDescent="0.3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 t="str">
        <f>IF(Table1[[#This Row],[tenure]]&lt;= 6, "0-6 months", IF(Table1[[#This Row],[tenure]] &lt;= 12, "6-12 months", "Over 12 months"))</f>
        <v>0-6 months</v>
      </c>
      <c r="W7043">
        <v>26.941255908170152</v>
      </c>
      <c r="X7043" t="str">
        <f>IF(Table1[[#This Row],[MonthlyCharges]] &lt;= 50, "Low", IF(Table1[[#This Row],[MonthlyCharges]] &lt;= 100, "Medium", "High"))</f>
        <v>Medium</v>
      </c>
    </row>
    <row r="7044" spans="1:24" x14ac:dyDescent="0.3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 t="str">
        <f>IF(Table1[[#This Row],[tenure]]&lt;= 6, "0-6 months", IF(Table1[[#This Row],[tenure]] &lt;= 12, "6-12 months", "Over 12 months"))</f>
        <v>Over 12 months</v>
      </c>
      <c r="W7044">
        <v>26.786081943586577</v>
      </c>
      <c r="X7044" t="str">
        <f>IF(Table1[[#This Row],[MonthlyCharges]] &lt;= 50, "Low", IF(Table1[[#This Row],[MonthlyCharges]] &lt;= 100, "Medium", "High"))</f>
        <v>High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72905-3E5E-46EB-9B31-7640E34B0262}">
  <dimension ref="E14:H17"/>
  <sheetViews>
    <sheetView tabSelected="1" workbookViewId="0">
      <selection activeCell="R7" sqref="R7"/>
    </sheetView>
  </sheetViews>
  <sheetFormatPr defaultRowHeight="14.4" x14ac:dyDescent="0.3"/>
  <cols>
    <col min="2" max="2" width="14.21875" bestFit="1" customWidth="1"/>
    <col min="3" max="3" width="16.5546875" bestFit="1" customWidth="1"/>
    <col min="4" max="4" width="14" bestFit="1" customWidth="1"/>
    <col min="5" max="5" width="12" bestFit="1" customWidth="1"/>
  </cols>
  <sheetData>
    <row r="14" spans="5:8" x14ac:dyDescent="0.3">
      <c r="E14" t="s">
        <v>7090</v>
      </c>
      <c r="F14" t="s">
        <v>7089</v>
      </c>
      <c r="G14" t="s">
        <v>7082</v>
      </c>
      <c r="H14" t="s">
        <v>7091</v>
      </c>
    </row>
    <row r="15" spans="5:8" x14ac:dyDescent="0.3">
      <c r="E15">
        <v>1481</v>
      </c>
      <c r="F15">
        <v>399</v>
      </c>
      <c r="G15" t="s">
        <v>7083</v>
      </c>
      <c r="H15">
        <v>26.941255908170152</v>
      </c>
    </row>
    <row r="16" spans="5:8" x14ac:dyDescent="0.3">
      <c r="E16">
        <v>705</v>
      </c>
      <c r="F16">
        <v>169</v>
      </c>
      <c r="G16" t="s">
        <v>7084</v>
      </c>
      <c r="H16">
        <v>23.971631205673759</v>
      </c>
    </row>
    <row r="17" spans="5:8" x14ac:dyDescent="0.3">
      <c r="E17">
        <v>4857</v>
      </c>
      <c r="F17">
        <v>1301</v>
      </c>
      <c r="G17" t="s">
        <v>7085</v>
      </c>
      <c r="H17">
        <v>26.786081943586577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4B7B-8AA6-4A38-9F42-B5C6DB81C91D}">
  <dimension ref="A3:B7"/>
  <sheetViews>
    <sheetView workbookViewId="0">
      <selection activeCell="O14" sqref="O14"/>
    </sheetView>
  </sheetViews>
  <sheetFormatPr defaultRowHeight="14.4" x14ac:dyDescent="0.3"/>
  <cols>
    <col min="1" max="1" width="12.5546875" bestFit="1" customWidth="1"/>
    <col min="2" max="2" width="17.5546875" bestFit="1" customWidth="1"/>
  </cols>
  <sheetData>
    <row r="3" spans="1:2" x14ac:dyDescent="0.3">
      <c r="A3" s="1" t="s">
        <v>7080</v>
      </c>
      <c r="B3" t="s">
        <v>7093</v>
      </c>
    </row>
    <row r="4" spans="1:2" x14ac:dyDescent="0.3">
      <c r="A4" s="2" t="s">
        <v>26</v>
      </c>
      <c r="B4">
        <v>64252.774930263316</v>
      </c>
    </row>
    <row r="5" spans="1:2" x14ac:dyDescent="0.3">
      <c r="A5" s="2" t="s">
        <v>37</v>
      </c>
      <c r="B5">
        <v>82173.138981800395</v>
      </c>
    </row>
    <row r="6" spans="1:2" x14ac:dyDescent="0.3">
      <c r="A6" s="2" t="s">
        <v>24</v>
      </c>
      <c r="B6">
        <v>40474.086087940639</v>
      </c>
    </row>
    <row r="7" spans="1:2" x14ac:dyDescent="0.3">
      <c r="A7" s="2" t="s">
        <v>7081</v>
      </c>
      <c r="B7">
        <v>186900.00000000434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65DBE-45F9-449D-9356-15DC0F6B42E0}">
  <dimension ref="A3:B7"/>
  <sheetViews>
    <sheetView workbookViewId="0">
      <selection activeCell="N16" sqref="N16"/>
    </sheetView>
  </sheetViews>
  <sheetFormatPr defaultRowHeight="14.4" x14ac:dyDescent="0.3"/>
  <cols>
    <col min="1" max="1" width="15" bestFit="1" customWidth="1"/>
    <col min="2" max="2" width="17.5546875" bestFit="1" customWidth="1"/>
  </cols>
  <sheetData>
    <row r="3" spans="1:2" x14ac:dyDescent="0.3">
      <c r="A3" s="1" t="s">
        <v>7080</v>
      </c>
      <c r="B3" t="s">
        <v>7093</v>
      </c>
    </row>
    <row r="4" spans="1:2" x14ac:dyDescent="0.3">
      <c r="A4" s="2" t="s">
        <v>27</v>
      </c>
      <c r="B4">
        <v>102380.13246462762</v>
      </c>
    </row>
    <row r="5" spans="1:2" x14ac:dyDescent="0.3">
      <c r="A5" s="2" t="s">
        <v>31</v>
      </c>
      <c r="B5">
        <v>39222.722174800387</v>
      </c>
    </row>
    <row r="6" spans="1:2" x14ac:dyDescent="0.3">
      <c r="A6" s="2" t="s">
        <v>47</v>
      </c>
      <c r="B6">
        <v>45297.145360575196</v>
      </c>
    </row>
    <row r="7" spans="1:2" x14ac:dyDescent="0.3">
      <c r="A7" s="2" t="s">
        <v>7081</v>
      </c>
      <c r="B7">
        <v>186900.0000000032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FA44-589A-451F-8B53-F469A396B888}">
  <dimension ref="A3:B7"/>
  <sheetViews>
    <sheetView workbookViewId="0">
      <selection activeCell="M22" sqref="M22"/>
    </sheetView>
  </sheetViews>
  <sheetFormatPr defaultRowHeight="14.4" x14ac:dyDescent="0.3"/>
  <cols>
    <col min="1" max="1" width="12.5546875" bestFit="1" customWidth="1"/>
    <col min="2" max="2" width="17.5546875" bestFit="1" customWidth="1"/>
  </cols>
  <sheetData>
    <row r="3" spans="1:2" x14ac:dyDescent="0.3">
      <c r="A3" s="1" t="s">
        <v>7080</v>
      </c>
      <c r="B3" t="s">
        <v>7093</v>
      </c>
    </row>
    <row r="4" spans="1:2" x14ac:dyDescent="0.3">
      <c r="A4" s="2" t="s">
        <v>7095</v>
      </c>
      <c r="B4">
        <v>24085.810293639301</v>
      </c>
    </row>
    <row r="5" spans="1:2" x14ac:dyDescent="0.3">
      <c r="A5" s="2" t="s">
        <v>7096</v>
      </c>
      <c r="B5">
        <v>60922.939635872463</v>
      </c>
    </row>
    <row r="6" spans="1:2" x14ac:dyDescent="0.3">
      <c r="A6" s="2" t="s">
        <v>7097</v>
      </c>
      <c r="B6">
        <v>101891.25007049197</v>
      </c>
    </row>
    <row r="7" spans="1:2" x14ac:dyDescent="0.3">
      <c r="A7" s="2" t="s">
        <v>7081</v>
      </c>
      <c r="B7">
        <v>186900.00000000373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WA_Fn-UseC_-Telco-Customer-Chur</vt:lpstr>
      <vt:lpstr>Visualization1</vt:lpstr>
      <vt:lpstr>Visualization 2</vt:lpstr>
      <vt:lpstr>Visualization 3</vt:lpstr>
      <vt:lpstr>Visualization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Sabbir Ahmed</dc:creator>
  <cp:lastModifiedBy>Rupal Bhatia</cp:lastModifiedBy>
  <dcterms:created xsi:type="dcterms:W3CDTF">2022-12-14T03:27:21Z</dcterms:created>
  <dcterms:modified xsi:type="dcterms:W3CDTF">2024-03-01T07:46:07Z</dcterms:modified>
</cp:coreProperties>
</file>